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1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861" i="1" l="1"/>
  <c r="O1861" i="1"/>
  <c r="N1861" i="1"/>
  <c r="M1861" i="1"/>
  <c r="L1861" i="1"/>
  <c r="K1861" i="1"/>
  <c r="P1860" i="1"/>
  <c r="O1860" i="1"/>
  <c r="N1860" i="1"/>
  <c r="M1860" i="1"/>
  <c r="L1860" i="1"/>
  <c r="K1860" i="1"/>
  <c r="P1859" i="1"/>
  <c r="O1859" i="1"/>
  <c r="N1859" i="1"/>
  <c r="M1859" i="1"/>
  <c r="L1859" i="1"/>
  <c r="K1859" i="1"/>
  <c r="P1858" i="1"/>
  <c r="O1858" i="1"/>
  <c r="N1858" i="1"/>
  <c r="M1858" i="1"/>
  <c r="L1858" i="1"/>
  <c r="K1858" i="1"/>
  <c r="P1857" i="1"/>
  <c r="O1857" i="1"/>
  <c r="N1857" i="1"/>
  <c r="M1857" i="1"/>
  <c r="L1857" i="1"/>
  <c r="K1857" i="1"/>
  <c r="P1856" i="1"/>
  <c r="O1856" i="1"/>
  <c r="N1856" i="1"/>
  <c r="M1856" i="1"/>
  <c r="L1856" i="1"/>
  <c r="K1856" i="1"/>
  <c r="P1855" i="1"/>
  <c r="O1855" i="1"/>
  <c r="N1855" i="1"/>
  <c r="M1855" i="1"/>
  <c r="L1855" i="1"/>
  <c r="K1855" i="1"/>
  <c r="P1854" i="1"/>
  <c r="O1854" i="1"/>
  <c r="N1854" i="1"/>
  <c r="M1854" i="1"/>
  <c r="L1854" i="1"/>
  <c r="K1854" i="1"/>
  <c r="P1853" i="1"/>
  <c r="O1853" i="1"/>
  <c r="N1853" i="1"/>
  <c r="M1853" i="1"/>
  <c r="L1853" i="1"/>
  <c r="K1853" i="1"/>
  <c r="P1852" i="1"/>
  <c r="O1852" i="1"/>
  <c r="N1852" i="1"/>
  <c r="M1852" i="1"/>
  <c r="L1852" i="1"/>
  <c r="K1852" i="1"/>
  <c r="P1851" i="1"/>
  <c r="O1851" i="1"/>
  <c r="N1851" i="1"/>
  <c r="M1851" i="1"/>
  <c r="L1851" i="1"/>
  <c r="K1851" i="1"/>
  <c r="P1850" i="1"/>
  <c r="O1850" i="1"/>
  <c r="N1850" i="1"/>
  <c r="M1850" i="1"/>
  <c r="L1850" i="1"/>
  <c r="K1850" i="1"/>
  <c r="P1849" i="1"/>
  <c r="O1849" i="1"/>
  <c r="N1849" i="1"/>
  <c r="M1849" i="1"/>
  <c r="L1849" i="1"/>
  <c r="K1849" i="1"/>
  <c r="P1848" i="1"/>
  <c r="O1848" i="1"/>
  <c r="N1848" i="1"/>
  <c r="M1848" i="1"/>
  <c r="L1848" i="1"/>
  <c r="K1848" i="1"/>
  <c r="P1847" i="1"/>
  <c r="O1847" i="1"/>
  <c r="N1847" i="1"/>
  <c r="M1847" i="1"/>
  <c r="L1847" i="1"/>
  <c r="K1847" i="1"/>
  <c r="P1846" i="1"/>
  <c r="O1846" i="1"/>
  <c r="N1846" i="1"/>
  <c r="M1846" i="1"/>
  <c r="L1846" i="1"/>
  <c r="K1846" i="1"/>
  <c r="P1845" i="1"/>
  <c r="O1845" i="1"/>
  <c r="N1845" i="1"/>
  <c r="M1845" i="1"/>
  <c r="L1845" i="1"/>
  <c r="K1845" i="1"/>
  <c r="P1844" i="1"/>
  <c r="O1844" i="1"/>
  <c r="N1844" i="1"/>
  <c r="M1844" i="1"/>
  <c r="L1844" i="1"/>
  <c r="K1844" i="1"/>
  <c r="P1843" i="1"/>
  <c r="O1843" i="1"/>
  <c r="N1843" i="1"/>
  <c r="M1843" i="1"/>
  <c r="L1843" i="1"/>
  <c r="K1843" i="1"/>
  <c r="P1842" i="1"/>
  <c r="O1842" i="1"/>
  <c r="N1842" i="1"/>
  <c r="M1842" i="1"/>
  <c r="L1842" i="1"/>
  <c r="K1842" i="1"/>
  <c r="P1841" i="1"/>
  <c r="O1841" i="1"/>
  <c r="N1841" i="1"/>
  <c r="M1841" i="1"/>
  <c r="L1841" i="1"/>
  <c r="K1841" i="1"/>
  <c r="P1840" i="1"/>
  <c r="O1840" i="1"/>
  <c r="N1840" i="1"/>
  <c r="M1840" i="1"/>
  <c r="L1840" i="1"/>
  <c r="K1840" i="1"/>
  <c r="P1839" i="1"/>
  <c r="O1839" i="1"/>
  <c r="N1839" i="1"/>
  <c r="M1839" i="1"/>
  <c r="L1839" i="1"/>
  <c r="K1839" i="1"/>
  <c r="P1838" i="1"/>
  <c r="O1838" i="1"/>
  <c r="N1838" i="1"/>
  <c r="M1838" i="1"/>
  <c r="L1838" i="1"/>
  <c r="K1838" i="1"/>
  <c r="P1837" i="1"/>
  <c r="O1837" i="1"/>
  <c r="N1837" i="1"/>
  <c r="M1837" i="1"/>
  <c r="L1837" i="1"/>
  <c r="K1837" i="1"/>
  <c r="P1836" i="1"/>
  <c r="O1836" i="1"/>
  <c r="N1836" i="1"/>
  <c r="M1836" i="1"/>
  <c r="L1836" i="1"/>
  <c r="K1836" i="1"/>
  <c r="P1835" i="1"/>
  <c r="O1835" i="1"/>
  <c r="N1835" i="1"/>
  <c r="M1835" i="1"/>
  <c r="L1835" i="1"/>
  <c r="K1835" i="1"/>
  <c r="P1834" i="1"/>
  <c r="O1834" i="1"/>
  <c r="N1834" i="1"/>
  <c r="M1834" i="1"/>
  <c r="L1834" i="1"/>
  <c r="K1834" i="1"/>
  <c r="P1833" i="1"/>
  <c r="O1833" i="1"/>
  <c r="N1833" i="1"/>
  <c r="M1833" i="1"/>
  <c r="L1833" i="1"/>
  <c r="K1833" i="1"/>
  <c r="P1832" i="1"/>
  <c r="O1832" i="1"/>
  <c r="N1832" i="1"/>
  <c r="M1832" i="1"/>
  <c r="L1832" i="1"/>
  <c r="K1832" i="1"/>
  <c r="P1831" i="1"/>
  <c r="O1831" i="1"/>
  <c r="N1831" i="1"/>
  <c r="M1831" i="1"/>
  <c r="L1831" i="1"/>
  <c r="K1831" i="1"/>
  <c r="P1830" i="1"/>
  <c r="O1830" i="1"/>
  <c r="N1830" i="1"/>
  <c r="M1830" i="1"/>
  <c r="L1830" i="1"/>
  <c r="K1830" i="1"/>
  <c r="P1829" i="1"/>
  <c r="O1829" i="1"/>
  <c r="N1829" i="1"/>
  <c r="M1829" i="1"/>
  <c r="L1829" i="1"/>
  <c r="K1829" i="1"/>
  <c r="P1828" i="1"/>
  <c r="O1828" i="1"/>
  <c r="N1828" i="1"/>
  <c r="M1828" i="1"/>
  <c r="L1828" i="1"/>
  <c r="K1828" i="1"/>
  <c r="P1827" i="1"/>
  <c r="O1827" i="1"/>
  <c r="N1827" i="1"/>
  <c r="M1827" i="1"/>
  <c r="L1827" i="1"/>
  <c r="K1827" i="1"/>
  <c r="P1826" i="1"/>
  <c r="O1826" i="1"/>
  <c r="N1826" i="1"/>
  <c r="M1826" i="1"/>
  <c r="L1826" i="1"/>
  <c r="K1826" i="1"/>
  <c r="P1825" i="1"/>
  <c r="O1825" i="1"/>
  <c r="N1825" i="1"/>
  <c r="M1825" i="1"/>
  <c r="L1825" i="1"/>
  <c r="K1825" i="1"/>
  <c r="P1824" i="1"/>
  <c r="O1824" i="1"/>
  <c r="N1824" i="1"/>
  <c r="M1824" i="1"/>
  <c r="L1824" i="1"/>
  <c r="K1824" i="1"/>
  <c r="P1823" i="1"/>
  <c r="O1823" i="1"/>
  <c r="N1823" i="1"/>
  <c r="M1823" i="1"/>
  <c r="L1823" i="1"/>
  <c r="K1823" i="1"/>
  <c r="P1822" i="1"/>
  <c r="O1822" i="1"/>
  <c r="N1822" i="1"/>
  <c r="M1822" i="1"/>
  <c r="L1822" i="1"/>
  <c r="K1822" i="1"/>
  <c r="P1821" i="1"/>
  <c r="O1821" i="1"/>
  <c r="N1821" i="1"/>
  <c r="M1821" i="1"/>
  <c r="L1821" i="1"/>
  <c r="K1821" i="1"/>
  <c r="P1820" i="1"/>
  <c r="O1820" i="1"/>
  <c r="N1820" i="1"/>
  <c r="M1820" i="1"/>
  <c r="L1820" i="1"/>
  <c r="K1820" i="1"/>
  <c r="P1819" i="1"/>
  <c r="O1819" i="1"/>
  <c r="N1819" i="1"/>
  <c r="M1819" i="1"/>
  <c r="L1819" i="1"/>
  <c r="K1819" i="1"/>
  <c r="P1818" i="1"/>
  <c r="O1818" i="1"/>
  <c r="N1818" i="1"/>
  <c r="M1818" i="1"/>
  <c r="L1818" i="1"/>
  <c r="K1818" i="1"/>
  <c r="P1817" i="1"/>
  <c r="O1817" i="1"/>
  <c r="N1817" i="1"/>
  <c r="M1817" i="1"/>
  <c r="L1817" i="1"/>
  <c r="K1817" i="1"/>
  <c r="P1816" i="1"/>
  <c r="O1816" i="1"/>
  <c r="N1816" i="1"/>
  <c r="M1816" i="1"/>
  <c r="L1816" i="1"/>
  <c r="K1816" i="1"/>
  <c r="P1815" i="1"/>
  <c r="O1815" i="1"/>
  <c r="N1815" i="1"/>
  <c r="M1815" i="1"/>
  <c r="L1815" i="1"/>
  <c r="K1815" i="1"/>
  <c r="P1814" i="1"/>
  <c r="O1814" i="1"/>
  <c r="N1814" i="1"/>
  <c r="M1814" i="1"/>
  <c r="L1814" i="1"/>
  <c r="K1814" i="1"/>
  <c r="P1813" i="1"/>
  <c r="O1813" i="1"/>
  <c r="N1813" i="1"/>
  <c r="M1813" i="1"/>
  <c r="L1813" i="1"/>
  <c r="K1813" i="1"/>
  <c r="P1812" i="1"/>
  <c r="O1812" i="1"/>
  <c r="N1812" i="1"/>
  <c r="M1812" i="1"/>
  <c r="L1812" i="1"/>
  <c r="K1812" i="1"/>
  <c r="P1811" i="1"/>
  <c r="O1811" i="1"/>
  <c r="N1811" i="1"/>
  <c r="M1811" i="1"/>
  <c r="L1811" i="1"/>
  <c r="K1811" i="1"/>
  <c r="P1810" i="1"/>
  <c r="O1810" i="1"/>
  <c r="N1810" i="1"/>
  <c r="M1810" i="1"/>
  <c r="L1810" i="1"/>
  <c r="K1810" i="1"/>
  <c r="P1809" i="1"/>
  <c r="O1809" i="1"/>
  <c r="N1809" i="1"/>
  <c r="M1809" i="1"/>
  <c r="L1809" i="1"/>
  <c r="K1809" i="1"/>
  <c r="P1808" i="1"/>
  <c r="O1808" i="1"/>
  <c r="N1808" i="1"/>
  <c r="M1808" i="1"/>
  <c r="L1808" i="1"/>
  <c r="K1808" i="1"/>
  <c r="P1807" i="1"/>
  <c r="O1807" i="1"/>
  <c r="N1807" i="1"/>
  <c r="M1807" i="1"/>
  <c r="L1807" i="1"/>
  <c r="K1807" i="1"/>
  <c r="P1806" i="1"/>
  <c r="O1806" i="1"/>
  <c r="N1806" i="1"/>
  <c r="M1806" i="1"/>
  <c r="L1806" i="1"/>
  <c r="K1806" i="1"/>
  <c r="P1805" i="1"/>
  <c r="O1805" i="1"/>
  <c r="N1805" i="1"/>
  <c r="M1805" i="1"/>
  <c r="L1805" i="1"/>
  <c r="K1805" i="1"/>
  <c r="P1804" i="1"/>
  <c r="O1804" i="1"/>
  <c r="N1804" i="1"/>
  <c r="M1804" i="1"/>
  <c r="L1804" i="1"/>
  <c r="K1804" i="1"/>
  <c r="P1803" i="1"/>
  <c r="O1803" i="1"/>
  <c r="N1803" i="1"/>
  <c r="M1803" i="1"/>
  <c r="L1803" i="1"/>
  <c r="K1803" i="1"/>
  <c r="P1802" i="1"/>
  <c r="O1802" i="1"/>
  <c r="N1802" i="1"/>
  <c r="M1802" i="1"/>
  <c r="L1802" i="1"/>
  <c r="K1802" i="1"/>
  <c r="P1801" i="1"/>
  <c r="O1801" i="1"/>
  <c r="N1801" i="1"/>
  <c r="M1801" i="1"/>
  <c r="L1801" i="1"/>
  <c r="K1801" i="1"/>
  <c r="P1800" i="1"/>
  <c r="O1800" i="1"/>
  <c r="N1800" i="1"/>
  <c r="M1800" i="1"/>
  <c r="L1800" i="1"/>
  <c r="K1800" i="1"/>
  <c r="P1799" i="1"/>
  <c r="O1799" i="1"/>
  <c r="N1799" i="1"/>
  <c r="M1799" i="1"/>
  <c r="L1799" i="1"/>
  <c r="K1799" i="1"/>
  <c r="P1797" i="1"/>
  <c r="O1797" i="1"/>
  <c r="N1797" i="1"/>
  <c r="M1797" i="1"/>
  <c r="L1797" i="1"/>
  <c r="K1797" i="1"/>
  <c r="P1796" i="1"/>
  <c r="O1796" i="1"/>
  <c r="N1796" i="1"/>
  <c r="M1796" i="1"/>
  <c r="L1796" i="1"/>
  <c r="K1796" i="1"/>
  <c r="P1795" i="1"/>
  <c r="O1795" i="1"/>
  <c r="N1795" i="1"/>
  <c r="M1795" i="1"/>
  <c r="L1795" i="1"/>
  <c r="K1795" i="1"/>
  <c r="P1794" i="1"/>
  <c r="O1794" i="1"/>
  <c r="N1794" i="1"/>
  <c r="M1794" i="1"/>
  <c r="L1794" i="1"/>
  <c r="K1794" i="1"/>
  <c r="P1793" i="1"/>
  <c r="O1793" i="1"/>
  <c r="N1793" i="1"/>
  <c r="M1793" i="1"/>
  <c r="L1793" i="1"/>
  <c r="K1793" i="1"/>
  <c r="P1792" i="1"/>
  <c r="O1792" i="1"/>
  <c r="N1792" i="1"/>
  <c r="M1792" i="1"/>
  <c r="L1792" i="1"/>
  <c r="K1792" i="1"/>
  <c r="P1791" i="1"/>
  <c r="O1791" i="1"/>
  <c r="N1791" i="1"/>
  <c r="M1791" i="1"/>
  <c r="L1791" i="1"/>
  <c r="K1791" i="1"/>
  <c r="P1790" i="1"/>
  <c r="O1790" i="1"/>
  <c r="N1790" i="1"/>
  <c r="M1790" i="1"/>
  <c r="L1790" i="1"/>
  <c r="K1790" i="1"/>
  <c r="P1789" i="1"/>
  <c r="O1789" i="1"/>
  <c r="N1789" i="1"/>
  <c r="M1789" i="1"/>
  <c r="L1789" i="1"/>
  <c r="K1789" i="1"/>
  <c r="P1788" i="1"/>
  <c r="O1788" i="1"/>
  <c r="N1788" i="1"/>
  <c r="M1788" i="1"/>
  <c r="L1788" i="1"/>
  <c r="K1788" i="1"/>
  <c r="P1787" i="1"/>
  <c r="O1787" i="1"/>
  <c r="N1787" i="1"/>
  <c r="M1787" i="1"/>
  <c r="L1787" i="1"/>
  <c r="K1787" i="1"/>
  <c r="P1786" i="1"/>
  <c r="O1786" i="1"/>
  <c r="N1786" i="1"/>
  <c r="M1786" i="1"/>
  <c r="L1786" i="1"/>
  <c r="K1786" i="1"/>
  <c r="P1785" i="1"/>
  <c r="O1785" i="1"/>
  <c r="N1785" i="1"/>
  <c r="M1785" i="1"/>
  <c r="L1785" i="1"/>
  <c r="K1785" i="1"/>
  <c r="P1784" i="1"/>
  <c r="O1784" i="1"/>
  <c r="N1784" i="1"/>
  <c r="M1784" i="1"/>
  <c r="L1784" i="1"/>
  <c r="K1784" i="1"/>
  <c r="P1783" i="1"/>
  <c r="O1783" i="1"/>
  <c r="N1783" i="1"/>
  <c r="M1783" i="1"/>
  <c r="L1783" i="1"/>
  <c r="K1783" i="1"/>
  <c r="P1782" i="1"/>
  <c r="O1782" i="1"/>
  <c r="N1782" i="1"/>
  <c r="M1782" i="1"/>
  <c r="L1782" i="1"/>
  <c r="K1782" i="1"/>
  <c r="P1781" i="1"/>
  <c r="O1781" i="1"/>
  <c r="N1781" i="1"/>
  <c r="M1781" i="1"/>
  <c r="L1781" i="1"/>
  <c r="K1781" i="1"/>
  <c r="P1780" i="1"/>
  <c r="O1780" i="1"/>
  <c r="N1780" i="1"/>
  <c r="M1780" i="1"/>
  <c r="L1780" i="1"/>
  <c r="K1780" i="1"/>
  <c r="P1779" i="1"/>
  <c r="O1779" i="1"/>
  <c r="N1779" i="1"/>
  <c r="M1779" i="1"/>
  <c r="L1779" i="1"/>
  <c r="K1779" i="1"/>
  <c r="P1778" i="1"/>
  <c r="O1778" i="1"/>
  <c r="N1778" i="1"/>
  <c r="M1778" i="1"/>
  <c r="L1778" i="1"/>
  <c r="K1778" i="1"/>
  <c r="P1777" i="1"/>
  <c r="O1777" i="1"/>
  <c r="N1777" i="1"/>
  <c r="M1777" i="1"/>
  <c r="L1777" i="1"/>
  <c r="K1777" i="1"/>
  <c r="P1776" i="1"/>
  <c r="O1776" i="1"/>
  <c r="N1776" i="1"/>
  <c r="M1776" i="1"/>
  <c r="L1776" i="1"/>
  <c r="K1776" i="1"/>
  <c r="P1775" i="1"/>
  <c r="O1775" i="1"/>
  <c r="N1775" i="1"/>
  <c r="M1775" i="1"/>
  <c r="L1775" i="1"/>
  <c r="K1775" i="1"/>
  <c r="P1774" i="1"/>
  <c r="O1774" i="1"/>
  <c r="N1774" i="1"/>
  <c r="M1774" i="1"/>
  <c r="L1774" i="1"/>
  <c r="K1774" i="1"/>
  <c r="P1773" i="1"/>
  <c r="O1773" i="1"/>
  <c r="N1773" i="1"/>
  <c r="M1773" i="1"/>
  <c r="L1773" i="1"/>
  <c r="K1773" i="1"/>
  <c r="P1772" i="1"/>
  <c r="O1772" i="1"/>
  <c r="N1772" i="1"/>
  <c r="M1772" i="1"/>
  <c r="L1772" i="1"/>
  <c r="K1772" i="1"/>
  <c r="P1771" i="1"/>
  <c r="O1771" i="1"/>
  <c r="N1771" i="1"/>
  <c r="M1771" i="1"/>
  <c r="L1771" i="1"/>
  <c r="K1771" i="1"/>
  <c r="P1770" i="1"/>
  <c r="O1770" i="1"/>
  <c r="N1770" i="1"/>
  <c r="M1770" i="1"/>
  <c r="L1770" i="1"/>
  <c r="K1770" i="1"/>
  <c r="P1769" i="1"/>
  <c r="O1769" i="1"/>
  <c r="N1769" i="1"/>
  <c r="M1769" i="1"/>
  <c r="L1769" i="1"/>
  <c r="K1769" i="1"/>
  <c r="P1768" i="1"/>
  <c r="O1768" i="1"/>
  <c r="N1768" i="1"/>
  <c r="M1768" i="1"/>
  <c r="L1768" i="1"/>
  <c r="K1768" i="1"/>
  <c r="P1767" i="1"/>
  <c r="O1767" i="1"/>
  <c r="N1767" i="1"/>
  <c r="M1767" i="1"/>
  <c r="L1767" i="1"/>
  <c r="K1767" i="1"/>
  <c r="P1766" i="1"/>
  <c r="O1766" i="1"/>
  <c r="N1766" i="1"/>
  <c r="M1766" i="1"/>
  <c r="L1766" i="1"/>
  <c r="K1766" i="1"/>
  <c r="P1765" i="1"/>
  <c r="O1765" i="1"/>
  <c r="N1765" i="1"/>
  <c r="M1765" i="1"/>
  <c r="L1765" i="1"/>
  <c r="K1765" i="1"/>
  <c r="P1764" i="1"/>
  <c r="O1764" i="1"/>
  <c r="N1764" i="1"/>
  <c r="M1764" i="1"/>
  <c r="L1764" i="1"/>
  <c r="K1764" i="1"/>
  <c r="P1763" i="1"/>
  <c r="O1763" i="1"/>
  <c r="N1763" i="1"/>
  <c r="M1763" i="1"/>
  <c r="L1763" i="1"/>
  <c r="K1763" i="1"/>
  <c r="P1762" i="1"/>
  <c r="O1762" i="1"/>
  <c r="N1762" i="1"/>
  <c r="M1762" i="1"/>
  <c r="L1762" i="1"/>
  <c r="K1762" i="1"/>
  <c r="P1761" i="1"/>
  <c r="O1761" i="1"/>
  <c r="N1761" i="1"/>
  <c r="M1761" i="1"/>
  <c r="L1761" i="1"/>
  <c r="K1761" i="1"/>
  <c r="P1760" i="1"/>
  <c r="O1760" i="1"/>
  <c r="N1760" i="1"/>
  <c r="M1760" i="1"/>
  <c r="L1760" i="1"/>
  <c r="K1760" i="1"/>
  <c r="P1759" i="1"/>
  <c r="O1759" i="1"/>
  <c r="N1759" i="1"/>
  <c r="M1759" i="1"/>
  <c r="L1759" i="1"/>
  <c r="K1759" i="1"/>
  <c r="P1758" i="1"/>
  <c r="O1758" i="1"/>
  <c r="N1758" i="1"/>
  <c r="M1758" i="1"/>
  <c r="L1758" i="1"/>
  <c r="K1758" i="1"/>
  <c r="P1757" i="1"/>
  <c r="O1757" i="1"/>
  <c r="N1757" i="1"/>
  <c r="M1757" i="1"/>
  <c r="L1757" i="1"/>
  <c r="K1757" i="1"/>
  <c r="P1756" i="1"/>
  <c r="O1756" i="1"/>
  <c r="N1756" i="1"/>
  <c r="M1756" i="1"/>
  <c r="L1756" i="1"/>
  <c r="K1756" i="1"/>
  <c r="P1755" i="1"/>
  <c r="O1755" i="1"/>
  <c r="N1755" i="1"/>
  <c r="M1755" i="1"/>
  <c r="L1755" i="1"/>
  <c r="K1755" i="1"/>
  <c r="P1754" i="1"/>
  <c r="O1754" i="1"/>
  <c r="N1754" i="1"/>
  <c r="M1754" i="1"/>
  <c r="L1754" i="1"/>
  <c r="K1754" i="1"/>
  <c r="P1753" i="1"/>
  <c r="O1753" i="1"/>
  <c r="N1753" i="1"/>
  <c r="M1753" i="1"/>
  <c r="L1753" i="1"/>
  <c r="K1753" i="1"/>
  <c r="P1752" i="1"/>
  <c r="O1752" i="1"/>
  <c r="N1752" i="1"/>
  <c r="M1752" i="1"/>
  <c r="L1752" i="1"/>
  <c r="K1752" i="1"/>
  <c r="P1751" i="1"/>
  <c r="O1751" i="1"/>
  <c r="N1751" i="1"/>
  <c r="M1751" i="1"/>
  <c r="L1751" i="1"/>
  <c r="K1751" i="1"/>
  <c r="P1749" i="1"/>
  <c r="O1749" i="1"/>
  <c r="N1749" i="1"/>
  <c r="M1749" i="1"/>
  <c r="L1749" i="1"/>
  <c r="K1749" i="1"/>
  <c r="P1748" i="1"/>
  <c r="O1748" i="1"/>
  <c r="N1748" i="1"/>
  <c r="M1748" i="1"/>
  <c r="L1748" i="1"/>
  <c r="K1748" i="1"/>
  <c r="P1747" i="1"/>
  <c r="O1747" i="1"/>
  <c r="N1747" i="1"/>
  <c r="M1747" i="1"/>
  <c r="L1747" i="1"/>
  <c r="K1747" i="1"/>
  <c r="P1746" i="1"/>
  <c r="O1746" i="1"/>
  <c r="N1746" i="1"/>
  <c r="M1746" i="1"/>
  <c r="L1746" i="1"/>
  <c r="K1746" i="1"/>
  <c r="P1745" i="1"/>
  <c r="O1745" i="1"/>
  <c r="N1745" i="1"/>
  <c r="M1745" i="1"/>
  <c r="L1745" i="1"/>
  <c r="K1745" i="1"/>
  <c r="P1744" i="1"/>
  <c r="O1744" i="1"/>
  <c r="N1744" i="1"/>
  <c r="M1744" i="1"/>
  <c r="L1744" i="1"/>
  <c r="K1744" i="1"/>
  <c r="P1743" i="1"/>
  <c r="O1743" i="1"/>
  <c r="N1743" i="1"/>
  <c r="M1743" i="1"/>
  <c r="L1743" i="1"/>
  <c r="K1743" i="1"/>
  <c r="P1742" i="1"/>
  <c r="O1742" i="1"/>
  <c r="N1742" i="1"/>
  <c r="M1742" i="1"/>
  <c r="L1742" i="1"/>
  <c r="K1742" i="1"/>
  <c r="P1741" i="1"/>
  <c r="O1741" i="1"/>
  <c r="N1741" i="1"/>
  <c r="M1741" i="1"/>
  <c r="L1741" i="1"/>
  <c r="K1741" i="1"/>
  <c r="P1740" i="1"/>
  <c r="O1740" i="1"/>
  <c r="N1740" i="1"/>
  <c r="M1740" i="1"/>
  <c r="L1740" i="1"/>
  <c r="K1740" i="1"/>
  <c r="P1739" i="1"/>
  <c r="O1739" i="1"/>
  <c r="N1739" i="1"/>
  <c r="M1739" i="1"/>
  <c r="L1739" i="1"/>
  <c r="K1739" i="1"/>
  <c r="P1738" i="1"/>
  <c r="O1738" i="1"/>
  <c r="N1738" i="1"/>
  <c r="M1738" i="1"/>
  <c r="L1738" i="1"/>
  <c r="K1738" i="1"/>
  <c r="P1737" i="1"/>
  <c r="O1737" i="1"/>
  <c r="N1737" i="1"/>
  <c r="M1737" i="1"/>
  <c r="L1737" i="1"/>
  <c r="K1737" i="1"/>
  <c r="P1736" i="1"/>
  <c r="O1736" i="1"/>
  <c r="N1736" i="1"/>
  <c r="M1736" i="1"/>
  <c r="L1736" i="1"/>
  <c r="K1736" i="1"/>
  <c r="P1735" i="1"/>
  <c r="O1735" i="1"/>
  <c r="N1735" i="1"/>
  <c r="M1735" i="1"/>
  <c r="L1735" i="1"/>
  <c r="K1735" i="1"/>
  <c r="P1734" i="1"/>
  <c r="O1734" i="1"/>
  <c r="N1734" i="1"/>
  <c r="M1734" i="1"/>
  <c r="L1734" i="1"/>
  <c r="K1734" i="1"/>
  <c r="P1733" i="1"/>
  <c r="O1733" i="1"/>
  <c r="N1733" i="1"/>
  <c r="M1733" i="1"/>
  <c r="L1733" i="1"/>
  <c r="K1733" i="1"/>
  <c r="P1732" i="1"/>
  <c r="O1732" i="1"/>
  <c r="N1732" i="1"/>
  <c r="M1732" i="1"/>
  <c r="L1732" i="1"/>
  <c r="K1732" i="1"/>
  <c r="P1731" i="1"/>
  <c r="O1731" i="1"/>
  <c r="N1731" i="1"/>
  <c r="M1731" i="1"/>
  <c r="L1731" i="1"/>
  <c r="K1731" i="1"/>
  <c r="P1730" i="1"/>
  <c r="O1730" i="1"/>
  <c r="N1730" i="1"/>
  <c r="M1730" i="1"/>
  <c r="L1730" i="1"/>
  <c r="K1730" i="1"/>
  <c r="P1729" i="1"/>
  <c r="O1729" i="1"/>
  <c r="N1729" i="1"/>
  <c r="M1729" i="1"/>
  <c r="L1729" i="1"/>
  <c r="K1729" i="1"/>
  <c r="P1728" i="1"/>
  <c r="O1728" i="1"/>
  <c r="N1728" i="1"/>
  <c r="M1728" i="1"/>
  <c r="L1728" i="1"/>
  <c r="K1728" i="1"/>
  <c r="P1727" i="1"/>
  <c r="O1727" i="1"/>
  <c r="N1727" i="1"/>
  <c r="M1727" i="1"/>
  <c r="L1727" i="1"/>
  <c r="K1727" i="1"/>
  <c r="P1726" i="1"/>
  <c r="O1726" i="1"/>
  <c r="N1726" i="1"/>
  <c r="M1726" i="1"/>
  <c r="L1726" i="1"/>
  <c r="K1726" i="1"/>
  <c r="P1725" i="1"/>
  <c r="O1725" i="1"/>
  <c r="N1725" i="1"/>
  <c r="M1725" i="1"/>
  <c r="L1725" i="1"/>
  <c r="K1725" i="1"/>
  <c r="P1724" i="1"/>
  <c r="O1724" i="1"/>
  <c r="N1724" i="1"/>
  <c r="M1724" i="1"/>
  <c r="L1724" i="1"/>
  <c r="K1724" i="1"/>
  <c r="P1723" i="1"/>
  <c r="O1723" i="1"/>
  <c r="N1723" i="1"/>
  <c r="M1723" i="1"/>
  <c r="L1723" i="1"/>
  <c r="K1723" i="1"/>
  <c r="P1722" i="1"/>
  <c r="O1722" i="1"/>
  <c r="N1722" i="1"/>
  <c r="M1722" i="1"/>
  <c r="L1722" i="1"/>
  <c r="K1722" i="1"/>
  <c r="P1721" i="1"/>
  <c r="O1721" i="1"/>
  <c r="N1721" i="1"/>
  <c r="M1721" i="1"/>
  <c r="L1721" i="1"/>
  <c r="K1721" i="1"/>
  <c r="P1720" i="1"/>
  <c r="O1720" i="1"/>
  <c r="N1720" i="1"/>
  <c r="M1720" i="1"/>
  <c r="L1720" i="1"/>
  <c r="K1720" i="1"/>
  <c r="P1719" i="1"/>
  <c r="O1719" i="1"/>
  <c r="N1719" i="1"/>
  <c r="M1719" i="1"/>
  <c r="L1719" i="1"/>
  <c r="K1719" i="1"/>
  <c r="P1718" i="1"/>
  <c r="O1718" i="1"/>
  <c r="N1718" i="1"/>
  <c r="M1718" i="1"/>
  <c r="L1718" i="1"/>
  <c r="K1718" i="1"/>
  <c r="P1717" i="1"/>
  <c r="O1717" i="1"/>
  <c r="N1717" i="1"/>
  <c r="M1717" i="1"/>
  <c r="L1717" i="1"/>
  <c r="K1717" i="1"/>
  <c r="P1716" i="1"/>
  <c r="O1716" i="1"/>
  <c r="N1716" i="1"/>
  <c r="M1716" i="1"/>
  <c r="L1716" i="1"/>
  <c r="K1716" i="1"/>
  <c r="P1715" i="1"/>
  <c r="O1715" i="1"/>
  <c r="N1715" i="1"/>
  <c r="M1715" i="1"/>
  <c r="L1715" i="1"/>
  <c r="K1715" i="1"/>
  <c r="P1714" i="1"/>
  <c r="O1714" i="1"/>
  <c r="N1714" i="1"/>
  <c r="M1714" i="1"/>
  <c r="L1714" i="1"/>
  <c r="K1714" i="1"/>
  <c r="P1713" i="1"/>
  <c r="O1713" i="1"/>
  <c r="N1713" i="1"/>
  <c r="M1713" i="1"/>
  <c r="L1713" i="1"/>
  <c r="K1713" i="1"/>
  <c r="P1712" i="1"/>
  <c r="O1712" i="1"/>
  <c r="N1712" i="1"/>
  <c r="M1712" i="1"/>
  <c r="L1712" i="1"/>
  <c r="K1712" i="1"/>
  <c r="P1711" i="1"/>
  <c r="O1711" i="1"/>
  <c r="N1711" i="1"/>
  <c r="M1711" i="1"/>
  <c r="L1711" i="1"/>
  <c r="K1711" i="1"/>
  <c r="P1710" i="1"/>
  <c r="O1710" i="1"/>
  <c r="N1710" i="1"/>
  <c r="M1710" i="1"/>
  <c r="L1710" i="1"/>
  <c r="K1710" i="1"/>
  <c r="P1709" i="1"/>
  <c r="O1709" i="1"/>
  <c r="N1709" i="1"/>
  <c r="M1709" i="1"/>
  <c r="L1709" i="1"/>
  <c r="K1709" i="1"/>
  <c r="P1708" i="1"/>
  <c r="O1708" i="1"/>
  <c r="N1708" i="1"/>
  <c r="M1708" i="1"/>
  <c r="L1708" i="1"/>
  <c r="K1708" i="1"/>
  <c r="P1707" i="1"/>
  <c r="O1707" i="1"/>
  <c r="N1707" i="1"/>
  <c r="M1707" i="1"/>
  <c r="L1707" i="1"/>
  <c r="K1707" i="1"/>
  <c r="P1706" i="1"/>
  <c r="O1706" i="1"/>
  <c r="N1706" i="1"/>
  <c r="M1706" i="1"/>
  <c r="L1706" i="1"/>
  <c r="K1706" i="1"/>
  <c r="P1705" i="1"/>
  <c r="O1705" i="1"/>
  <c r="N1705" i="1"/>
  <c r="M1705" i="1"/>
  <c r="L1705" i="1"/>
  <c r="K1705" i="1"/>
  <c r="P1704" i="1"/>
  <c r="O1704" i="1"/>
  <c r="N1704" i="1"/>
  <c r="M1704" i="1"/>
  <c r="L1704" i="1"/>
  <c r="K1704" i="1"/>
  <c r="P1703" i="1"/>
  <c r="O1703" i="1"/>
  <c r="N1703" i="1"/>
  <c r="M1703" i="1"/>
  <c r="L1703" i="1"/>
  <c r="K1703" i="1"/>
  <c r="P1702" i="1"/>
  <c r="O1702" i="1"/>
  <c r="N1702" i="1"/>
  <c r="M1702" i="1"/>
  <c r="L1702" i="1"/>
  <c r="K1702" i="1"/>
  <c r="P1701" i="1"/>
  <c r="O1701" i="1"/>
  <c r="N1701" i="1"/>
  <c r="M1701" i="1"/>
  <c r="L1701" i="1"/>
  <c r="K1701" i="1"/>
  <c r="P1700" i="1"/>
  <c r="O1700" i="1"/>
  <c r="N1700" i="1"/>
  <c r="M1700" i="1"/>
  <c r="L1700" i="1"/>
  <c r="K1700" i="1"/>
  <c r="P1699" i="1"/>
  <c r="O1699" i="1"/>
  <c r="N1699" i="1"/>
  <c r="M1699" i="1"/>
  <c r="L1699" i="1"/>
  <c r="K1699" i="1"/>
  <c r="P1698" i="1"/>
  <c r="O1698" i="1"/>
  <c r="N1698" i="1"/>
  <c r="M1698" i="1"/>
  <c r="L1698" i="1"/>
  <c r="K1698" i="1"/>
  <c r="P1697" i="1"/>
  <c r="O1697" i="1"/>
  <c r="N1697" i="1"/>
  <c r="M1697" i="1"/>
  <c r="L1697" i="1"/>
  <c r="K1697" i="1"/>
  <c r="P1696" i="1"/>
  <c r="O1696" i="1"/>
  <c r="N1696" i="1"/>
  <c r="M1696" i="1"/>
  <c r="L1696" i="1"/>
  <c r="K1696" i="1"/>
  <c r="P1694" i="1"/>
  <c r="O1694" i="1"/>
  <c r="N1694" i="1"/>
  <c r="M1694" i="1"/>
  <c r="L1694" i="1"/>
  <c r="K1694" i="1"/>
  <c r="P1693" i="1"/>
  <c r="O1693" i="1"/>
  <c r="N1693" i="1"/>
  <c r="M1693" i="1"/>
  <c r="L1693" i="1"/>
  <c r="K1693" i="1"/>
  <c r="P1692" i="1"/>
  <c r="O1692" i="1"/>
  <c r="N1692" i="1"/>
  <c r="M1692" i="1"/>
  <c r="L1692" i="1"/>
  <c r="K1692" i="1"/>
  <c r="P1691" i="1"/>
  <c r="O1691" i="1"/>
  <c r="N1691" i="1"/>
  <c r="M1691" i="1"/>
  <c r="L1691" i="1"/>
  <c r="K1691" i="1"/>
  <c r="P1690" i="1"/>
  <c r="O1690" i="1"/>
  <c r="N1690" i="1"/>
  <c r="M1690" i="1"/>
  <c r="L1690" i="1"/>
  <c r="K1690" i="1"/>
  <c r="P1689" i="1"/>
  <c r="O1689" i="1"/>
  <c r="N1689" i="1"/>
  <c r="M1689" i="1"/>
  <c r="L1689" i="1"/>
  <c r="K1689" i="1"/>
  <c r="P1688" i="1"/>
  <c r="O1688" i="1"/>
  <c r="N1688" i="1"/>
  <c r="M1688" i="1"/>
  <c r="L1688" i="1"/>
  <c r="K1688" i="1"/>
  <c r="P1687" i="1"/>
  <c r="O1687" i="1"/>
  <c r="N1687" i="1"/>
  <c r="M1687" i="1"/>
  <c r="L1687" i="1"/>
  <c r="K1687" i="1"/>
  <c r="P1686" i="1"/>
  <c r="O1686" i="1"/>
  <c r="N1686" i="1"/>
  <c r="M1686" i="1"/>
  <c r="L1686" i="1"/>
  <c r="K1686" i="1"/>
  <c r="P1685" i="1"/>
  <c r="O1685" i="1"/>
  <c r="N1685" i="1"/>
  <c r="M1685" i="1"/>
  <c r="L1685" i="1"/>
  <c r="K1685" i="1"/>
  <c r="P1684" i="1"/>
  <c r="O1684" i="1"/>
  <c r="N1684" i="1"/>
  <c r="M1684" i="1"/>
  <c r="L1684" i="1"/>
  <c r="K1684" i="1"/>
  <c r="P1683" i="1"/>
  <c r="O1683" i="1"/>
  <c r="N1683" i="1"/>
  <c r="M1683" i="1"/>
  <c r="L1683" i="1"/>
  <c r="K1683" i="1"/>
  <c r="P1682" i="1"/>
  <c r="O1682" i="1"/>
  <c r="N1682" i="1"/>
  <c r="M1682" i="1"/>
  <c r="L1682" i="1"/>
  <c r="K1682" i="1"/>
  <c r="P1681" i="1"/>
  <c r="O1681" i="1"/>
  <c r="N1681" i="1"/>
  <c r="M1681" i="1"/>
  <c r="L1681" i="1"/>
  <c r="K1681" i="1"/>
  <c r="P1680" i="1"/>
  <c r="O1680" i="1"/>
  <c r="N1680" i="1"/>
  <c r="M1680" i="1"/>
  <c r="L1680" i="1"/>
  <c r="K1680" i="1"/>
  <c r="P1679" i="1"/>
  <c r="O1679" i="1"/>
  <c r="N1679" i="1"/>
  <c r="M1679" i="1"/>
  <c r="L1679" i="1"/>
  <c r="K1679" i="1"/>
  <c r="P1678" i="1"/>
  <c r="O1678" i="1"/>
  <c r="N1678" i="1"/>
  <c r="M1678" i="1"/>
  <c r="L1678" i="1"/>
  <c r="K1678" i="1"/>
  <c r="P1677" i="1"/>
  <c r="O1677" i="1"/>
  <c r="N1677" i="1"/>
  <c r="M1677" i="1"/>
  <c r="L1677" i="1"/>
  <c r="K1677" i="1"/>
  <c r="P1676" i="1"/>
  <c r="O1676" i="1"/>
  <c r="N1676" i="1"/>
  <c r="M1676" i="1"/>
  <c r="L1676" i="1"/>
  <c r="K1676" i="1"/>
  <c r="P1675" i="1"/>
  <c r="O1675" i="1"/>
  <c r="N1675" i="1"/>
  <c r="M1675" i="1"/>
  <c r="L1675" i="1"/>
  <c r="K1675" i="1"/>
  <c r="P1674" i="1"/>
  <c r="O1674" i="1"/>
  <c r="N1674" i="1"/>
  <c r="M1674" i="1"/>
  <c r="L1674" i="1"/>
  <c r="K1674" i="1"/>
  <c r="P1673" i="1"/>
  <c r="O1673" i="1"/>
  <c r="N1673" i="1"/>
  <c r="M1673" i="1"/>
  <c r="L1673" i="1"/>
  <c r="K1673" i="1"/>
  <c r="P1672" i="1"/>
  <c r="O1672" i="1"/>
  <c r="N1672" i="1"/>
  <c r="M1672" i="1"/>
  <c r="L1672" i="1"/>
  <c r="K1672" i="1"/>
  <c r="P1671" i="1"/>
  <c r="O1671" i="1"/>
  <c r="N1671" i="1"/>
  <c r="M1671" i="1"/>
  <c r="L1671" i="1"/>
  <c r="K1671" i="1"/>
  <c r="P1670" i="1"/>
  <c r="O1670" i="1"/>
  <c r="N1670" i="1"/>
  <c r="M1670" i="1"/>
  <c r="L1670" i="1"/>
  <c r="K1670" i="1"/>
  <c r="P1669" i="1"/>
  <c r="O1669" i="1"/>
  <c r="N1669" i="1"/>
  <c r="M1669" i="1"/>
  <c r="L1669" i="1"/>
  <c r="K1669" i="1"/>
  <c r="P1668" i="1"/>
  <c r="O1668" i="1"/>
  <c r="N1668" i="1"/>
  <c r="M1668" i="1"/>
  <c r="L1668" i="1"/>
  <c r="K1668" i="1"/>
  <c r="P1667" i="1"/>
  <c r="O1667" i="1"/>
  <c r="N1667" i="1"/>
  <c r="M1667" i="1"/>
  <c r="L1667" i="1"/>
  <c r="K1667" i="1"/>
  <c r="P1666" i="1"/>
  <c r="O1666" i="1"/>
  <c r="N1666" i="1"/>
  <c r="M1666" i="1"/>
  <c r="L1666" i="1"/>
  <c r="K1666" i="1"/>
  <c r="P1665" i="1"/>
  <c r="O1665" i="1"/>
  <c r="N1665" i="1"/>
  <c r="M1665" i="1"/>
  <c r="L1665" i="1"/>
  <c r="K1665" i="1"/>
  <c r="P1664" i="1"/>
  <c r="O1664" i="1"/>
  <c r="N1664" i="1"/>
  <c r="M1664" i="1"/>
  <c r="L1664" i="1"/>
  <c r="K1664" i="1"/>
  <c r="P1663" i="1"/>
  <c r="O1663" i="1"/>
  <c r="N1663" i="1"/>
  <c r="M1663" i="1"/>
  <c r="L1663" i="1"/>
  <c r="K1663" i="1"/>
  <c r="P1662" i="1"/>
  <c r="O1662" i="1"/>
  <c r="N1662" i="1"/>
  <c r="M1662" i="1"/>
  <c r="L1662" i="1"/>
  <c r="K1662" i="1"/>
  <c r="P1661" i="1"/>
  <c r="O1661" i="1"/>
  <c r="N1661" i="1"/>
  <c r="M1661" i="1"/>
  <c r="L1661" i="1"/>
  <c r="K1661" i="1"/>
  <c r="P1660" i="1"/>
  <c r="O1660" i="1"/>
  <c r="N1660" i="1"/>
  <c r="M1660" i="1"/>
  <c r="L1660" i="1"/>
  <c r="K1660" i="1"/>
  <c r="P1659" i="1"/>
  <c r="O1659" i="1"/>
  <c r="N1659" i="1"/>
  <c r="M1659" i="1"/>
  <c r="L1659" i="1"/>
  <c r="K1659" i="1"/>
  <c r="P1658" i="1"/>
  <c r="O1658" i="1"/>
  <c r="N1658" i="1"/>
  <c r="M1658" i="1"/>
  <c r="L1658" i="1"/>
  <c r="K1658" i="1"/>
  <c r="P1657" i="1"/>
  <c r="O1657" i="1"/>
  <c r="N1657" i="1"/>
  <c r="M1657" i="1"/>
  <c r="L1657" i="1"/>
  <c r="K1657" i="1"/>
  <c r="P1656" i="1"/>
  <c r="O1656" i="1"/>
  <c r="N1656" i="1"/>
  <c r="M1656" i="1"/>
  <c r="L1656" i="1"/>
  <c r="K1656" i="1"/>
  <c r="P1655" i="1"/>
  <c r="O1655" i="1"/>
  <c r="N1655" i="1"/>
  <c r="M1655" i="1"/>
  <c r="L1655" i="1"/>
  <c r="K1655" i="1"/>
  <c r="P1654" i="1"/>
  <c r="O1654" i="1"/>
  <c r="N1654" i="1"/>
  <c r="M1654" i="1"/>
  <c r="L1654" i="1"/>
  <c r="K1654" i="1"/>
  <c r="P1653" i="1"/>
  <c r="O1653" i="1"/>
  <c r="N1653" i="1"/>
  <c r="M1653" i="1"/>
  <c r="L1653" i="1"/>
  <c r="K1653" i="1"/>
  <c r="P1652" i="1"/>
  <c r="O1652" i="1"/>
  <c r="N1652" i="1"/>
  <c r="M1652" i="1"/>
  <c r="L1652" i="1"/>
  <c r="K1652" i="1"/>
  <c r="P1651" i="1"/>
  <c r="O1651" i="1"/>
  <c r="N1651" i="1"/>
  <c r="M1651" i="1"/>
  <c r="L1651" i="1"/>
  <c r="K1651" i="1"/>
  <c r="P1650" i="1"/>
  <c r="O1650" i="1"/>
  <c r="N1650" i="1"/>
  <c r="M1650" i="1"/>
  <c r="L1650" i="1"/>
  <c r="K1650" i="1"/>
  <c r="P1649" i="1"/>
  <c r="O1649" i="1"/>
  <c r="N1649" i="1"/>
  <c r="M1649" i="1"/>
  <c r="L1649" i="1"/>
  <c r="K1649" i="1"/>
  <c r="P1648" i="1"/>
  <c r="O1648" i="1"/>
  <c r="N1648" i="1"/>
  <c r="M1648" i="1"/>
  <c r="L1648" i="1"/>
  <c r="K1648" i="1"/>
  <c r="P1646" i="1"/>
  <c r="O1646" i="1"/>
  <c r="N1646" i="1"/>
  <c r="M1646" i="1"/>
  <c r="L1646" i="1"/>
  <c r="K1646" i="1"/>
  <c r="P1645" i="1"/>
  <c r="O1645" i="1"/>
  <c r="N1645" i="1"/>
  <c r="M1645" i="1"/>
  <c r="L1645" i="1"/>
  <c r="K1645" i="1"/>
  <c r="P1644" i="1"/>
  <c r="O1644" i="1"/>
  <c r="N1644" i="1"/>
  <c r="M1644" i="1"/>
  <c r="L1644" i="1"/>
  <c r="K1644" i="1"/>
  <c r="P1643" i="1"/>
  <c r="O1643" i="1"/>
  <c r="N1643" i="1"/>
  <c r="M1643" i="1"/>
  <c r="L1643" i="1"/>
  <c r="K1643" i="1"/>
  <c r="P1642" i="1"/>
  <c r="O1642" i="1"/>
  <c r="N1642" i="1"/>
  <c r="M1642" i="1"/>
  <c r="L1642" i="1"/>
  <c r="K1642" i="1"/>
  <c r="P1641" i="1"/>
  <c r="O1641" i="1"/>
  <c r="N1641" i="1"/>
  <c r="M1641" i="1"/>
  <c r="L1641" i="1"/>
  <c r="K1641" i="1"/>
  <c r="P1640" i="1"/>
  <c r="O1640" i="1"/>
  <c r="N1640" i="1"/>
  <c r="M1640" i="1"/>
  <c r="L1640" i="1"/>
  <c r="K1640" i="1"/>
  <c r="P1639" i="1"/>
  <c r="O1639" i="1"/>
  <c r="N1639" i="1"/>
  <c r="M1639" i="1"/>
  <c r="L1639" i="1"/>
  <c r="K1639" i="1"/>
  <c r="P1638" i="1"/>
  <c r="O1638" i="1"/>
  <c r="N1638" i="1"/>
  <c r="M1638" i="1"/>
  <c r="L1638" i="1"/>
  <c r="K1638" i="1"/>
  <c r="P1637" i="1"/>
  <c r="O1637" i="1"/>
  <c r="N1637" i="1"/>
  <c r="M1637" i="1"/>
  <c r="L1637" i="1"/>
  <c r="K1637" i="1"/>
  <c r="P1636" i="1"/>
  <c r="O1636" i="1"/>
  <c r="N1636" i="1"/>
  <c r="M1636" i="1"/>
  <c r="L1636" i="1"/>
  <c r="K1636" i="1"/>
  <c r="P1635" i="1"/>
  <c r="O1635" i="1"/>
  <c r="N1635" i="1"/>
  <c r="M1635" i="1"/>
  <c r="L1635" i="1"/>
  <c r="K1635" i="1"/>
  <c r="P1634" i="1"/>
  <c r="O1634" i="1"/>
  <c r="N1634" i="1"/>
  <c r="M1634" i="1"/>
  <c r="L1634" i="1"/>
  <c r="K1634" i="1"/>
  <c r="P1633" i="1"/>
  <c r="O1633" i="1"/>
  <c r="N1633" i="1"/>
  <c r="M1633" i="1"/>
  <c r="L1633" i="1"/>
  <c r="K1633" i="1"/>
  <c r="P1632" i="1"/>
  <c r="O1632" i="1"/>
  <c r="N1632" i="1"/>
  <c r="M1632" i="1"/>
  <c r="L1632" i="1"/>
  <c r="K1632" i="1"/>
  <c r="P1631" i="1"/>
  <c r="O1631" i="1"/>
  <c r="N1631" i="1"/>
  <c r="M1631" i="1"/>
  <c r="L1631" i="1"/>
  <c r="K1631" i="1"/>
  <c r="P1630" i="1"/>
  <c r="O1630" i="1"/>
  <c r="N1630" i="1"/>
  <c r="M1630" i="1"/>
  <c r="L1630" i="1"/>
  <c r="K1630" i="1"/>
  <c r="P1629" i="1"/>
  <c r="O1629" i="1"/>
  <c r="N1629" i="1"/>
  <c r="M1629" i="1"/>
  <c r="L1629" i="1"/>
  <c r="K1629" i="1"/>
  <c r="P1628" i="1"/>
  <c r="O1628" i="1"/>
  <c r="N1628" i="1"/>
  <c r="M1628" i="1"/>
  <c r="L1628" i="1"/>
  <c r="K1628" i="1"/>
  <c r="P1627" i="1"/>
  <c r="O1627" i="1"/>
  <c r="N1627" i="1"/>
  <c r="M1627" i="1"/>
  <c r="L1627" i="1"/>
  <c r="K1627" i="1"/>
  <c r="P1626" i="1"/>
  <c r="O1626" i="1"/>
  <c r="N1626" i="1"/>
  <c r="M1626" i="1"/>
  <c r="L1626" i="1"/>
  <c r="K1626" i="1"/>
  <c r="P1625" i="1"/>
  <c r="O1625" i="1"/>
  <c r="N1625" i="1"/>
  <c r="M1625" i="1"/>
  <c r="L1625" i="1"/>
  <c r="K1625" i="1"/>
  <c r="P1624" i="1"/>
  <c r="O1624" i="1"/>
  <c r="N1624" i="1"/>
  <c r="M1624" i="1"/>
  <c r="L1624" i="1"/>
  <c r="K1624" i="1"/>
  <c r="P1623" i="1"/>
  <c r="O1623" i="1"/>
  <c r="N1623" i="1"/>
  <c r="M1623" i="1"/>
  <c r="L1623" i="1"/>
  <c r="K1623" i="1"/>
  <c r="P1622" i="1"/>
  <c r="O1622" i="1"/>
  <c r="N1622" i="1"/>
  <c r="M1622" i="1"/>
  <c r="L1622" i="1"/>
  <c r="K1622" i="1"/>
  <c r="P1621" i="1"/>
  <c r="O1621" i="1"/>
  <c r="N1621" i="1"/>
  <c r="M1621" i="1"/>
  <c r="L1621" i="1"/>
  <c r="K1621" i="1"/>
  <c r="P1620" i="1"/>
  <c r="O1620" i="1"/>
  <c r="N1620" i="1"/>
  <c r="M1620" i="1"/>
  <c r="L1620" i="1"/>
  <c r="K1620" i="1"/>
  <c r="P1619" i="1"/>
  <c r="O1619" i="1"/>
  <c r="N1619" i="1"/>
  <c r="M1619" i="1"/>
  <c r="L1619" i="1"/>
  <c r="K1619" i="1"/>
  <c r="P1618" i="1"/>
  <c r="O1618" i="1"/>
  <c r="N1618" i="1"/>
  <c r="M1618" i="1"/>
  <c r="L1618" i="1"/>
  <c r="K1618" i="1"/>
  <c r="P1617" i="1"/>
  <c r="O1617" i="1"/>
  <c r="N1617" i="1"/>
  <c r="M1617" i="1"/>
  <c r="L1617" i="1"/>
  <c r="K1617" i="1"/>
  <c r="P1616" i="1"/>
  <c r="O1616" i="1"/>
  <c r="N1616" i="1"/>
  <c r="M1616" i="1"/>
  <c r="L1616" i="1"/>
  <c r="K1616" i="1"/>
  <c r="P1615" i="1"/>
  <c r="O1615" i="1"/>
  <c r="N1615" i="1"/>
  <c r="M1615" i="1"/>
  <c r="L1615" i="1"/>
  <c r="K1615" i="1"/>
  <c r="P1614" i="1"/>
  <c r="O1614" i="1"/>
  <c r="N1614" i="1"/>
  <c r="M1614" i="1"/>
  <c r="L1614" i="1"/>
  <c r="K1614" i="1"/>
  <c r="P1613" i="1"/>
  <c r="O1613" i="1"/>
  <c r="N1613" i="1"/>
  <c r="M1613" i="1"/>
  <c r="L1613" i="1"/>
  <c r="K1613" i="1"/>
  <c r="P1612" i="1"/>
  <c r="O1612" i="1"/>
  <c r="N1612" i="1"/>
  <c r="M1612" i="1"/>
  <c r="L1612" i="1"/>
  <c r="K1612" i="1"/>
  <c r="P1611" i="1"/>
  <c r="O1611" i="1"/>
  <c r="N1611" i="1"/>
  <c r="M1611" i="1"/>
  <c r="L1611" i="1"/>
  <c r="K1611" i="1"/>
  <c r="P1610" i="1"/>
  <c r="O1610" i="1"/>
  <c r="N1610" i="1"/>
  <c r="M1610" i="1"/>
  <c r="L1610" i="1"/>
  <c r="K1610" i="1"/>
  <c r="P1609" i="1"/>
  <c r="O1609" i="1"/>
  <c r="N1609" i="1"/>
  <c r="M1609" i="1"/>
  <c r="L1609" i="1"/>
  <c r="K1609" i="1"/>
  <c r="P1608" i="1"/>
  <c r="O1608" i="1"/>
  <c r="N1608" i="1"/>
  <c r="M1608" i="1"/>
  <c r="L1608" i="1"/>
  <c r="K1608" i="1"/>
  <c r="P1607" i="1"/>
  <c r="O1607" i="1"/>
  <c r="N1607" i="1"/>
  <c r="M1607" i="1"/>
  <c r="L1607" i="1"/>
  <c r="K1607" i="1"/>
  <c r="P1606" i="1"/>
  <c r="O1606" i="1"/>
  <c r="N1606" i="1"/>
  <c r="M1606" i="1"/>
  <c r="L1606" i="1"/>
  <c r="K1606" i="1"/>
  <c r="P1605" i="1"/>
  <c r="O1605" i="1"/>
  <c r="N1605" i="1"/>
  <c r="M1605" i="1"/>
  <c r="L1605" i="1"/>
  <c r="K1605" i="1"/>
  <c r="P1604" i="1"/>
  <c r="O1604" i="1"/>
  <c r="N1604" i="1"/>
  <c r="M1604" i="1"/>
  <c r="L1604" i="1"/>
  <c r="K1604" i="1"/>
  <c r="P1603" i="1"/>
  <c r="O1603" i="1"/>
  <c r="N1603" i="1"/>
  <c r="M1603" i="1"/>
  <c r="L1603" i="1"/>
  <c r="K1603" i="1"/>
  <c r="P1602" i="1"/>
  <c r="O1602" i="1"/>
  <c r="N1602" i="1"/>
  <c r="M1602" i="1"/>
  <c r="L1602" i="1"/>
  <c r="K1602" i="1"/>
  <c r="P1601" i="1"/>
  <c r="O1601" i="1"/>
  <c r="N1601" i="1"/>
  <c r="M1601" i="1"/>
  <c r="L1601" i="1"/>
  <c r="K1601" i="1"/>
  <c r="P1600" i="1"/>
  <c r="O1600" i="1"/>
  <c r="N1600" i="1"/>
  <c r="M1600" i="1"/>
  <c r="L1600" i="1"/>
  <c r="K1600" i="1"/>
  <c r="P1599" i="1"/>
  <c r="O1599" i="1"/>
  <c r="N1599" i="1"/>
  <c r="M1599" i="1"/>
  <c r="L1599" i="1"/>
  <c r="K1599" i="1"/>
  <c r="P1598" i="1"/>
  <c r="O1598" i="1"/>
  <c r="N1598" i="1"/>
  <c r="M1598" i="1"/>
  <c r="L1598" i="1"/>
  <c r="K1598" i="1"/>
  <c r="P1597" i="1"/>
  <c r="O1597" i="1"/>
  <c r="N1597" i="1"/>
  <c r="M1597" i="1"/>
  <c r="L1597" i="1"/>
  <c r="K1597" i="1"/>
  <c r="P1596" i="1"/>
  <c r="O1596" i="1"/>
  <c r="N1596" i="1"/>
  <c r="M1596" i="1"/>
  <c r="L1596" i="1"/>
  <c r="K1596" i="1"/>
  <c r="P1595" i="1"/>
  <c r="O1595" i="1"/>
  <c r="N1595" i="1"/>
  <c r="M1595" i="1"/>
  <c r="L1595" i="1"/>
  <c r="K1595" i="1"/>
  <c r="P1594" i="1"/>
  <c r="O1594" i="1"/>
  <c r="N1594" i="1"/>
  <c r="M1594" i="1"/>
  <c r="L1594" i="1"/>
  <c r="K1594" i="1"/>
  <c r="P1593" i="1"/>
  <c r="O1593" i="1"/>
  <c r="N1593" i="1"/>
  <c r="M1593" i="1"/>
  <c r="L1593" i="1"/>
  <c r="K1593" i="1"/>
  <c r="P1592" i="1"/>
  <c r="O1592" i="1"/>
  <c r="N1592" i="1"/>
  <c r="M1592" i="1"/>
  <c r="L1592" i="1"/>
  <c r="K1592" i="1"/>
  <c r="P1591" i="1"/>
  <c r="O1591" i="1"/>
  <c r="N1591" i="1"/>
  <c r="M1591" i="1"/>
  <c r="L1591" i="1"/>
  <c r="K1591" i="1"/>
  <c r="P1590" i="1"/>
  <c r="O1590" i="1"/>
  <c r="N1590" i="1"/>
  <c r="M1590" i="1"/>
  <c r="L1590" i="1"/>
  <c r="K1590" i="1"/>
  <c r="P1589" i="1"/>
  <c r="O1589" i="1"/>
  <c r="N1589" i="1"/>
  <c r="M1589" i="1"/>
  <c r="L1589" i="1"/>
  <c r="K1589" i="1"/>
  <c r="P1588" i="1"/>
  <c r="O1588" i="1"/>
  <c r="N1588" i="1"/>
  <c r="M1588" i="1"/>
  <c r="L1588" i="1"/>
  <c r="K1588" i="1"/>
  <c r="P1586" i="1"/>
  <c r="O1586" i="1"/>
  <c r="N1586" i="1"/>
  <c r="M1586" i="1"/>
  <c r="L1586" i="1"/>
  <c r="K1586" i="1"/>
  <c r="P1585" i="1"/>
  <c r="O1585" i="1"/>
  <c r="N1585" i="1"/>
  <c r="M1585" i="1"/>
  <c r="L1585" i="1"/>
  <c r="K1585" i="1"/>
  <c r="P1584" i="1"/>
  <c r="O1584" i="1"/>
  <c r="N1584" i="1"/>
  <c r="M1584" i="1"/>
  <c r="L1584" i="1"/>
  <c r="K1584" i="1"/>
  <c r="P1583" i="1"/>
  <c r="O1583" i="1"/>
  <c r="N1583" i="1"/>
  <c r="M1583" i="1"/>
  <c r="L1583" i="1"/>
  <c r="K1583" i="1"/>
  <c r="P1582" i="1"/>
  <c r="O1582" i="1"/>
  <c r="N1582" i="1"/>
  <c r="M1582" i="1"/>
  <c r="L1582" i="1"/>
  <c r="K1582" i="1"/>
  <c r="P1581" i="1"/>
  <c r="O1581" i="1"/>
  <c r="N1581" i="1"/>
  <c r="M1581" i="1"/>
  <c r="L1581" i="1"/>
  <c r="K1581" i="1"/>
  <c r="P1580" i="1"/>
  <c r="O1580" i="1"/>
  <c r="N1580" i="1"/>
  <c r="M1580" i="1"/>
  <c r="L1580" i="1"/>
  <c r="K1580" i="1"/>
  <c r="P1579" i="1"/>
  <c r="O1579" i="1"/>
  <c r="N1579" i="1"/>
  <c r="M1579" i="1"/>
  <c r="L1579" i="1"/>
  <c r="K1579" i="1"/>
  <c r="P1578" i="1"/>
  <c r="O1578" i="1"/>
  <c r="N1578" i="1"/>
  <c r="M1578" i="1"/>
  <c r="L1578" i="1"/>
  <c r="K1578" i="1"/>
  <c r="P1577" i="1"/>
  <c r="O1577" i="1"/>
  <c r="N1577" i="1"/>
  <c r="M1577" i="1"/>
  <c r="L1577" i="1"/>
  <c r="K1577" i="1"/>
  <c r="P1576" i="1"/>
  <c r="O1576" i="1"/>
  <c r="N1576" i="1"/>
  <c r="M1576" i="1"/>
  <c r="L1576" i="1"/>
  <c r="K1576" i="1"/>
  <c r="P1575" i="1"/>
  <c r="O1575" i="1"/>
  <c r="N1575" i="1"/>
  <c r="M1575" i="1"/>
  <c r="L1575" i="1"/>
  <c r="K1575" i="1"/>
  <c r="P1574" i="1"/>
  <c r="O1574" i="1"/>
  <c r="N1574" i="1"/>
  <c r="M1574" i="1"/>
  <c r="L1574" i="1"/>
  <c r="K1574" i="1"/>
  <c r="P1573" i="1"/>
  <c r="O1573" i="1"/>
  <c r="N1573" i="1"/>
  <c r="M1573" i="1"/>
  <c r="L1573" i="1"/>
  <c r="K1573" i="1"/>
  <c r="P1572" i="1"/>
  <c r="O1572" i="1"/>
  <c r="N1572" i="1"/>
  <c r="M1572" i="1"/>
  <c r="L1572" i="1"/>
  <c r="K1572" i="1"/>
  <c r="P1571" i="1"/>
  <c r="O1571" i="1"/>
  <c r="N1571" i="1"/>
  <c r="M1571" i="1"/>
  <c r="L1571" i="1"/>
  <c r="K1571" i="1"/>
  <c r="P1570" i="1"/>
  <c r="O1570" i="1"/>
  <c r="N1570" i="1"/>
  <c r="M1570" i="1"/>
  <c r="L1570" i="1"/>
  <c r="K1570" i="1"/>
  <c r="P1569" i="1"/>
  <c r="O1569" i="1"/>
  <c r="N1569" i="1"/>
  <c r="M1569" i="1"/>
  <c r="L1569" i="1"/>
  <c r="K1569" i="1"/>
  <c r="P1568" i="1"/>
  <c r="O1568" i="1"/>
  <c r="N1568" i="1"/>
  <c r="M1568" i="1"/>
  <c r="L1568" i="1"/>
  <c r="K1568" i="1"/>
  <c r="P1567" i="1"/>
  <c r="O1567" i="1"/>
  <c r="N1567" i="1"/>
  <c r="M1567" i="1"/>
  <c r="L1567" i="1"/>
  <c r="K1567" i="1"/>
  <c r="P1566" i="1"/>
  <c r="O1566" i="1"/>
  <c r="N1566" i="1"/>
  <c r="M1566" i="1"/>
  <c r="L1566" i="1"/>
  <c r="K1566" i="1"/>
  <c r="P1565" i="1"/>
  <c r="O1565" i="1"/>
  <c r="N1565" i="1"/>
  <c r="M1565" i="1"/>
  <c r="L1565" i="1"/>
  <c r="K1565" i="1"/>
  <c r="P1564" i="1"/>
  <c r="O1564" i="1"/>
  <c r="N1564" i="1"/>
  <c r="M1564" i="1"/>
  <c r="L1564" i="1"/>
  <c r="K1564" i="1"/>
  <c r="P1563" i="1"/>
  <c r="O1563" i="1"/>
  <c r="N1563" i="1"/>
  <c r="M1563" i="1"/>
  <c r="L1563" i="1"/>
  <c r="K1563" i="1"/>
  <c r="P1562" i="1"/>
  <c r="O1562" i="1"/>
  <c r="N1562" i="1"/>
  <c r="M1562" i="1"/>
  <c r="L1562" i="1"/>
  <c r="K1562" i="1"/>
  <c r="P1561" i="1"/>
  <c r="O1561" i="1"/>
  <c r="N1561" i="1"/>
  <c r="M1561" i="1"/>
  <c r="L1561" i="1"/>
  <c r="K1561" i="1"/>
  <c r="P1560" i="1"/>
  <c r="O1560" i="1"/>
  <c r="N1560" i="1"/>
  <c r="M1560" i="1"/>
  <c r="L1560" i="1"/>
  <c r="K1560" i="1"/>
  <c r="P1559" i="1"/>
  <c r="O1559" i="1"/>
  <c r="N1559" i="1"/>
  <c r="M1559" i="1"/>
  <c r="L1559" i="1"/>
  <c r="K1559" i="1"/>
  <c r="P1558" i="1"/>
  <c r="O1558" i="1"/>
  <c r="N1558" i="1"/>
  <c r="M1558" i="1"/>
  <c r="L1558" i="1"/>
  <c r="K1558" i="1"/>
  <c r="P1557" i="1"/>
  <c r="O1557" i="1"/>
  <c r="N1557" i="1"/>
  <c r="M1557" i="1"/>
  <c r="L1557" i="1"/>
  <c r="K1557" i="1"/>
  <c r="P1556" i="1"/>
  <c r="O1556" i="1"/>
  <c r="N1556" i="1"/>
  <c r="M1556" i="1"/>
  <c r="L1556" i="1"/>
  <c r="K1556" i="1"/>
  <c r="P1555" i="1"/>
  <c r="O1555" i="1"/>
  <c r="N1555" i="1"/>
  <c r="M1555" i="1"/>
  <c r="L1555" i="1"/>
  <c r="K1555" i="1"/>
  <c r="P1554" i="1"/>
  <c r="O1554" i="1"/>
  <c r="N1554" i="1"/>
  <c r="M1554" i="1"/>
  <c r="L1554" i="1"/>
  <c r="K1554" i="1"/>
  <c r="P1553" i="1"/>
  <c r="O1553" i="1"/>
  <c r="N1553" i="1"/>
  <c r="M1553" i="1"/>
  <c r="L1553" i="1"/>
  <c r="K1553" i="1"/>
  <c r="P1552" i="1"/>
  <c r="O1552" i="1"/>
  <c r="N1552" i="1"/>
  <c r="M1552" i="1"/>
  <c r="L1552" i="1"/>
  <c r="K1552" i="1"/>
  <c r="P1551" i="1"/>
  <c r="O1551" i="1"/>
  <c r="N1551" i="1"/>
  <c r="M1551" i="1"/>
  <c r="L1551" i="1"/>
  <c r="K1551" i="1"/>
  <c r="P1550" i="1"/>
  <c r="O1550" i="1"/>
  <c r="N1550" i="1"/>
  <c r="M1550" i="1"/>
  <c r="L1550" i="1"/>
  <c r="K1550" i="1"/>
  <c r="P1549" i="1"/>
  <c r="O1549" i="1"/>
  <c r="N1549" i="1"/>
  <c r="M1549" i="1"/>
  <c r="L1549" i="1"/>
  <c r="K1549" i="1"/>
  <c r="P1548" i="1"/>
  <c r="O1548" i="1"/>
  <c r="N1548" i="1"/>
  <c r="M1548" i="1"/>
  <c r="L1548" i="1"/>
  <c r="K1548" i="1"/>
  <c r="P1547" i="1"/>
  <c r="O1547" i="1"/>
  <c r="N1547" i="1"/>
  <c r="M1547" i="1"/>
  <c r="L1547" i="1"/>
  <c r="K1547" i="1"/>
  <c r="P1546" i="1"/>
  <c r="O1546" i="1"/>
  <c r="N1546" i="1"/>
  <c r="M1546" i="1"/>
  <c r="L1546" i="1"/>
  <c r="K1546" i="1"/>
  <c r="P1545" i="1"/>
  <c r="O1545" i="1"/>
  <c r="N1545" i="1"/>
  <c r="M1545" i="1"/>
  <c r="L1545" i="1"/>
  <c r="K1545" i="1"/>
  <c r="P1544" i="1"/>
  <c r="O1544" i="1"/>
  <c r="N1544" i="1"/>
  <c r="M1544" i="1"/>
  <c r="L1544" i="1"/>
  <c r="K1544" i="1"/>
  <c r="P1543" i="1"/>
  <c r="O1543" i="1"/>
  <c r="N1543" i="1"/>
  <c r="M1543" i="1"/>
  <c r="L1543" i="1"/>
  <c r="K1543" i="1"/>
  <c r="P1542" i="1"/>
  <c r="O1542" i="1"/>
  <c r="N1542" i="1"/>
  <c r="M1542" i="1"/>
  <c r="L1542" i="1"/>
  <c r="K1542" i="1"/>
  <c r="P1541" i="1"/>
  <c r="O1541" i="1"/>
  <c r="N1541" i="1"/>
  <c r="M1541" i="1"/>
  <c r="L1541" i="1"/>
  <c r="K1541" i="1"/>
  <c r="P1540" i="1"/>
  <c r="O1540" i="1"/>
  <c r="N1540" i="1"/>
  <c r="M1540" i="1"/>
  <c r="L1540" i="1"/>
  <c r="K1540" i="1"/>
  <c r="P1539" i="1"/>
  <c r="O1539" i="1"/>
  <c r="N1539" i="1"/>
  <c r="M1539" i="1"/>
  <c r="L1539" i="1"/>
  <c r="K1539" i="1"/>
  <c r="P1538" i="1"/>
  <c r="O1538" i="1"/>
  <c r="N1538" i="1"/>
  <c r="M1538" i="1"/>
  <c r="L1538" i="1"/>
  <c r="K1538" i="1"/>
  <c r="P1537" i="1"/>
  <c r="O1537" i="1"/>
  <c r="N1537" i="1"/>
  <c r="M1537" i="1"/>
  <c r="L1537" i="1"/>
  <c r="K1537" i="1"/>
  <c r="P1536" i="1"/>
  <c r="O1536" i="1"/>
  <c r="N1536" i="1"/>
  <c r="M1536" i="1"/>
  <c r="L1536" i="1"/>
  <c r="K1536" i="1"/>
  <c r="P1535" i="1"/>
  <c r="O1535" i="1"/>
  <c r="N1535" i="1"/>
  <c r="M1535" i="1"/>
  <c r="L1535" i="1"/>
  <c r="K1535" i="1"/>
  <c r="P1534" i="1"/>
  <c r="O1534" i="1"/>
  <c r="N1534" i="1"/>
  <c r="M1534" i="1"/>
  <c r="L1534" i="1"/>
  <c r="K1534" i="1"/>
  <c r="P1533" i="1"/>
  <c r="O1533" i="1"/>
  <c r="N1533" i="1"/>
  <c r="M1533" i="1"/>
  <c r="L1533" i="1"/>
  <c r="K1533" i="1"/>
  <c r="P1532" i="1"/>
  <c r="O1532" i="1"/>
  <c r="N1532" i="1"/>
  <c r="M1532" i="1"/>
  <c r="L1532" i="1"/>
  <c r="K1532" i="1"/>
  <c r="P1531" i="1"/>
  <c r="O1531" i="1"/>
  <c r="N1531" i="1"/>
  <c r="M1531" i="1"/>
  <c r="L1531" i="1"/>
  <c r="K1531" i="1"/>
  <c r="P1530" i="1"/>
  <c r="O1530" i="1"/>
  <c r="N1530" i="1"/>
  <c r="M1530" i="1"/>
  <c r="L1530" i="1"/>
  <c r="K1530" i="1"/>
  <c r="P1529" i="1"/>
  <c r="O1529" i="1"/>
  <c r="N1529" i="1"/>
  <c r="M1529" i="1"/>
  <c r="L1529" i="1"/>
  <c r="K1529" i="1"/>
  <c r="P1528" i="1"/>
  <c r="O1528" i="1"/>
  <c r="N1528" i="1"/>
  <c r="M1528" i="1"/>
  <c r="L1528" i="1"/>
  <c r="K1528" i="1"/>
  <c r="P1527" i="1"/>
  <c r="O1527" i="1"/>
  <c r="N1527" i="1"/>
  <c r="M1527" i="1"/>
  <c r="L1527" i="1"/>
  <c r="K1527" i="1"/>
  <c r="P1526" i="1"/>
  <c r="O1526" i="1"/>
  <c r="N1526" i="1"/>
  <c r="M1526" i="1"/>
  <c r="L1526" i="1"/>
  <c r="K1526" i="1"/>
  <c r="P1525" i="1"/>
  <c r="O1525" i="1"/>
  <c r="N1525" i="1"/>
  <c r="M1525" i="1"/>
  <c r="L1525" i="1"/>
  <c r="K1525" i="1"/>
  <c r="P1523" i="1"/>
  <c r="O1523" i="1"/>
  <c r="N1523" i="1"/>
  <c r="M1523" i="1"/>
  <c r="L1523" i="1"/>
  <c r="K1523" i="1"/>
  <c r="P1522" i="1"/>
  <c r="O1522" i="1"/>
  <c r="N1522" i="1"/>
  <c r="M1522" i="1"/>
  <c r="L1522" i="1"/>
  <c r="K1522" i="1"/>
  <c r="P1521" i="1"/>
  <c r="O1521" i="1"/>
  <c r="N1521" i="1"/>
  <c r="M1521" i="1"/>
  <c r="L1521" i="1"/>
  <c r="K1521" i="1"/>
  <c r="P1520" i="1"/>
  <c r="O1520" i="1"/>
  <c r="N1520" i="1"/>
  <c r="M1520" i="1"/>
  <c r="L1520" i="1"/>
  <c r="K1520" i="1"/>
  <c r="P1519" i="1"/>
  <c r="O1519" i="1"/>
  <c r="N1519" i="1"/>
  <c r="M1519" i="1"/>
  <c r="L1519" i="1"/>
  <c r="K1519" i="1"/>
  <c r="P1518" i="1"/>
  <c r="O1518" i="1"/>
  <c r="N1518" i="1"/>
  <c r="M1518" i="1"/>
  <c r="L1518" i="1"/>
  <c r="K1518" i="1"/>
  <c r="P1517" i="1"/>
  <c r="O1517" i="1"/>
  <c r="N1517" i="1"/>
  <c r="M1517" i="1"/>
  <c r="L1517" i="1"/>
  <c r="K1517" i="1"/>
  <c r="P1516" i="1"/>
  <c r="O1516" i="1"/>
  <c r="N1516" i="1"/>
  <c r="M1516" i="1"/>
  <c r="L1516" i="1"/>
  <c r="K1516" i="1"/>
  <c r="P1515" i="1"/>
  <c r="O1515" i="1"/>
  <c r="N1515" i="1"/>
  <c r="M1515" i="1"/>
  <c r="L1515" i="1"/>
  <c r="K1515" i="1"/>
  <c r="P1514" i="1"/>
  <c r="O1514" i="1"/>
  <c r="N1514" i="1"/>
  <c r="M1514" i="1"/>
  <c r="L1514" i="1"/>
  <c r="K1514" i="1"/>
  <c r="P1513" i="1"/>
  <c r="O1513" i="1"/>
  <c r="N1513" i="1"/>
  <c r="M1513" i="1"/>
  <c r="L1513" i="1"/>
  <c r="K1513" i="1"/>
  <c r="P1512" i="1"/>
  <c r="O1512" i="1"/>
  <c r="N1512" i="1"/>
  <c r="M1512" i="1"/>
  <c r="L1512" i="1"/>
  <c r="K1512" i="1"/>
  <c r="P1511" i="1"/>
  <c r="O1511" i="1"/>
  <c r="N1511" i="1"/>
  <c r="M1511" i="1"/>
  <c r="L1511" i="1"/>
  <c r="K1511" i="1"/>
  <c r="P1510" i="1"/>
  <c r="O1510" i="1"/>
  <c r="N1510" i="1"/>
  <c r="M1510" i="1"/>
  <c r="L1510" i="1"/>
  <c r="K1510" i="1"/>
  <c r="P1509" i="1"/>
  <c r="O1509" i="1"/>
  <c r="N1509" i="1"/>
  <c r="M1509" i="1"/>
  <c r="L1509" i="1"/>
  <c r="K1509" i="1"/>
  <c r="P1508" i="1"/>
  <c r="O1508" i="1"/>
  <c r="N1508" i="1"/>
  <c r="M1508" i="1"/>
  <c r="L1508" i="1"/>
  <c r="K1508" i="1"/>
  <c r="P1507" i="1"/>
  <c r="O1507" i="1"/>
  <c r="N1507" i="1"/>
  <c r="M1507" i="1"/>
  <c r="L1507" i="1"/>
  <c r="K1507" i="1"/>
  <c r="P1506" i="1"/>
  <c r="O1506" i="1"/>
  <c r="N1506" i="1"/>
  <c r="M1506" i="1"/>
  <c r="L1506" i="1"/>
  <c r="K1506" i="1"/>
  <c r="P1505" i="1"/>
  <c r="O1505" i="1"/>
  <c r="N1505" i="1"/>
  <c r="M1505" i="1"/>
  <c r="L1505" i="1"/>
  <c r="K1505" i="1"/>
  <c r="P1504" i="1"/>
  <c r="O1504" i="1"/>
  <c r="N1504" i="1"/>
  <c r="M1504" i="1"/>
  <c r="L1504" i="1"/>
  <c r="K1504" i="1"/>
  <c r="P1503" i="1"/>
  <c r="O1503" i="1"/>
  <c r="N1503" i="1"/>
  <c r="M1503" i="1"/>
  <c r="L1503" i="1"/>
  <c r="K1503" i="1"/>
  <c r="P1502" i="1"/>
  <c r="O1502" i="1"/>
  <c r="N1502" i="1"/>
  <c r="M1502" i="1"/>
  <c r="L1502" i="1"/>
  <c r="K1502" i="1"/>
  <c r="P1501" i="1"/>
  <c r="O1501" i="1"/>
  <c r="N1501" i="1"/>
  <c r="M1501" i="1"/>
  <c r="L1501" i="1"/>
  <c r="K1501" i="1"/>
  <c r="P1500" i="1"/>
  <c r="O1500" i="1"/>
  <c r="N1500" i="1"/>
  <c r="M1500" i="1"/>
  <c r="L1500" i="1"/>
  <c r="K1500" i="1"/>
  <c r="P1499" i="1"/>
  <c r="O1499" i="1"/>
  <c r="N1499" i="1"/>
  <c r="M1499" i="1"/>
  <c r="L1499" i="1"/>
  <c r="K1499" i="1"/>
  <c r="P1498" i="1"/>
  <c r="O1498" i="1"/>
  <c r="N1498" i="1"/>
  <c r="M1498" i="1"/>
  <c r="L1498" i="1"/>
  <c r="K1498" i="1"/>
  <c r="P1497" i="1"/>
  <c r="O1497" i="1"/>
  <c r="N1497" i="1"/>
  <c r="M1497" i="1"/>
  <c r="L1497" i="1"/>
  <c r="K1497" i="1"/>
  <c r="P1496" i="1"/>
  <c r="O1496" i="1"/>
  <c r="N1496" i="1"/>
  <c r="M1496" i="1"/>
  <c r="L1496" i="1"/>
  <c r="K1496" i="1"/>
  <c r="P1495" i="1"/>
  <c r="O1495" i="1"/>
  <c r="N1495" i="1"/>
  <c r="M1495" i="1"/>
  <c r="L1495" i="1"/>
  <c r="K1495" i="1"/>
  <c r="P1494" i="1"/>
  <c r="O1494" i="1"/>
  <c r="N1494" i="1"/>
  <c r="M1494" i="1"/>
  <c r="L1494" i="1"/>
  <c r="K1494" i="1"/>
  <c r="P1493" i="1"/>
  <c r="O1493" i="1"/>
  <c r="N1493" i="1"/>
  <c r="M1493" i="1"/>
  <c r="L1493" i="1"/>
  <c r="K1493" i="1"/>
  <c r="P1492" i="1"/>
  <c r="O1492" i="1"/>
  <c r="N1492" i="1"/>
  <c r="M1492" i="1"/>
  <c r="L1492" i="1"/>
  <c r="K1492" i="1"/>
  <c r="P1491" i="1"/>
  <c r="O1491" i="1"/>
  <c r="N1491" i="1"/>
  <c r="M1491" i="1"/>
  <c r="L1491" i="1"/>
  <c r="K1491" i="1"/>
  <c r="P1490" i="1"/>
  <c r="O1490" i="1"/>
  <c r="N1490" i="1"/>
  <c r="M1490" i="1"/>
  <c r="L1490" i="1"/>
  <c r="K1490" i="1"/>
  <c r="P1489" i="1"/>
  <c r="O1489" i="1"/>
  <c r="N1489" i="1"/>
  <c r="M1489" i="1"/>
  <c r="L1489" i="1"/>
  <c r="K1489" i="1"/>
  <c r="P1488" i="1"/>
  <c r="O1488" i="1"/>
  <c r="N1488" i="1"/>
  <c r="M1488" i="1"/>
  <c r="L1488" i="1"/>
  <c r="K1488" i="1"/>
  <c r="P1487" i="1"/>
  <c r="O1487" i="1"/>
  <c r="N1487" i="1"/>
  <c r="M1487" i="1"/>
  <c r="L1487" i="1"/>
  <c r="K1487" i="1"/>
  <c r="P1486" i="1"/>
  <c r="O1486" i="1"/>
  <c r="N1486" i="1"/>
  <c r="M1486" i="1"/>
  <c r="L1486" i="1"/>
  <c r="K1486" i="1"/>
  <c r="P1485" i="1"/>
  <c r="O1485" i="1"/>
  <c r="N1485" i="1"/>
  <c r="M1485" i="1"/>
  <c r="L1485" i="1"/>
  <c r="K1485" i="1"/>
  <c r="P1484" i="1"/>
  <c r="O1484" i="1"/>
  <c r="N1484" i="1"/>
  <c r="M1484" i="1"/>
  <c r="L1484" i="1"/>
  <c r="K1484" i="1"/>
  <c r="P1483" i="1"/>
  <c r="O1483" i="1"/>
  <c r="N1483" i="1"/>
  <c r="M1483" i="1"/>
  <c r="L1483" i="1"/>
  <c r="K1483" i="1"/>
  <c r="P1482" i="1"/>
  <c r="O1482" i="1"/>
  <c r="N1482" i="1"/>
  <c r="M1482" i="1"/>
  <c r="L1482" i="1"/>
  <c r="K1482" i="1"/>
  <c r="P1481" i="1"/>
  <c r="O1481" i="1"/>
  <c r="N1481" i="1"/>
  <c r="M1481" i="1"/>
  <c r="L1481" i="1"/>
  <c r="K1481" i="1"/>
  <c r="P1480" i="1"/>
  <c r="O1480" i="1"/>
  <c r="N1480" i="1"/>
  <c r="M1480" i="1"/>
  <c r="L1480" i="1"/>
  <c r="K1480" i="1"/>
  <c r="P1479" i="1"/>
  <c r="O1479" i="1"/>
  <c r="N1479" i="1"/>
  <c r="M1479" i="1"/>
  <c r="L1479" i="1"/>
  <c r="K1479" i="1"/>
  <c r="P1478" i="1"/>
  <c r="O1478" i="1"/>
  <c r="N1478" i="1"/>
  <c r="M1478" i="1"/>
  <c r="L1478" i="1"/>
  <c r="K1478" i="1"/>
  <c r="P1477" i="1"/>
  <c r="O1477" i="1"/>
  <c r="N1477" i="1"/>
  <c r="M1477" i="1"/>
  <c r="L1477" i="1"/>
  <c r="K1477" i="1"/>
  <c r="P1476" i="1"/>
  <c r="O1476" i="1"/>
  <c r="N1476" i="1"/>
  <c r="M1476" i="1"/>
  <c r="L1476" i="1"/>
  <c r="K1476" i="1"/>
  <c r="P1475" i="1"/>
  <c r="O1475" i="1"/>
  <c r="N1475" i="1"/>
  <c r="M1475" i="1"/>
  <c r="L1475" i="1"/>
  <c r="K1475" i="1"/>
  <c r="P1474" i="1"/>
  <c r="O1474" i="1"/>
  <c r="N1474" i="1"/>
  <c r="M1474" i="1"/>
  <c r="L1474" i="1"/>
  <c r="K1474" i="1"/>
  <c r="P1473" i="1"/>
  <c r="O1473" i="1"/>
  <c r="N1473" i="1"/>
  <c r="M1473" i="1"/>
  <c r="L1473" i="1"/>
  <c r="K1473" i="1"/>
  <c r="P1472" i="1"/>
  <c r="O1472" i="1"/>
  <c r="N1472" i="1"/>
  <c r="M1472" i="1"/>
  <c r="L1472" i="1"/>
  <c r="K1472" i="1"/>
  <c r="P1471" i="1"/>
  <c r="O1471" i="1"/>
  <c r="N1471" i="1"/>
  <c r="M1471" i="1"/>
  <c r="L1471" i="1"/>
  <c r="K1471" i="1"/>
  <c r="P1470" i="1"/>
  <c r="O1470" i="1"/>
  <c r="N1470" i="1"/>
  <c r="M1470" i="1"/>
  <c r="L1470" i="1"/>
  <c r="K1470" i="1"/>
  <c r="P1469" i="1"/>
  <c r="O1469" i="1"/>
  <c r="N1469" i="1"/>
  <c r="M1469" i="1"/>
  <c r="L1469" i="1"/>
  <c r="K1469" i="1"/>
  <c r="P1468" i="1"/>
  <c r="O1468" i="1"/>
  <c r="N1468" i="1"/>
  <c r="M1468" i="1"/>
  <c r="L1468" i="1"/>
  <c r="K1468" i="1"/>
  <c r="P1467" i="1"/>
  <c r="O1467" i="1"/>
  <c r="N1467" i="1"/>
  <c r="M1467" i="1"/>
  <c r="L1467" i="1"/>
  <c r="K1467" i="1"/>
  <c r="P1466" i="1"/>
  <c r="O1466" i="1"/>
  <c r="N1466" i="1"/>
  <c r="M1466" i="1"/>
  <c r="L1466" i="1"/>
  <c r="K1466" i="1"/>
  <c r="P1465" i="1"/>
  <c r="O1465" i="1"/>
  <c r="N1465" i="1"/>
  <c r="M1465" i="1"/>
  <c r="L1465" i="1"/>
  <c r="K1465" i="1"/>
  <c r="P1464" i="1"/>
  <c r="O1464" i="1"/>
  <c r="N1464" i="1"/>
  <c r="M1464" i="1"/>
  <c r="L1464" i="1"/>
  <c r="K1464" i="1"/>
  <c r="P1463" i="1"/>
  <c r="O1463" i="1"/>
  <c r="N1463" i="1"/>
  <c r="M1463" i="1"/>
  <c r="L1463" i="1"/>
  <c r="K1463" i="1"/>
  <c r="P1462" i="1"/>
  <c r="O1462" i="1"/>
  <c r="N1462" i="1"/>
  <c r="M1462" i="1"/>
  <c r="L1462" i="1"/>
  <c r="K1462" i="1"/>
  <c r="P1461" i="1"/>
  <c r="O1461" i="1"/>
  <c r="N1461" i="1"/>
  <c r="M1461" i="1"/>
  <c r="L1461" i="1"/>
  <c r="K1461" i="1"/>
  <c r="P1460" i="1"/>
  <c r="O1460" i="1"/>
  <c r="N1460" i="1"/>
  <c r="M1460" i="1"/>
  <c r="L1460" i="1"/>
  <c r="K1460" i="1"/>
  <c r="P1459" i="1"/>
  <c r="O1459" i="1"/>
  <c r="N1459" i="1"/>
  <c r="M1459" i="1"/>
  <c r="L1459" i="1"/>
  <c r="K1459" i="1"/>
  <c r="P1458" i="1"/>
  <c r="O1458" i="1"/>
  <c r="N1458" i="1"/>
  <c r="M1458" i="1"/>
  <c r="L1458" i="1"/>
  <c r="K1458" i="1"/>
  <c r="P1457" i="1"/>
  <c r="O1457" i="1"/>
  <c r="N1457" i="1"/>
  <c r="M1457" i="1"/>
  <c r="L1457" i="1"/>
  <c r="K1457" i="1"/>
  <c r="P1456" i="1"/>
  <c r="O1456" i="1"/>
  <c r="N1456" i="1"/>
  <c r="M1456" i="1"/>
  <c r="L1456" i="1"/>
  <c r="K1456" i="1"/>
  <c r="P1455" i="1"/>
  <c r="O1455" i="1"/>
  <c r="N1455" i="1"/>
  <c r="M1455" i="1"/>
  <c r="L1455" i="1"/>
  <c r="K1455" i="1"/>
  <c r="P1454" i="1"/>
  <c r="O1454" i="1"/>
  <c r="N1454" i="1"/>
  <c r="M1454" i="1"/>
  <c r="L1454" i="1"/>
  <c r="K1454" i="1"/>
  <c r="P1453" i="1"/>
  <c r="O1453" i="1"/>
  <c r="N1453" i="1"/>
  <c r="M1453" i="1"/>
  <c r="L1453" i="1"/>
  <c r="K1453" i="1"/>
  <c r="P1452" i="1"/>
  <c r="O1452" i="1"/>
  <c r="N1452" i="1"/>
  <c r="M1452" i="1"/>
  <c r="L1452" i="1"/>
  <c r="K1452" i="1"/>
  <c r="P1451" i="1"/>
  <c r="O1451" i="1"/>
  <c r="N1451" i="1"/>
  <c r="M1451" i="1"/>
  <c r="L1451" i="1"/>
  <c r="K1451" i="1"/>
  <c r="P1450" i="1"/>
  <c r="O1450" i="1"/>
  <c r="N1450" i="1"/>
  <c r="M1450" i="1"/>
  <c r="L1450" i="1"/>
  <c r="K1450" i="1"/>
  <c r="P1449" i="1"/>
  <c r="O1449" i="1"/>
  <c r="N1449" i="1"/>
  <c r="M1449" i="1"/>
  <c r="L1449" i="1"/>
  <c r="K1449" i="1"/>
  <c r="P1448" i="1"/>
  <c r="O1448" i="1"/>
  <c r="N1448" i="1"/>
  <c r="M1448" i="1"/>
  <c r="L1448" i="1"/>
  <c r="K1448" i="1"/>
  <c r="P1447" i="1"/>
  <c r="O1447" i="1"/>
  <c r="N1447" i="1"/>
  <c r="M1447" i="1"/>
  <c r="L1447" i="1"/>
  <c r="K1447" i="1"/>
  <c r="P1446" i="1"/>
  <c r="O1446" i="1"/>
  <c r="N1446" i="1"/>
  <c r="M1446" i="1"/>
  <c r="L1446" i="1"/>
  <c r="K1446" i="1"/>
  <c r="P1445" i="1"/>
  <c r="O1445" i="1"/>
  <c r="N1445" i="1"/>
  <c r="M1445" i="1"/>
  <c r="L1445" i="1"/>
  <c r="K1445" i="1"/>
  <c r="P1444" i="1"/>
  <c r="O1444" i="1"/>
  <c r="N1444" i="1"/>
  <c r="M1444" i="1"/>
  <c r="L1444" i="1"/>
  <c r="K1444" i="1"/>
  <c r="P1443" i="1"/>
  <c r="O1443" i="1"/>
  <c r="N1443" i="1"/>
  <c r="M1443" i="1"/>
  <c r="L1443" i="1"/>
  <c r="K1443" i="1"/>
  <c r="P1442" i="1"/>
  <c r="O1442" i="1"/>
  <c r="N1442" i="1"/>
  <c r="M1442" i="1"/>
  <c r="L1442" i="1"/>
  <c r="K1442" i="1"/>
  <c r="P1441" i="1"/>
  <c r="O1441" i="1"/>
  <c r="N1441" i="1"/>
  <c r="M1441" i="1"/>
  <c r="L1441" i="1"/>
  <c r="K1441" i="1"/>
  <c r="P1440" i="1"/>
  <c r="O1440" i="1"/>
  <c r="N1440" i="1"/>
  <c r="M1440" i="1"/>
  <c r="L1440" i="1"/>
  <c r="K1440" i="1"/>
  <c r="P1439" i="1"/>
  <c r="O1439" i="1"/>
  <c r="N1439" i="1"/>
  <c r="M1439" i="1"/>
  <c r="L1439" i="1"/>
  <c r="K1439" i="1"/>
  <c r="P1438" i="1"/>
  <c r="O1438" i="1"/>
  <c r="N1438" i="1"/>
  <c r="M1438" i="1"/>
  <c r="L1438" i="1"/>
  <c r="K1438" i="1"/>
  <c r="P1437" i="1"/>
  <c r="O1437" i="1"/>
  <c r="N1437" i="1"/>
  <c r="M1437" i="1"/>
  <c r="L1437" i="1"/>
  <c r="K1437" i="1"/>
  <c r="P1436" i="1"/>
  <c r="O1436" i="1"/>
  <c r="N1436" i="1"/>
  <c r="M1436" i="1"/>
  <c r="L1436" i="1"/>
  <c r="K1436" i="1"/>
  <c r="P1435" i="1"/>
  <c r="O1435" i="1"/>
  <c r="N1435" i="1"/>
  <c r="M1435" i="1"/>
  <c r="L1435" i="1"/>
  <c r="K1435" i="1"/>
  <c r="P1434" i="1"/>
  <c r="O1434" i="1"/>
  <c r="N1434" i="1"/>
  <c r="M1434" i="1"/>
  <c r="L1434" i="1"/>
  <c r="K1434" i="1"/>
  <c r="P1433" i="1"/>
  <c r="O1433" i="1"/>
  <c r="N1433" i="1"/>
  <c r="M1433" i="1"/>
  <c r="L1433" i="1"/>
  <c r="K1433" i="1"/>
  <c r="P1432" i="1"/>
  <c r="O1432" i="1"/>
  <c r="N1432" i="1"/>
  <c r="M1432" i="1"/>
  <c r="L1432" i="1"/>
  <c r="K1432" i="1"/>
  <c r="P1431" i="1"/>
  <c r="O1431" i="1"/>
  <c r="N1431" i="1"/>
  <c r="M1431" i="1"/>
  <c r="L1431" i="1"/>
  <c r="K1431" i="1"/>
  <c r="P1430" i="1"/>
  <c r="O1430" i="1"/>
  <c r="N1430" i="1"/>
  <c r="M1430" i="1"/>
  <c r="L1430" i="1"/>
  <c r="K1430" i="1"/>
  <c r="P1429" i="1"/>
  <c r="O1429" i="1"/>
  <c r="N1429" i="1"/>
  <c r="M1429" i="1"/>
  <c r="L1429" i="1"/>
  <c r="K1429" i="1"/>
  <c r="P1428" i="1"/>
  <c r="O1428" i="1"/>
  <c r="N1428" i="1"/>
  <c r="M1428" i="1"/>
  <c r="L1428" i="1"/>
  <c r="K1428" i="1"/>
  <c r="P1427" i="1"/>
  <c r="O1427" i="1"/>
  <c r="N1427" i="1"/>
  <c r="M1427" i="1"/>
  <c r="L1427" i="1"/>
  <c r="K1427" i="1"/>
  <c r="P1425" i="1"/>
  <c r="O1425" i="1"/>
  <c r="N1425" i="1"/>
  <c r="M1425" i="1"/>
  <c r="L1425" i="1"/>
  <c r="K1425" i="1"/>
  <c r="P1424" i="1"/>
  <c r="O1424" i="1"/>
  <c r="N1424" i="1"/>
  <c r="M1424" i="1"/>
  <c r="L1424" i="1"/>
  <c r="K1424" i="1"/>
  <c r="P1423" i="1"/>
  <c r="O1423" i="1"/>
  <c r="N1423" i="1"/>
  <c r="M1423" i="1"/>
  <c r="L1423" i="1"/>
  <c r="K1423" i="1"/>
  <c r="P1422" i="1"/>
  <c r="O1422" i="1"/>
  <c r="N1422" i="1"/>
  <c r="M1422" i="1"/>
  <c r="L1422" i="1"/>
  <c r="K1422" i="1"/>
  <c r="P1421" i="1"/>
  <c r="O1421" i="1"/>
  <c r="N1421" i="1"/>
  <c r="M1421" i="1"/>
  <c r="L1421" i="1"/>
  <c r="K1421" i="1"/>
  <c r="P1420" i="1"/>
  <c r="O1420" i="1"/>
  <c r="N1420" i="1"/>
  <c r="M1420" i="1"/>
  <c r="L1420" i="1"/>
  <c r="K1420" i="1"/>
  <c r="P1419" i="1"/>
  <c r="O1419" i="1"/>
  <c r="N1419" i="1"/>
  <c r="M1419" i="1"/>
  <c r="L1419" i="1"/>
  <c r="K1419" i="1"/>
  <c r="P1418" i="1"/>
  <c r="O1418" i="1"/>
  <c r="N1418" i="1"/>
  <c r="M1418" i="1"/>
  <c r="L1418" i="1"/>
  <c r="K1418" i="1"/>
  <c r="P1417" i="1"/>
  <c r="O1417" i="1"/>
  <c r="N1417" i="1"/>
  <c r="M1417" i="1"/>
  <c r="L1417" i="1"/>
  <c r="K1417" i="1"/>
  <c r="P1416" i="1"/>
  <c r="O1416" i="1"/>
  <c r="N1416" i="1"/>
  <c r="M1416" i="1"/>
  <c r="L1416" i="1"/>
  <c r="K1416" i="1"/>
  <c r="P1415" i="1"/>
  <c r="O1415" i="1"/>
  <c r="N1415" i="1"/>
  <c r="M1415" i="1"/>
  <c r="L1415" i="1"/>
  <c r="K1415" i="1"/>
  <c r="P1414" i="1"/>
  <c r="O1414" i="1"/>
  <c r="N1414" i="1"/>
  <c r="M1414" i="1"/>
  <c r="L1414" i="1"/>
  <c r="K1414" i="1"/>
  <c r="P1413" i="1"/>
  <c r="O1413" i="1"/>
  <c r="N1413" i="1"/>
  <c r="M1413" i="1"/>
  <c r="L1413" i="1"/>
  <c r="K1413" i="1"/>
  <c r="P1412" i="1"/>
  <c r="O1412" i="1"/>
  <c r="N1412" i="1"/>
  <c r="M1412" i="1"/>
  <c r="L1412" i="1"/>
  <c r="K1412" i="1"/>
  <c r="P1411" i="1"/>
  <c r="O1411" i="1"/>
  <c r="N1411" i="1"/>
  <c r="M1411" i="1"/>
  <c r="L1411" i="1"/>
  <c r="K1411" i="1"/>
  <c r="P1410" i="1"/>
  <c r="O1410" i="1"/>
  <c r="N1410" i="1"/>
  <c r="M1410" i="1"/>
  <c r="L1410" i="1"/>
  <c r="K1410" i="1"/>
  <c r="P1409" i="1"/>
  <c r="O1409" i="1"/>
  <c r="N1409" i="1"/>
  <c r="M1409" i="1"/>
  <c r="L1409" i="1"/>
  <c r="K1409" i="1"/>
  <c r="P1408" i="1"/>
  <c r="O1408" i="1"/>
  <c r="N1408" i="1"/>
  <c r="M1408" i="1"/>
  <c r="L1408" i="1"/>
  <c r="K1408" i="1"/>
  <c r="P1407" i="1"/>
  <c r="O1407" i="1"/>
  <c r="N1407" i="1"/>
  <c r="M1407" i="1"/>
  <c r="L1407" i="1"/>
  <c r="K1407" i="1"/>
  <c r="P1406" i="1"/>
  <c r="O1406" i="1"/>
  <c r="N1406" i="1"/>
  <c r="M1406" i="1"/>
  <c r="L1406" i="1"/>
  <c r="K1406" i="1"/>
  <c r="P1405" i="1"/>
  <c r="O1405" i="1"/>
  <c r="N1405" i="1"/>
  <c r="M1405" i="1"/>
  <c r="L1405" i="1"/>
  <c r="K1405" i="1"/>
  <c r="P1404" i="1"/>
  <c r="O1404" i="1"/>
  <c r="N1404" i="1"/>
  <c r="M1404" i="1"/>
  <c r="L1404" i="1"/>
  <c r="K1404" i="1"/>
  <c r="P1403" i="1"/>
  <c r="O1403" i="1"/>
  <c r="N1403" i="1"/>
  <c r="M1403" i="1"/>
  <c r="L1403" i="1"/>
  <c r="K1403" i="1"/>
  <c r="P1402" i="1"/>
  <c r="O1402" i="1"/>
  <c r="N1402" i="1"/>
  <c r="M1402" i="1"/>
  <c r="L1402" i="1"/>
  <c r="K1402" i="1"/>
  <c r="P1401" i="1"/>
  <c r="O1401" i="1"/>
  <c r="N1401" i="1"/>
  <c r="M1401" i="1"/>
  <c r="L1401" i="1"/>
  <c r="K1401" i="1"/>
  <c r="P1400" i="1"/>
  <c r="O1400" i="1"/>
  <c r="N1400" i="1"/>
  <c r="M1400" i="1"/>
  <c r="L1400" i="1"/>
  <c r="K1400" i="1"/>
  <c r="P1399" i="1"/>
  <c r="O1399" i="1"/>
  <c r="N1399" i="1"/>
  <c r="M1399" i="1"/>
  <c r="L1399" i="1"/>
  <c r="K1399" i="1"/>
  <c r="P1398" i="1"/>
  <c r="O1398" i="1"/>
  <c r="N1398" i="1"/>
  <c r="M1398" i="1"/>
  <c r="L1398" i="1"/>
  <c r="K1398" i="1"/>
  <c r="P1397" i="1"/>
  <c r="O1397" i="1"/>
  <c r="N1397" i="1"/>
  <c r="M1397" i="1"/>
  <c r="L1397" i="1"/>
  <c r="K1397" i="1"/>
  <c r="P1396" i="1"/>
  <c r="O1396" i="1"/>
  <c r="N1396" i="1"/>
  <c r="M1396" i="1"/>
  <c r="L1396" i="1"/>
  <c r="K1396" i="1"/>
  <c r="P1395" i="1"/>
  <c r="O1395" i="1"/>
  <c r="N1395" i="1"/>
  <c r="M1395" i="1"/>
  <c r="L1395" i="1"/>
  <c r="K1395" i="1"/>
  <c r="P1394" i="1"/>
  <c r="O1394" i="1"/>
  <c r="N1394" i="1"/>
  <c r="M1394" i="1"/>
  <c r="L1394" i="1"/>
  <c r="K1394" i="1"/>
  <c r="P1393" i="1"/>
  <c r="O1393" i="1"/>
  <c r="N1393" i="1"/>
  <c r="M1393" i="1"/>
  <c r="L1393" i="1"/>
  <c r="K1393" i="1"/>
  <c r="P1392" i="1"/>
  <c r="O1392" i="1"/>
  <c r="N1392" i="1"/>
  <c r="M1392" i="1"/>
  <c r="L1392" i="1"/>
  <c r="K1392" i="1"/>
  <c r="P1391" i="1"/>
  <c r="O1391" i="1"/>
  <c r="N1391" i="1"/>
  <c r="M1391" i="1"/>
  <c r="L1391" i="1"/>
  <c r="K1391" i="1"/>
  <c r="P1390" i="1"/>
  <c r="O1390" i="1"/>
  <c r="N1390" i="1"/>
  <c r="M1390" i="1"/>
  <c r="L1390" i="1"/>
  <c r="K1390" i="1"/>
  <c r="P1389" i="1"/>
  <c r="O1389" i="1"/>
  <c r="N1389" i="1"/>
  <c r="M1389" i="1"/>
  <c r="L1389" i="1"/>
  <c r="K1389" i="1"/>
  <c r="P1388" i="1"/>
  <c r="O1388" i="1"/>
  <c r="N1388" i="1"/>
  <c r="M1388" i="1"/>
  <c r="L1388" i="1"/>
  <c r="K1388" i="1"/>
  <c r="P1387" i="1"/>
  <c r="O1387" i="1"/>
  <c r="N1387" i="1"/>
  <c r="M1387" i="1"/>
  <c r="L1387" i="1"/>
  <c r="K1387" i="1"/>
  <c r="P1386" i="1"/>
  <c r="O1386" i="1"/>
  <c r="N1386" i="1"/>
  <c r="M1386" i="1"/>
  <c r="L1386" i="1"/>
  <c r="K1386" i="1"/>
  <c r="P1385" i="1"/>
  <c r="O1385" i="1"/>
  <c r="N1385" i="1"/>
  <c r="M1385" i="1"/>
  <c r="L1385" i="1"/>
  <c r="K1385" i="1"/>
  <c r="P1384" i="1"/>
  <c r="O1384" i="1"/>
  <c r="N1384" i="1"/>
  <c r="M1384" i="1"/>
  <c r="L1384" i="1"/>
  <c r="K1384" i="1"/>
  <c r="P1383" i="1"/>
  <c r="O1383" i="1"/>
  <c r="N1383" i="1"/>
  <c r="M1383" i="1"/>
  <c r="L1383" i="1"/>
  <c r="K1383" i="1"/>
  <c r="P1382" i="1"/>
  <c r="O1382" i="1"/>
  <c r="N1382" i="1"/>
  <c r="M1382" i="1"/>
  <c r="L1382" i="1"/>
  <c r="K1382" i="1"/>
  <c r="P1381" i="1"/>
  <c r="O1381" i="1"/>
  <c r="N1381" i="1"/>
  <c r="M1381" i="1"/>
  <c r="L1381" i="1"/>
  <c r="K1381" i="1"/>
  <c r="P1380" i="1"/>
  <c r="O1380" i="1"/>
  <c r="N1380" i="1"/>
  <c r="M1380" i="1"/>
  <c r="L1380" i="1"/>
  <c r="K1380" i="1"/>
  <c r="P1379" i="1"/>
  <c r="O1379" i="1"/>
  <c r="N1379" i="1"/>
  <c r="M1379" i="1"/>
  <c r="L1379" i="1"/>
  <c r="K1379" i="1"/>
  <c r="P1378" i="1"/>
  <c r="O1378" i="1"/>
  <c r="N1378" i="1"/>
  <c r="M1378" i="1"/>
  <c r="L1378" i="1"/>
  <c r="K1378" i="1"/>
  <c r="P1377" i="1"/>
  <c r="O1377" i="1"/>
  <c r="N1377" i="1"/>
  <c r="M1377" i="1"/>
  <c r="L1377" i="1"/>
  <c r="K1377" i="1"/>
  <c r="P1376" i="1"/>
  <c r="O1376" i="1"/>
  <c r="N1376" i="1"/>
  <c r="M1376" i="1"/>
  <c r="L1376" i="1"/>
  <c r="K1376" i="1"/>
  <c r="P1375" i="1"/>
  <c r="O1375" i="1"/>
  <c r="N1375" i="1"/>
  <c r="M1375" i="1"/>
  <c r="L1375" i="1"/>
  <c r="K1375" i="1"/>
  <c r="P1374" i="1"/>
  <c r="O1374" i="1"/>
  <c r="N1374" i="1"/>
  <c r="M1374" i="1"/>
  <c r="L1374" i="1"/>
  <c r="K1374" i="1"/>
  <c r="P1373" i="1"/>
  <c r="O1373" i="1"/>
  <c r="N1373" i="1"/>
  <c r="M1373" i="1"/>
  <c r="L1373" i="1"/>
  <c r="K1373" i="1"/>
  <c r="P1372" i="1"/>
  <c r="O1372" i="1"/>
  <c r="N1372" i="1"/>
  <c r="M1372" i="1"/>
  <c r="L1372" i="1"/>
  <c r="K1372" i="1"/>
  <c r="P1371" i="1"/>
  <c r="O1371" i="1"/>
  <c r="N1371" i="1"/>
  <c r="M1371" i="1"/>
  <c r="L1371" i="1"/>
  <c r="K1371" i="1"/>
  <c r="P1370" i="1"/>
  <c r="O1370" i="1"/>
  <c r="N1370" i="1"/>
  <c r="M1370" i="1"/>
  <c r="L1370" i="1"/>
  <c r="K1370" i="1"/>
  <c r="P1369" i="1"/>
  <c r="O1369" i="1"/>
  <c r="N1369" i="1"/>
  <c r="M1369" i="1"/>
  <c r="L1369" i="1"/>
  <c r="K1369" i="1"/>
  <c r="P1368" i="1"/>
  <c r="O1368" i="1"/>
  <c r="N1368" i="1"/>
  <c r="M1368" i="1"/>
  <c r="L1368" i="1"/>
  <c r="K1368" i="1"/>
  <c r="P1367" i="1"/>
  <c r="O1367" i="1"/>
  <c r="N1367" i="1"/>
  <c r="M1367" i="1"/>
  <c r="L1367" i="1"/>
  <c r="K1367" i="1"/>
  <c r="P1366" i="1"/>
  <c r="O1366" i="1"/>
  <c r="N1366" i="1"/>
  <c r="M1366" i="1"/>
  <c r="L1366" i="1"/>
  <c r="K1366" i="1"/>
  <c r="P1365" i="1"/>
  <c r="O1365" i="1"/>
  <c r="N1365" i="1"/>
  <c r="M1365" i="1"/>
  <c r="L1365" i="1"/>
  <c r="K1365" i="1"/>
  <c r="P1364" i="1"/>
  <c r="O1364" i="1"/>
  <c r="N1364" i="1"/>
  <c r="M1364" i="1"/>
  <c r="L1364" i="1"/>
  <c r="K1364" i="1"/>
  <c r="P1363" i="1"/>
  <c r="O1363" i="1"/>
  <c r="N1363" i="1"/>
  <c r="M1363" i="1"/>
  <c r="L1363" i="1"/>
  <c r="K1363" i="1"/>
  <c r="P1362" i="1"/>
  <c r="O1362" i="1"/>
  <c r="N1362" i="1"/>
  <c r="M1362" i="1"/>
  <c r="L1362" i="1"/>
  <c r="K1362" i="1"/>
  <c r="P1361" i="1"/>
  <c r="O1361" i="1"/>
  <c r="N1361" i="1"/>
  <c r="M1361" i="1"/>
  <c r="L1361" i="1"/>
  <c r="K1361" i="1"/>
  <c r="P1360" i="1"/>
  <c r="O1360" i="1"/>
  <c r="N1360" i="1"/>
  <c r="M1360" i="1"/>
  <c r="L1360" i="1"/>
  <c r="K1360" i="1"/>
  <c r="P1359" i="1"/>
  <c r="O1359" i="1"/>
  <c r="N1359" i="1"/>
  <c r="M1359" i="1"/>
  <c r="L1359" i="1"/>
  <c r="K1359" i="1"/>
  <c r="P1358" i="1"/>
  <c r="O1358" i="1"/>
  <c r="N1358" i="1"/>
  <c r="M1358" i="1"/>
  <c r="L1358" i="1"/>
  <c r="K1358" i="1"/>
  <c r="P1357" i="1"/>
  <c r="O1357" i="1"/>
  <c r="N1357" i="1"/>
  <c r="M1357" i="1"/>
  <c r="L1357" i="1"/>
  <c r="K1357" i="1"/>
  <c r="P1356" i="1"/>
  <c r="O1356" i="1"/>
  <c r="N1356" i="1"/>
  <c r="M1356" i="1"/>
  <c r="L1356" i="1"/>
  <c r="K1356" i="1"/>
  <c r="P1355" i="1"/>
  <c r="O1355" i="1"/>
  <c r="N1355" i="1"/>
  <c r="M1355" i="1"/>
  <c r="L1355" i="1"/>
  <c r="K1355" i="1"/>
  <c r="P1354" i="1"/>
  <c r="O1354" i="1"/>
  <c r="N1354" i="1"/>
  <c r="M1354" i="1"/>
  <c r="L1354" i="1"/>
  <c r="K1354" i="1"/>
  <c r="P1353" i="1"/>
  <c r="O1353" i="1"/>
  <c r="N1353" i="1"/>
  <c r="M1353" i="1"/>
  <c r="L1353" i="1"/>
  <c r="K1353" i="1"/>
  <c r="P1352" i="1"/>
  <c r="O1352" i="1"/>
  <c r="N1352" i="1"/>
  <c r="M1352" i="1"/>
  <c r="L1352" i="1"/>
  <c r="K1352" i="1"/>
  <c r="P1351" i="1"/>
  <c r="O1351" i="1"/>
  <c r="N1351" i="1"/>
  <c r="M1351" i="1"/>
  <c r="L1351" i="1"/>
  <c r="K1351" i="1"/>
  <c r="P1350" i="1"/>
  <c r="O1350" i="1"/>
  <c r="N1350" i="1"/>
  <c r="M1350" i="1"/>
  <c r="L1350" i="1"/>
  <c r="K1350" i="1"/>
  <c r="P1349" i="1"/>
  <c r="O1349" i="1"/>
  <c r="N1349" i="1"/>
  <c r="M1349" i="1"/>
  <c r="L1349" i="1"/>
  <c r="K1349" i="1"/>
  <c r="P1348" i="1"/>
  <c r="O1348" i="1"/>
  <c r="N1348" i="1"/>
  <c r="M1348" i="1"/>
  <c r="L1348" i="1"/>
  <c r="K1348" i="1"/>
  <c r="P1347" i="1"/>
  <c r="O1347" i="1"/>
  <c r="N1347" i="1"/>
  <c r="M1347" i="1"/>
  <c r="L1347" i="1"/>
  <c r="K1347" i="1"/>
  <c r="P1346" i="1"/>
  <c r="O1346" i="1"/>
  <c r="N1346" i="1"/>
  <c r="M1346" i="1"/>
  <c r="L1346" i="1"/>
  <c r="K1346" i="1"/>
  <c r="P1344" i="1"/>
  <c r="O1344" i="1"/>
  <c r="N1344" i="1"/>
  <c r="M1344" i="1"/>
  <c r="L1344" i="1"/>
  <c r="K1344" i="1"/>
  <c r="P1343" i="1"/>
  <c r="O1343" i="1"/>
  <c r="N1343" i="1"/>
  <c r="M1343" i="1"/>
  <c r="L1343" i="1"/>
  <c r="K1343" i="1"/>
  <c r="P1342" i="1"/>
  <c r="O1342" i="1"/>
  <c r="N1342" i="1"/>
  <c r="M1342" i="1"/>
  <c r="L1342" i="1"/>
  <c r="K1342" i="1"/>
  <c r="P1341" i="1"/>
  <c r="O1341" i="1"/>
  <c r="N1341" i="1"/>
  <c r="M1341" i="1"/>
  <c r="L1341" i="1"/>
  <c r="K1341" i="1"/>
  <c r="P1340" i="1"/>
  <c r="O1340" i="1"/>
  <c r="N1340" i="1"/>
  <c r="M1340" i="1"/>
  <c r="L1340" i="1"/>
  <c r="K1340" i="1"/>
  <c r="P1339" i="1"/>
  <c r="O1339" i="1"/>
  <c r="N1339" i="1"/>
  <c r="M1339" i="1"/>
  <c r="L1339" i="1"/>
  <c r="K1339" i="1"/>
  <c r="P1338" i="1"/>
  <c r="O1338" i="1"/>
  <c r="N1338" i="1"/>
  <c r="M1338" i="1"/>
  <c r="L1338" i="1"/>
  <c r="K1338" i="1"/>
  <c r="P1337" i="1"/>
  <c r="O1337" i="1"/>
  <c r="N1337" i="1"/>
  <c r="M1337" i="1"/>
  <c r="L1337" i="1"/>
  <c r="K1337" i="1"/>
  <c r="P1336" i="1"/>
  <c r="O1336" i="1"/>
  <c r="N1336" i="1"/>
  <c r="M1336" i="1"/>
  <c r="L1336" i="1"/>
  <c r="K1336" i="1"/>
  <c r="P1335" i="1"/>
  <c r="O1335" i="1"/>
  <c r="N1335" i="1"/>
  <c r="M1335" i="1"/>
  <c r="L1335" i="1"/>
  <c r="K1335" i="1"/>
  <c r="P1334" i="1"/>
  <c r="O1334" i="1"/>
  <c r="N1334" i="1"/>
  <c r="M1334" i="1"/>
  <c r="L1334" i="1"/>
  <c r="K1334" i="1"/>
  <c r="P1333" i="1"/>
  <c r="O1333" i="1"/>
  <c r="N1333" i="1"/>
  <c r="M1333" i="1"/>
  <c r="L1333" i="1"/>
  <c r="K1333" i="1"/>
  <c r="P1332" i="1"/>
  <c r="O1332" i="1"/>
  <c r="N1332" i="1"/>
  <c r="M1332" i="1"/>
  <c r="L1332" i="1"/>
  <c r="K1332" i="1"/>
  <c r="P1331" i="1"/>
  <c r="O1331" i="1"/>
  <c r="N1331" i="1"/>
  <c r="M1331" i="1"/>
  <c r="L1331" i="1"/>
  <c r="K1331" i="1"/>
  <c r="P1330" i="1"/>
  <c r="O1330" i="1"/>
  <c r="N1330" i="1"/>
  <c r="M1330" i="1"/>
  <c r="L1330" i="1"/>
  <c r="K1330" i="1"/>
  <c r="P1329" i="1"/>
  <c r="O1329" i="1"/>
  <c r="N1329" i="1"/>
  <c r="M1329" i="1"/>
  <c r="L1329" i="1"/>
  <c r="K1329" i="1"/>
  <c r="P1328" i="1"/>
  <c r="O1328" i="1"/>
  <c r="N1328" i="1"/>
  <c r="M1328" i="1"/>
  <c r="L1328" i="1"/>
  <c r="K1328" i="1"/>
  <c r="P1327" i="1"/>
  <c r="O1327" i="1"/>
  <c r="N1327" i="1"/>
  <c r="M1327" i="1"/>
  <c r="L1327" i="1"/>
  <c r="K1327" i="1"/>
  <c r="P1326" i="1"/>
  <c r="O1326" i="1"/>
  <c r="N1326" i="1"/>
  <c r="M1326" i="1"/>
  <c r="L1326" i="1"/>
  <c r="K1326" i="1"/>
  <c r="P1325" i="1"/>
  <c r="O1325" i="1"/>
  <c r="N1325" i="1"/>
  <c r="M1325" i="1"/>
  <c r="L1325" i="1"/>
  <c r="K1325" i="1"/>
  <c r="P1324" i="1"/>
  <c r="O1324" i="1"/>
  <c r="N1324" i="1"/>
  <c r="M1324" i="1"/>
  <c r="L1324" i="1"/>
  <c r="K1324" i="1"/>
  <c r="P1323" i="1"/>
  <c r="O1323" i="1"/>
  <c r="N1323" i="1"/>
  <c r="M1323" i="1"/>
  <c r="L1323" i="1"/>
  <c r="K1323" i="1"/>
  <c r="P1322" i="1"/>
  <c r="O1322" i="1"/>
  <c r="N1322" i="1"/>
  <c r="M1322" i="1"/>
  <c r="L1322" i="1"/>
  <c r="K1322" i="1"/>
  <c r="P1321" i="1"/>
  <c r="O1321" i="1"/>
  <c r="N1321" i="1"/>
  <c r="M1321" i="1"/>
  <c r="L1321" i="1"/>
  <c r="K1321" i="1"/>
  <c r="P1320" i="1"/>
  <c r="O1320" i="1"/>
  <c r="N1320" i="1"/>
  <c r="M1320" i="1"/>
  <c r="L1320" i="1"/>
  <c r="K1320" i="1"/>
  <c r="P1319" i="1"/>
  <c r="O1319" i="1"/>
  <c r="N1319" i="1"/>
  <c r="M1319" i="1"/>
  <c r="L1319" i="1"/>
  <c r="K1319" i="1"/>
  <c r="P1318" i="1"/>
  <c r="O1318" i="1"/>
  <c r="N1318" i="1"/>
  <c r="M1318" i="1"/>
  <c r="L1318" i="1"/>
  <c r="K1318" i="1"/>
  <c r="P1317" i="1"/>
  <c r="O1317" i="1"/>
  <c r="N1317" i="1"/>
  <c r="M1317" i="1"/>
  <c r="L1317" i="1"/>
  <c r="K1317" i="1"/>
  <c r="P1316" i="1"/>
  <c r="O1316" i="1"/>
  <c r="N1316" i="1"/>
  <c r="M1316" i="1"/>
  <c r="L1316" i="1"/>
  <c r="K1316" i="1"/>
  <c r="P1315" i="1"/>
  <c r="O1315" i="1"/>
  <c r="N1315" i="1"/>
  <c r="M1315" i="1"/>
  <c r="L1315" i="1"/>
  <c r="K1315" i="1"/>
  <c r="P1314" i="1"/>
  <c r="O1314" i="1"/>
  <c r="N1314" i="1"/>
  <c r="M1314" i="1"/>
  <c r="L1314" i="1"/>
  <c r="K1314" i="1"/>
  <c r="P1313" i="1"/>
  <c r="O1313" i="1"/>
  <c r="N1313" i="1"/>
  <c r="M1313" i="1"/>
  <c r="L1313" i="1"/>
  <c r="K1313" i="1"/>
  <c r="P1312" i="1"/>
  <c r="O1312" i="1"/>
  <c r="N1312" i="1"/>
  <c r="M1312" i="1"/>
  <c r="L1312" i="1"/>
  <c r="K1312" i="1"/>
  <c r="P1311" i="1"/>
  <c r="O1311" i="1"/>
  <c r="N1311" i="1"/>
  <c r="M1311" i="1"/>
  <c r="L1311" i="1"/>
  <c r="K1311" i="1"/>
  <c r="P1310" i="1"/>
  <c r="O1310" i="1"/>
  <c r="N1310" i="1"/>
  <c r="M1310" i="1"/>
  <c r="L1310" i="1"/>
  <c r="K1310" i="1"/>
  <c r="P1309" i="1"/>
  <c r="O1309" i="1"/>
  <c r="N1309" i="1"/>
  <c r="M1309" i="1"/>
  <c r="L1309" i="1"/>
  <c r="K1309" i="1"/>
  <c r="P1308" i="1"/>
  <c r="O1308" i="1"/>
  <c r="N1308" i="1"/>
  <c r="M1308" i="1"/>
  <c r="L1308" i="1"/>
  <c r="K1308" i="1"/>
  <c r="P1307" i="1"/>
  <c r="O1307" i="1"/>
  <c r="N1307" i="1"/>
  <c r="M1307" i="1"/>
  <c r="L1307" i="1"/>
  <c r="K1307" i="1"/>
  <c r="P1306" i="1"/>
  <c r="O1306" i="1"/>
  <c r="N1306" i="1"/>
  <c r="M1306" i="1"/>
  <c r="L1306" i="1"/>
  <c r="K1306" i="1"/>
  <c r="P1305" i="1"/>
  <c r="O1305" i="1"/>
  <c r="N1305" i="1"/>
  <c r="M1305" i="1"/>
  <c r="L1305" i="1"/>
  <c r="K1305" i="1"/>
  <c r="P1304" i="1"/>
  <c r="O1304" i="1"/>
  <c r="N1304" i="1"/>
  <c r="M1304" i="1"/>
  <c r="L1304" i="1"/>
  <c r="K1304" i="1"/>
  <c r="P1303" i="1"/>
  <c r="O1303" i="1"/>
  <c r="N1303" i="1"/>
  <c r="M1303" i="1"/>
  <c r="L1303" i="1"/>
  <c r="K1303" i="1"/>
  <c r="P1302" i="1"/>
  <c r="O1302" i="1"/>
  <c r="N1302" i="1"/>
  <c r="M1302" i="1"/>
  <c r="L1302" i="1"/>
  <c r="K1302" i="1"/>
  <c r="P1301" i="1"/>
  <c r="O1301" i="1"/>
  <c r="N1301" i="1"/>
  <c r="M1301" i="1"/>
  <c r="L1301" i="1"/>
  <c r="K1301" i="1"/>
  <c r="P1300" i="1"/>
  <c r="O1300" i="1"/>
  <c r="N1300" i="1"/>
  <c r="M1300" i="1"/>
  <c r="L1300" i="1"/>
  <c r="K1300" i="1"/>
  <c r="P1299" i="1"/>
  <c r="O1299" i="1"/>
  <c r="N1299" i="1"/>
  <c r="M1299" i="1"/>
  <c r="L1299" i="1"/>
  <c r="K1299" i="1"/>
  <c r="P1298" i="1"/>
  <c r="O1298" i="1"/>
  <c r="N1298" i="1"/>
  <c r="M1298" i="1"/>
  <c r="L1298" i="1"/>
  <c r="K1298" i="1"/>
  <c r="P1297" i="1"/>
  <c r="O1297" i="1"/>
  <c r="N1297" i="1"/>
  <c r="M1297" i="1"/>
  <c r="L1297" i="1"/>
  <c r="K1297" i="1"/>
  <c r="P1296" i="1"/>
  <c r="O1296" i="1"/>
  <c r="N1296" i="1"/>
  <c r="M1296" i="1"/>
  <c r="L1296" i="1"/>
  <c r="K1296" i="1"/>
  <c r="P1295" i="1"/>
  <c r="O1295" i="1"/>
  <c r="N1295" i="1"/>
  <c r="M1295" i="1"/>
  <c r="L1295" i="1"/>
  <c r="K1295" i="1"/>
  <c r="P1294" i="1"/>
  <c r="O1294" i="1"/>
  <c r="N1294" i="1"/>
  <c r="M1294" i="1"/>
  <c r="L1294" i="1"/>
  <c r="K1294" i="1"/>
  <c r="P1293" i="1"/>
  <c r="O1293" i="1"/>
  <c r="N1293" i="1"/>
  <c r="M1293" i="1"/>
  <c r="L1293" i="1"/>
  <c r="K1293" i="1"/>
  <c r="P1292" i="1"/>
  <c r="O1292" i="1"/>
  <c r="N1292" i="1"/>
  <c r="M1292" i="1"/>
  <c r="L1292" i="1"/>
  <c r="K1292" i="1"/>
  <c r="P1291" i="1"/>
  <c r="O1291" i="1"/>
  <c r="N1291" i="1"/>
  <c r="M1291" i="1"/>
  <c r="L1291" i="1"/>
  <c r="K1291" i="1"/>
  <c r="P1290" i="1"/>
  <c r="O1290" i="1"/>
  <c r="N1290" i="1"/>
  <c r="M1290" i="1"/>
  <c r="L1290" i="1"/>
  <c r="K1290" i="1"/>
  <c r="P1289" i="1"/>
  <c r="O1289" i="1"/>
  <c r="N1289" i="1"/>
  <c r="M1289" i="1"/>
  <c r="L1289" i="1"/>
  <c r="K1289" i="1"/>
  <c r="P1288" i="1"/>
  <c r="O1288" i="1"/>
  <c r="N1288" i="1"/>
  <c r="M1288" i="1"/>
  <c r="L1288" i="1"/>
  <c r="K1288" i="1"/>
  <c r="P1287" i="1"/>
  <c r="O1287" i="1"/>
  <c r="N1287" i="1"/>
  <c r="M1287" i="1"/>
  <c r="L1287" i="1"/>
  <c r="K1287" i="1"/>
  <c r="P1285" i="1"/>
  <c r="O1285" i="1"/>
  <c r="N1285" i="1"/>
  <c r="M1285" i="1"/>
  <c r="L1285" i="1"/>
  <c r="K1285" i="1"/>
  <c r="P1284" i="1"/>
  <c r="O1284" i="1"/>
  <c r="N1284" i="1"/>
  <c r="M1284" i="1"/>
  <c r="L1284" i="1"/>
  <c r="K1284" i="1"/>
  <c r="P1283" i="1"/>
  <c r="O1283" i="1"/>
  <c r="N1283" i="1"/>
  <c r="M1283" i="1"/>
  <c r="L1283" i="1"/>
  <c r="K1283" i="1"/>
  <c r="P1282" i="1"/>
  <c r="O1282" i="1"/>
  <c r="N1282" i="1"/>
  <c r="M1282" i="1"/>
  <c r="L1282" i="1"/>
  <c r="K1282" i="1"/>
  <c r="P1281" i="1"/>
  <c r="O1281" i="1"/>
  <c r="N1281" i="1"/>
  <c r="M1281" i="1"/>
  <c r="L1281" i="1"/>
  <c r="K1281" i="1"/>
  <c r="P1280" i="1"/>
  <c r="O1280" i="1"/>
  <c r="N1280" i="1"/>
  <c r="M1280" i="1"/>
  <c r="L1280" i="1"/>
  <c r="K1280" i="1"/>
  <c r="P1279" i="1"/>
  <c r="O1279" i="1"/>
  <c r="N1279" i="1"/>
  <c r="M1279" i="1"/>
  <c r="L1279" i="1"/>
  <c r="K1279" i="1"/>
  <c r="P1278" i="1"/>
  <c r="O1278" i="1"/>
  <c r="N1278" i="1"/>
  <c r="M1278" i="1"/>
  <c r="L1278" i="1"/>
  <c r="K1278" i="1"/>
  <c r="P1277" i="1"/>
  <c r="O1277" i="1"/>
  <c r="N1277" i="1"/>
  <c r="M1277" i="1"/>
  <c r="L1277" i="1"/>
  <c r="K1277" i="1"/>
  <c r="P1276" i="1"/>
  <c r="O1276" i="1"/>
  <c r="N1276" i="1"/>
  <c r="M1276" i="1"/>
  <c r="L1276" i="1"/>
  <c r="K1276" i="1"/>
  <c r="P1275" i="1"/>
  <c r="O1275" i="1"/>
  <c r="N1275" i="1"/>
  <c r="M1275" i="1"/>
  <c r="L1275" i="1"/>
  <c r="K1275" i="1"/>
  <c r="P1274" i="1"/>
  <c r="O1274" i="1"/>
  <c r="N1274" i="1"/>
  <c r="M1274" i="1"/>
  <c r="L1274" i="1"/>
  <c r="K1274" i="1"/>
  <c r="P1273" i="1"/>
  <c r="O1273" i="1"/>
  <c r="N1273" i="1"/>
  <c r="M1273" i="1"/>
  <c r="L1273" i="1"/>
  <c r="K1273" i="1"/>
  <c r="P1272" i="1"/>
  <c r="O1272" i="1"/>
  <c r="N1272" i="1"/>
  <c r="M1272" i="1"/>
  <c r="L1272" i="1"/>
  <c r="K1272" i="1"/>
  <c r="P1271" i="1"/>
  <c r="O1271" i="1"/>
  <c r="N1271" i="1"/>
  <c r="M1271" i="1"/>
  <c r="L1271" i="1"/>
  <c r="K1271" i="1"/>
  <c r="P1270" i="1"/>
  <c r="O1270" i="1"/>
  <c r="N1270" i="1"/>
  <c r="M1270" i="1"/>
  <c r="L1270" i="1"/>
  <c r="K1270" i="1"/>
  <c r="P1269" i="1"/>
  <c r="O1269" i="1"/>
  <c r="N1269" i="1"/>
  <c r="M1269" i="1"/>
  <c r="L1269" i="1"/>
  <c r="K1269" i="1"/>
  <c r="P1268" i="1"/>
  <c r="O1268" i="1"/>
  <c r="N1268" i="1"/>
  <c r="M1268" i="1"/>
  <c r="L1268" i="1"/>
  <c r="K1268" i="1"/>
  <c r="P1267" i="1"/>
  <c r="O1267" i="1"/>
  <c r="N1267" i="1"/>
  <c r="M1267" i="1"/>
  <c r="L1267" i="1"/>
  <c r="K1267" i="1"/>
  <c r="P1266" i="1"/>
  <c r="O1266" i="1"/>
  <c r="N1266" i="1"/>
  <c r="M1266" i="1"/>
  <c r="L1266" i="1"/>
  <c r="K1266" i="1"/>
  <c r="P1265" i="1"/>
  <c r="O1265" i="1"/>
  <c r="N1265" i="1"/>
  <c r="M1265" i="1"/>
  <c r="L1265" i="1"/>
  <c r="K1265" i="1"/>
  <c r="P1264" i="1"/>
  <c r="O1264" i="1"/>
  <c r="N1264" i="1"/>
  <c r="M1264" i="1"/>
  <c r="L1264" i="1"/>
  <c r="K1264" i="1"/>
  <c r="P1263" i="1"/>
  <c r="O1263" i="1"/>
  <c r="N1263" i="1"/>
  <c r="M1263" i="1"/>
  <c r="L1263" i="1"/>
  <c r="K1263" i="1"/>
  <c r="P1262" i="1"/>
  <c r="O1262" i="1"/>
  <c r="N1262" i="1"/>
  <c r="M1262" i="1"/>
  <c r="L1262" i="1"/>
  <c r="K1262" i="1"/>
  <c r="P1261" i="1"/>
  <c r="O1261" i="1"/>
  <c r="N1261" i="1"/>
  <c r="M1261" i="1"/>
  <c r="L1261" i="1"/>
  <c r="K1261" i="1"/>
  <c r="P1260" i="1"/>
  <c r="O1260" i="1"/>
  <c r="N1260" i="1"/>
  <c r="M1260" i="1"/>
  <c r="L1260" i="1"/>
  <c r="K1260" i="1"/>
  <c r="P1259" i="1"/>
  <c r="O1259" i="1"/>
  <c r="N1259" i="1"/>
  <c r="M1259" i="1"/>
  <c r="L1259" i="1"/>
  <c r="K1259" i="1"/>
  <c r="P1258" i="1"/>
  <c r="O1258" i="1"/>
  <c r="N1258" i="1"/>
  <c r="M1258" i="1"/>
  <c r="L1258" i="1"/>
  <c r="K1258" i="1"/>
  <c r="P1257" i="1"/>
  <c r="O1257" i="1"/>
  <c r="N1257" i="1"/>
  <c r="M1257" i="1"/>
  <c r="L1257" i="1"/>
  <c r="K1257" i="1"/>
  <c r="P1256" i="1"/>
  <c r="O1256" i="1"/>
  <c r="N1256" i="1"/>
  <c r="M1256" i="1"/>
  <c r="L1256" i="1"/>
  <c r="K1256" i="1"/>
  <c r="P1255" i="1"/>
  <c r="O1255" i="1"/>
  <c r="N1255" i="1"/>
  <c r="M1255" i="1"/>
  <c r="L1255" i="1"/>
  <c r="K1255" i="1"/>
  <c r="P1254" i="1"/>
  <c r="O1254" i="1"/>
  <c r="N1254" i="1"/>
  <c r="M1254" i="1"/>
  <c r="L1254" i="1"/>
  <c r="K1254" i="1"/>
  <c r="P1253" i="1"/>
  <c r="O1253" i="1"/>
  <c r="N1253" i="1"/>
  <c r="M1253" i="1"/>
  <c r="L1253" i="1"/>
  <c r="K1253" i="1"/>
  <c r="P1252" i="1"/>
  <c r="O1252" i="1"/>
  <c r="N1252" i="1"/>
  <c r="M1252" i="1"/>
  <c r="L1252" i="1"/>
  <c r="K1252" i="1"/>
  <c r="P1251" i="1"/>
  <c r="O1251" i="1"/>
  <c r="N1251" i="1"/>
  <c r="M1251" i="1"/>
  <c r="L1251" i="1"/>
  <c r="K1251" i="1"/>
  <c r="P1250" i="1"/>
  <c r="O1250" i="1"/>
  <c r="N1250" i="1"/>
  <c r="M1250" i="1"/>
  <c r="L1250" i="1"/>
  <c r="K1250" i="1"/>
  <c r="P1249" i="1"/>
  <c r="O1249" i="1"/>
  <c r="N1249" i="1"/>
  <c r="M1249" i="1"/>
  <c r="L1249" i="1"/>
  <c r="K1249" i="1"/>
  <c r="P1248" i="1"/>
  <c r="O1248" i="1"/>
  <c r="N1248" i="1"/>
  <c r="M1248" i="1"/>
  <c r="L1248" i="1"/>
  <c r="K1248" i="1"/>
  <c r="P1247" i="1"/>
  <c r="O1247" i="1"/>
  <c r="N1247" i="1"/>
  <c r="M1247" i="1"/>
  <c r="L1247" i="1"/>
  <c r="K1247" i="1"/>
  <c r="P1246" i="1"/>
  <c r="O1246" i="1"/>
  <c r="N1246" i="1"/>
  <c r="M1246" i="1"/>
  <c r="L1246" i="1"/>
  <c r="K1246" i="1"/>
  <c r="P1245" i="1"/>
  <c r="O1245" i="1"/>
  <c r="N1245" i="1"/>
  <c r="M1245" i="1"/>
  <c r="L1245" i="1"/>
  <c r="K1245" i="1"/>
  <c r="P1244" i="1"/>
  <c r="O1244" i="1"/>
  <c r="N1244" i="1"/>
  <c r="M1244" i="1"/>
  <c r="L1244" i="1"/>
  <c r="K1244" i="1"/>
  <c r="P1243" i="1"/>
  <c r="O1243" i="1"/>
  <c r="N1243" i="1"/>
  <c r="M1243" i="1"/>
  <c r="L1243" i="1"/>
  <c r="K1243" i="1"/>
  <c r="P1242" i="1"/>
  <c r="O1242" i="1"/>
  <c r="N1242" i="1"/>
  <c r="M1242" i="1"/>
  <c r="L1242" i="1"/>
  <c r="K1242" i="1"/>
  <c r="P1241" i="1"/>
  <c r="O1241" i="1"/>
  <c r="N1241" i="1"/>
  <c r="M1241" i="1"/>
  <c r="L1241" i="1"/>
  <c r="K1241" i="1"/>
  <c r="P1240" i="1"/>
  <c r="O1240" i="1"/>
  <c r="N1240" i="1"/>
  <c r="M1240" i="1"/>
  <c r="L1240" i="1"/>
  <c r="K1240" i="1"/>
  <c r="P1239" i="1"/>
  <c r="O1239" i="1"/>
  <c r="N1239" i="1"/>
  <c r="M1239" i="1"/>
  <c r="L1239" i="1"/>
  <c r="K1239" i="1"/>
  <c r="P1238" i="1"/>
  <c r="O1238" i="1"/>
  <c r="N1238" i="1"/>
  <c r="M1238" i="1"/>
  <c r="L1238" i="1"/>
  <c r="K1238" i="1"/>
  <c r="P1237" i="1"/>
  <c r="O1237" i="1"/>
  <c r="N1237" i="1"/>
  <c r="M1237" i="1"/>
  <c r="L1237" i="1"/>
  <c r="K1237" i="1"/>
  <c r="P1236" i="1"/>
  <c r="O1236" i="1"/>
  <c r="N1236" i="1"/>
  <c r="M1236" i="1"/>
  <c r="L1236" i="1"/>
  <c r="K1236" i="1"/>
  <c r="P1235" i="1"/>
  <c r="O1235" i="1"/>
  <c r="N1235" i="1"/>
  <c r="M1235" i="1"/>
  <c r="L1235" i="1"/>
  <c r="K1235" i="1"/>
  <c r="P1234" i="1"/>
  <c r="O1234" i="1"/>
  <c r="N1234" i="1"/>
  <c r="M1234" i="1"/>
  <c r="L1234" i="1"/>
  <c r="K1234" i="1"/>
  <c r="P1233" i="1"/>
  <c r="O1233" i="1"/>
  <c r="N1233" i="1"/>
  <c r="M1233" i="1"/>
  <c r="L1233" i="1"/>
  <c r="K1233" i="1"/>
  <c r="P1232" i="1"/>
  <c r="O1232" i="1"/>
  <c r="N1232" i="1"/>
  <c r="M1232" i="1"/>
  <c r="L1232" i="1"/>
  <c r="K1232" i="1"/>
  <c r="P1231" i="1"/>
  <c r="O1231" i="1"/>
  <c r="N1231" i="1"/>
  <c r="M1231" i="1"/>
  <c r="L1231" i="1"/>
  <c r="K1231" i="1"/>
  <c r="P1230" i="1"/>
  <c r="O1230" i="1"/>
  <c r="N1230" i="1"/>
  <c r="M1230" i="1"/>
  <c r="L1230" i="1"/>
  <c r="K1230" i="1"/>
  <c r="P1229" i="1"/>
  <c r="O1229" i="1"/>
  <c r="N1229" i="1"/>
  <c r="M1229" i="1"/>
  <c r="L1229" i="1"/>
  <c r="K1229" i="1"/>
  <c r="P1228" i="1"/>
  <c r="O1228" i="1"/>
  <c r="N1228" i="1"/>
  <c r="M1228" i="1"/>
  <c r="L1228" i="1"/>
  <c r="K1228" i="1"/>
  <c r="P1227" i="1"/>
  <c r="O1227" i="1"/>
  <c r="N1227" i="1"/>
  <c r="M1227" i="1"/>
  <c r="L1227" i="1"/>
  <c r="K1227" i="1"/>
  <c r="P1226" i="1"/>
  <c r="O1226" i="1"/>
  <c r="N1226" i="1"/>
  <c r="M1226" i="1"/>
  <c r="L1226" i="1"/>
  <c r="K1226" i="1"/>
  <c r="P1225" i="1"/>
  <c r="O1225" i="1"/>
  <c r="N1225" i="1"/>
  <c r="M1225" i="1"/>
  <c r="L1225" i="1"/>
  <c r="K1225" i="1"/>
  <c r="P1224" i="1"/>
  <c r="O1224" i="1"/>
  <c r="N1224" i="1"/>
  <c r="M1224" i="1"/>
  <c r="L1224" i="1"/>
  <c r="K1224" i="1"/>
  <c r="P1222" i="1"/>
  <c r="O1222" i="1"/>
  <c r="N1222" i="1"/>
  <c r="M1222" i="1"/>
  <c r="L1222" i="1"/>
  <c r="K1222" i="1"/>
  <c r="P1221" i="1"/>
  <c r="O1221" i="1"/>
  <c r="N1221" i="1"/>
  <c r="M1221" i="1"/>
  <c r="L1221" i="1"/>
  <c r="K1221" i="1"/>
  <c r="P1220" i="1"/>
  <c r="O1220" i="1"/>
  <c r="N1220" i="1"/>
  <c r="M1220" i="1"/>
  <c r="L1220" i="1"/>
  <c r="K1220" i="1"/>
  <c r="P1219" i="1"/>
  <c r="O1219" i="1"/>
  <c r="N1219" i="1"/>
  <c r="M1219" i="1"/>
  <c r="L1219" i="1"/>
  <c r="K1219" i="1"/>
  <c r="P1218" i="1"/>
  <c r="O1218" i="1"/>
  <c r="N1218" i="1"/>
  <c r="M1218" i="1"/>
  <c r="L1218" i="1"/>
  <c r="K1218" i="1"/>
  <c r="P1217" i="1"/>
  <c r="O1217" i="1"/>
  <c r="N1217" i="1"/>
  <c r="M1217" i="1"/>
  <c r="L1217" i="1"/>
  <c r="K1217" i="1"/>
  <c r="P1216" i="1"/>
  <c r="O1216" i="1"/>
  <c r="N1216" i="1"/>
  <c r="M1216" i="1"/>
  <c r="L1216" i="1"/>
  <c r="K1216" i="1"/>
  <c r="P1215" i="1"/>
  <c r="O1215" i="1"/>
  <c r="N1215" i="1"/>
  <c r="M1215" i="1"/>
  <c r="L1215" i="1"/>
  <c r="K1215" i="1"/>
  <c r="P1214" i="1"/>
  <c r="O1214" i="1"/>
  <c r="N1214" i="1"/>
  <c r="M1214" i="1"/>
  <c r="L1214" i="1"/>
  <c r="K1214" i="1"/>
  <c r="P1213" i="1"/>
  <c r="O1213" i="1"/>
  <c r="N1213" i="1"/>
  <c r="M1213" i="1"/>
  <c r="L1213" i="1"/>
  <c r="K1213" i="1"/>
  <c r="P1212" i="1"/>
  <c r="O1212" i="1"/>
  <c r="N1212" i="1"/>
  <c r="M1212" i="1"/>
  <c r="L1212" i="1"/>
  <c r="K1212" i="1"/>
  <c r="P1211" i="1"/>
  <c r="O1211" i="1"/>
  <c r="N1211" i="1"/>
  <c r="M1211" i="1"/>
  <c r="L1211" i="1"/>
  <c r="K1211" i="1"/>
  <c r="P1210" i="1"/>
  <c r="O1210" i="1"/>
  <c r="N1210" i="1"/>
  <c r="M1210" i="1"/>
  <c r="L1210" i="1"/>
  <c r="K1210" i="1"/>
  <c r="P1209" i="1"/>
  <c r="O1209" i="1"/>
  <c r="N1209" i="1"/>
  <c r="M1209" i="1"/>
  <c r="L1209" i="1"/>
  <c r="K1209" i="1"/>
  <c r="P1208" i="1"/>
  <c r="O1208" i="1"/>
  <c r="N1208" i="1"/>
  <c r="M1208" i="1"/>
  <c r="L1208" i="1"/>
  <c r="K1208" i="1"/>
  <c r="P1207" i="1"/>
  <c r="O1207" i="1"/>
  <c r="N1207" i="1"/>
  <c r="M1207" i="1"/>
  <c r="L1207" i="1"/>
  <c r="K1207" i="1"/>
  <c r="P1206" i="1"/>
  <c r="O1206" i="1"/>
  <c r="N1206" i="1"/>
  <c r="M1206" i="1"/>
  <c r="L1206" i="1"/>
  <c r="K1206" i="1"/>
  <c r="P1205" i="1"/>
  <c r="O1205" i="1"/>
  <c r="N1205" i="1"/>
  <c r="M1205" i="1"/>
  <c r="L1205" i="1"/>
  <c r="K1205" i="1"/>
  <c r="P1204" i="1"/>
  <c r="O1204" i="1"/>
  <c r="N1204" i="1"/>
  <c r="M1204" i="1"/>
  <c r="L1204" i="1"/>
  <c r="K1204" i="1"/>
  <c r="P1203" i="1"/>
  <c r="O1203" i="1"/>
  <c r="N1203" i="1"/>
  <c r="M1203" i="1"/>
  <c r="L1203" i="1"/>
  <c r="K1203" i="1"/>
  <c r="P1202" i="1"/>
  <c r="O1202" i="1"/>
  <c r="N1202" i="1"/>
  <c r="M1202" i="1"/>
  <c r="L1202" i="1"/>
  <c r="K1202" i="1"/>
  <c r="P1201" i="1"/>
  <c r="O1201" i="1"/>
  <c r="N1201" i="1"/>
  <c r="M1201" i="1"/>
  <c r="L1201" i="1"/>
  <c r="K1201" i="1"/>
  <c r="P1200" i="1"/>
  <c r="O1200" i="1"/>
  <c r="N1200" i="1"/>
  <c r="M1200" i="1"/>
  <c r="L1200" i="1"/>
  <c r="K1200" i="1"/>
  <c r="P1199" i="1"/>
  <c r="O1199" i="1"/>
  <c r="N1199" i="1"/>
  <c r="M1199" i="1"/>
  <c r="L1199" i="1"/>
  <c r="K1199" i="1"/>
  <c r="P1198" i="1"/>
  <c r="O1198" i="1"/>
  <c r="N1198" i="1"/>
  <c r="M1198" i="1"/>
  <c r="L1198" i="1"/>
  <c r="K1198" i="1"/>
  <c r="P1197" i="1"/>
  <c r="O1197" i="1"/>
  <c r="N1197" i="1"/>
  <c r="M1197" i="1"/>
  <c r="L1197" i="1"/>
  <c r="K1197" i="1"/>
  <c r="P1196" i="1"/>
  <c r="O1196" i="1"/>
  <c r="N1196" i="1"/>
  <c r="M1196" i="1"/>
  <c r="L1196" i="1"/>
  <c r="K1196" i="1"/>
  <c r="P1195" i="1"/>
  <c r="O1195" i="1"/>
  <c r="N1195" i="1"/>
  <c r="M1195" i="1"/>
  <c r="L1195" i="1"/>
  <c r="K1195" i="1"/>
  <c r="P1194" i="1"/>
  <c r="O1194" i="1"/>
  <c r="N1194" i="1"/>
  <c r="M1194" i="1"/>
  <c r="L1194" i="1"/>
  <c r="K1194" i="1"/>
  <c r="P1193" i="1"/>
  <c r="O1193" i="1"/>
  <c r="N1193" i="1"/>
  <c r="M1193" i="1"/>
  <c r="L1193" i="1"/>
  <c r="K1193" i="1"/>
  <c r="P1192" i="1"/>
  <c r="O1192" i="1"/>
  <c r="N1192" i="1"/>
  <c r="M1192" i="1"/>
  <c r="L1192" i="1"/>
  <c r="K1192" i="1"/>
  <c r="P1191" i="1"/>
  <c r="O1191" i="1"/>
  <c r="N1191" i="1"/>
  <c r="M1191" i="1"/>
  <c r="L1191" i="1"/>
  <c r="K1191" i="1"/>
  <c r="P1190" i="1"/>
  <c r="O1190" i="1"/>
  <c r="N1190" i="1"/>
  <c r="M1190" i="1"/>
  <c r="L1190" i="1"/>
  <c r="K1190" i="1"/>
  <c r="P1189" i="1"/>
  <c r="O1189" i="1"/>
  <c r="N1189" i="1"/>
  <c r="M1189" i="1"/>
  <c r="L1189" i="1"/>
  <c r="K1189" i="1"/>
  <c r="P1188" i="1"/>
  <c r="O1188" i="1"/>
  <c r="N1188" i="1"/>
  <c r="M1188" i="1"/>
  <c r="L1188" i="1"/>
  <c r="K1188" i="1"/>
  <c r="P1187" i="1"/>
  <c r="O1187" i="1"/>
  <c r="N1187" i="1"/>
  <c r="M1187" i="1"/>
  <c r="L1187" i="1"/>
  <c r="K1187" i="1"/>
  <c r="P1186" i="1"/>
  <c r="O1186" i="1"/>
  <c r="N1186" i="1"/>
  <c r="M1186" i="1"/>
  <c r="L1186" i="1"/>
  <c r="K1186" i="1"/>
  <c r="P1185" i="1"/>
  <c r="O1185" i="1"/>
  <c r="N1185" i="1"/>
  <c r="M1185" i="1"/>
  <c r="L1185" i="1"/>
  <c r="K1185" i="1"/>
  <c r="P1184" i="1"/>
  <c r="O1184" i="1"/>
  <c r="N1184" i="1"/>
  <c r="M1184" i="1"/>
  <c r="L1184" i="1"/>
  <c r="K1184" i="1"/>
  <c r="P1183" i="1"/>
  <c r="O1183" i="1"/>
  <c r="N1183" i="1"/>
  <c r="M1183" i="1"/>
  <c r="L1183" i="1"/>
  <c r="K1183" i="1"/>
  <c r="P1182" i="1"/>
  <c r="O1182" i="1"/>
  <c r="N1182" i="1"/>
  <c r="M1182" i="1"/>
  <c r="L1182" i="1"/>
  <c r="K1182" i="1"/>
  <c r="P1181" i="1"/>
  <c r="O1181" i="1"/>
  <c r="N1181" i="1"/>
  <c r="M1181" i="1"/>
  <c r="L1181" i="1"/>
  <c r="K1181" i="1"/>
  <c r="P1180" i="1"/>
  <c r="O1180" i="1"/>
  <c r="N1180" i="1"/>
  <c r="M1180" i="1"/>
  <c r="L1180" i="1"/>
  <c r="K1180" i="1"/>
  <c r="P1179" i="1"/>
  <c r="O1179" i="1"/>
  <c r="N1179" i="1"/>
  <c r="M1179" i="1"/>
  <c r="L1179" i="1"/>
  <c r="K1179" i="1"/>
  <c r="P1178" i="1"/>
  <c r="O1178" i="1"/>
  <c r="N1178" i="1"/>
  <c r="M1178" i="1"/>
  <c r="L1178" i="1"/>
  <c r="K1178" i="1"/>
  <c r="P1177" i="1"/>
  <c r="O1177" i="1"/>
  <c r="N1177" i="1"/>
  <c r="M1177" i="1"/>
  <c r="L1177" i="1"/>
  <c r="K1177" i="1"/>
  <c r="P1176" i="1"/>
  <c r="O1176" i="1"/>
  <c r="N1176" i="1"/>
  <c r="M1176" i="1"/>
  <c r="L1176" i="1"/>
  <c r="K1176" i="1"/>
  <c r="P1175" i="1"/>
  <c r="O1175" i="1"/>
  <c r="N1175" i="1"/>
  <c r="M1175" i="1"/>
  <c r="L1175" i="1"/>
  <c r="K1175" i="1"/>
  <c r="P1174" i="1"/>
  <c r="O1174" i="1"/>
  <c r="N1174" i="1"/>
  <c r="M1174" i="1"/>
  <c r="L1174" i="1"/>
  <c r="K1174" i="1"/>
  <c r="P1173" i="1"/>
  <c r="O1173" i="1"/>
  <c r="N1173" i="1"/>
  <c r="M1173" i="1"/>
  <c r="L1173" i="1"/>
  <c r="K1173" i="1"/>
  <c r="P1172" i="1"/>
  <c r="O1172" i="1"/>
  <c r="N1172" i="1"/>
  <c r="M1172" i="1"/>
  <c r="L1172" i="1"/>
  <c r="K1172" i="1"/>
  <c r="P1171" i="1"/>
  <c r="O1171" i="1"/>
  <c r="N1171" i="1"/>
  <c r="M1171" i="1"/>
  <c r="L1171" i="1"/>
  <c r="K1171" i="1"/>
  <c r="P1169" i="1"/>
  <c r="O1169" i="1"/>
  <c r="N1169" i="1"/>
  <c r="M1169" i="1"/>
  <c r="L1169" i="1"/>
  <c r="K1169" i="1"/>
  <c r="P1168" i="1"/>
  <c r="O1168" i="1"/>
  <c r="N1168" i="1"/>
  <c r="M1168" i="1"/>
  <c r="L1168" i="1"/>
  <c r="K1168" i="1"/>
  <c r="P1167" i="1"/>
  <c r="O1167" i="1"/>
  <c r="N1167" i="1"/>
  <c r="M1167" i="1"/>
  <c r="L1167" i="1"/>
  <c r="K1167" i="1"/>
  <c r="P1166" i="1"/>
  <c r="O1166" i="1"/>
  <c r="N1166" i="1"/>
  <c r="M1166" i="1"/>
  <c r="L1166" i="1"/>
  <c r="K1166" i="1"/>
  <c r="P1165" i="1"/>
  <c r="O1165" i="1"/>
  <c r="N1165" i="1"/>
  <c r="M1165" i="1"/>
  <c r="L1165" i="1"/>
  <c r="K1165" i="1"/>
  <c r="P1164" i="1"/>
  <c r="O1164" i="1"/>
  <c r="N1164" i="1"/>
  <c r="M1164" i="1"/>
  <c r="L1164" i="1"/>
  <c r="K1164" i="1"/>
  <c r="P1163" i="1"/>
  <c r="O1163" i="1"/>
  <c r="N1163" i="1"/>
  <c r="M1163" i="1"/>
  <c r="L1163" i="1"/>
  <c r="K1163" i="1"/>
  <c r="P1162" i="1"/>
  <c r="O1162" i="1"/>
  <c r="N1162" i="1"/>
  <c r="M1162" i="1"/>
  <c r="L1162" i="1"/>
  <c r="K1162" i="1"/>
  <c r="P1161" i="1"/>
  <c r="O1161" i="1"/>
  <c r="N1161" i="1"/>
  <c r="M1161" i="1"/>
  <c r="L1161" i="1"/>
  <c r="K1161" i="1"/>
  <c r="P1160" i="1"/>
  <c r="O1160" i="1"/>
  <c r="N1160" i="1"/>
  <c r="M1160" i="1"/>
  <c r="L1160" i="1"/>
  <c r="K1160" i="1"/>
  <c r="P1159" i="1"/>
  <c r="O1159" i="1"/>
  <c r="N1159" i="1"/>
  <c r="M1159" i="1"/>
  <c r="L1159" i="1"/>
  <c r="K1159" i="1"/>
  <c r="P1158" i="1"/>
  <c r="O1158" i="1"/>
  <c r="N1158" i="1"/>
  <c r="M1158" i="1"/>
  <c r="L1158" i="1"/>
  <c r="K1158" i="1"/>
  <c r="P1157" i="1"/>
  <c r="O1157" i="1"/>
  <c r="N1157" i="1"/>
  <c r="M1157" i="1"/>
  <c r="L1157" i="1"/>
  <c r="K1157" i="1"/>
  <c r="P1156" i="1"/>
  <c r="O1156" i="1"/>
  <c r="N1156" i="1"/>
  <c r="M1156" i="1"/>
  <c r="L1156" i="1"/>
  <c r="K1156" i="1"/>
  <c r="P1155" i="1"/>
  <c r="O1155" i="1"/>
  <c r="N1155" i="1"/>
  <c r="M1155" i="1"/>
  <c r="L1155" i="1"/>
  <c r="K1155" i="1"/>
  <c r="P1154" i="1"/>
  <c r="O1154" i="1"/>
  <c r="N1154" i="1"/>
  <c r="M1154" i="1"/>
  <c r="L1154" i="1"/>
  <c r="K1154" i="1"/>
  <c r="P1153" i="1"/>
  <c r="O1153" i="1"/>
  <c r="N1153" i="1"/>
  <c r="M1153" i="1"/>
  <c r="L1153" i="1"/>
  <c r="K1153" i="1"/>
  <c r="P1152" i="1"/>
  <c r="O1152" i="1"/>
  <c r="N1152" i="1"/>
  <c r="M1152" i="1"/>
  <c r="L1152" i="1"/>
  <c r="K1152" i="1"/>
  <c r="P1151" i="1"/>
  <c r="O1151" i="1"/>
  <c r="N1151" i="1"/>
  <c r="M1151" i="1"/>
  <c r="L1151" i="1"/>
  <c r="K1151" i="1"/>
  <c r="P1150" i="1"/>
  <c r="O1150" i="1"/>
  <c r="N1150" i="1"/>
  <c r="M1150" i="1"/>
  <c r="L1150" i="1"/>
  <c r="K1150" i="1"/>
  <c r="P1149" i="1"/>
  <c r="O1149" i="1"/>
  <c r="N1149" i="1"/>
  <c r="M1149" i="1"/>
  <c r="L1149" i="1"/>
  <c r="K1149" i="1"/>
  <c r="P1148" i="1"/>
  <c r="O1148" i="1"/>
  <c r="N1148" i="1"/>
  <c r="M1148" i="1"/>
  <c r="L1148" i="1"/>
  <c r="K1148" i="1"/>
  <c r="P1147" i="1"/>
  <c r="O1147" i="1"/>
  <c r="N1147" i="1"/>
  <c r="M1147" i="1"/>
  <c r="L1147" i="1"/>
  <c r="K1147" i="1"/>
  <c r="P1146" i="1"/>
  <c r="O1146" i="1"/>
  <c r="N1146" i="1"/>
  <c r="M1146" i="1"/>
  <c r="L1146" i="1"/>
  <c r="K1146" i="1"/>
  <c r="P1145" i="1"/>
  <c r="O1145" i="1"/>
  <c r="N1145" i="1"/>
  <c r="M1145" i="1"/>
  <c r="L1145" i="1"/>
  <c r="K1145" i="1"/>
  <c r="P1144" i="1"/>
  <c r="O1144" i="1"/>
  <c r="N1144" i="1"/>
  <c r="M1144" i="1"/>
  <c r="L1144" i="1"/>
  <c r="K1144" i="1"/>
  <c r="P1143" i="1"/>
  <c r="O1143" i="1"/>
  <c r="N1143" i="1"/>
  <c r="M1143" i="1"/>
  <c r="L1143" i="1"/>
  <c r="K1143" i="1"/>
  <c r="P1142" i="1"/>
  <c r="O1142" i="1"/>
  <c r="N1142" i="1"/>
  <c r="M1142" i="1"/>
  <c r="L1142" i="1"/>
  <c r="K1142" i="1"/>
  <c r="P1141" i="1"/>
  <c r="O1141" i="1"/>
  <c r="N1141" i="1"/>
  <c r="M1141" i="1"/>
  <c r="L1141" i="1"/>
  <c r="K1141" i="1"/>
  <c r="P1140" i="1"/>
  <c r="O1140" i="1"/>
  <c r="N1140" i="1"/>
  <c r="M1140" i="1"/>
  <c r="L1140" i="1"/>
  <c r="K1140" i="1"/>
  <c r="P1139" i="1"/>
  <c r="O1139" i="1"/>
  <c r="N1139" i="1"/>
  <c r="M1139" i="1"/>
  <c r="L1139" i="1"/>
  <c r="K1139" i="1"/>
  <c r="P1138" i="1"/>
  <c r="O1138" i="1"/>
  <c r="N1138" i="1"/>
  <c r="M1138" i="1"/>
  <c r="L1138" i="1"/>
  <c r="K1138" i="1"/>
  <c r="P1137" i="1"/>
  <c r="O1137" i="1"/>
  <c r="N1137" i="1"/>
  <c r="M1137" i="1"/>
  <c r="L1137" i="1"/>
  <c r="K1137" i="1"/>
  <c r="P1136" i="1"/>
  <c r="O1136" i="1"/>
  <c r="N1136" i="1"/>
  <c r="M1136" i="1"/>
  <c r="L1136" i="1"/>
  <c r="K1136" i="1"/>
  <c r="P1135" i="1"/>
  <c r="O1135" i="1"/>
  <c r="N1135" i="1"/>
  <c r="M1135" i="1"/>
  <c r="L1135" i="1"/>
  <c r="K1135" i="1"/>
  <c r="P1134" i="1"/>
  <c r="O1134" i="1"/>
  <c r="N1134" i="1"/>
  <c r="M1134" i="1"/>
  <c r="L1134" i="1"/>
  <c r="K1134" i="1"/>
  <c r="P1133" i="1"/>
  <c r="O1133" i="1"/>
  <c r="N1133" i="1"/>
  <c r="M1133" i="1"/>
  <c r="L1133" i="1"/>
  <c r="K1133" i="1"/>
  <c r="P1132" i="1"/>
  <c r="O1132" i="1"/>
  <c r="N1132" i="1"/>
  <c r="M1132" i="1"/>
  <c r="L1132" i="1"/>
  <c r="K1132" i="1"/>
  <c r="P1131" i="1"/>
  <c r="O1131" i="1"/>
  <c r="N1131" i="1"/>
  <c r="M1131" i="1"/>
  <c r="L1131" i="1"/>
  <c r="K1131" i="1"/>
  <c r="P1130" i="1"/>
  <c r="O1130" i="1"/>
  <c r="N1130" i="1"/>
  <c r="M1130" i="1"/>
  <c r="L1130" i="1"/>
  <c r="K1130" i="1"/>
  <c r="P1129" i="1"/>
  <c r="O1129" i="1"/>
  <c r="N1129" i="1"/>
  <c r="M1129" i="1"/>
  <c r="L1129" i="1"/>
  <c r="K1129" i="1"/>
  <c r="P1128" i="1"/>
  <c r="O1128" i="1"/>
  <c r="N1128" i="1"/>
  <c r="M1128" i="1"/>
  <c r="L1128" i="1"/>
  <c r="K1128" i="1"/>
  <c r="P1127" i="1"/>
  <c r="O1127" i="1"/>
  <c r="N1127" i="1"/>
  <c r="M1127" i="1"/>
  <c r="L1127" i="1"/>
  <c r="K1127" i="1"/>
  <c r="P1126" i="1"/>
  <c r="O1126" i="1"/>
  <c r="N1126" i="1"/>
  <c r="M1126" i="1"/>
  <c r="L1126" i="1"/>
  <c r="K1126" i="1"/>
  <c r="P1125" i="1"/>
  <c r="O1125" i="1"/>
  <c r="N1125" i="1"/>
  <c r="M1125" i="1"/>
  <c r="L1125" i="1"/>
  <c r="K1125" i="1"/>
  <c r="P1124" i="1"/>
  <c r="O1124" i="1"/>
  <c r="N1124" i="1"/>
  <c r="M1124" i="1"/>
  <c r="L1124" i="1"/>
  <c r="K1124" i="1"/>
  <c r="P1123" i="1"/>
  <c r="O1123" i="1"/>
  <c r="N1123" i="1"/>
  <c r="M1123" i="1"/>
  <c r="L1123" i="1"/>
  <c r="K1123" i="1"/>
  <c r="P1122" i="1"/>
  <c r="O1122" i="1"/>
  <c r="N1122" i="1"/>
  <c r="M1122" i="1"/>
  <c r="L1122" i="1"/>
  <c r="K1122" i="1"/>
  <c r="P1121" i="1"/>
  <c r="O1121" i="1"/>
  <c r="N1121" i="1"/>
  <c r="M1121" i="1"/>
  <c r="L1121" i="1"/>
  <c r="K1121" i="1"/>
  <c r="P1120" i="1"/>
  <c r="O1120" i="1"/>
  <c r="N1120" i="1"/>
  <c r="M1120" i="1"/>
  <c r="L1120" i="1"/>
  <c r="K1120" i="1"/>
  <c r="P1119" i="1"/>
  <c r="O1119" i="1"/>
  <c r="N1119" i="1"/>
  <c r="M1119" i="1"/>
  <c r="L1119" i="1"/>
  <c r="K1119" i="1"/>
  <c r="P1118" i="1"/>
  <c r="O1118" i="1"/>
  <c r="N1118" i="1"/>
  <c r="M1118" i="1"/>
  <c r="L1118" i="1"/>
  <c r="K1118" i="1"/>
  <c r="P1117" i="1"/>
  <c r="O1117" i="1"/>
  <c r="N1117" i="1"/>
  <c r="M1117" i="1"/>
  <c r="L1117" i="1"/>
  <c r="K1117" i="1"/>
  <c r="P1116" i="1"/>
  <c r="O1116" i="1"/>
  <c r="N1116" i="1"/>
  <c r="M1116" i="1"/>
  <c r="L1116" i="1"/>
  <c r="K1116" i="1"/>
  <c r="P1115" i="1"/>
  <c r="O1115" i="1"/>
  <c r="N1115" i="1"/>
  <c r="M1115" i="1"/>
  <c r="L1115" i="1"/>
  <c r="K1115" i="1"/>
  <c r="P1114" i="1"/>
  <c r="O1114" i="1"/>
  <c r="N1114" i="1"/>
  <c r="M1114" i="1"/>
  <c r="L1114" i="1"/>
  <c r="K1114" i="1"/>
  <c r="P1113" i="1"/>
  <c r="O1113" i="1"/>
  <c r="N1113" i="1"/>
  <c r="M1113" i="1"/>
  <c r="L1113" i="1"/>
  <c r="K1113" i="1"/>
  <c r="P1112" i="1"/>
  <c r="O1112" i="1"/>
  <c r="N1112" i="1"/>
  <c r="M1112" i="1"/>
  <c r="L1112" i="1"/>
  <c r="K1112" i="1"/>
  <c r="P1111" i="1"/>
  <c r="O1111" i="1"/>
  <c r="N1111" i="1"/>
  <c r="M1111" i="1"/>
  <c r="L1111" i="1"/>
  <c r="K1111" i="1"/>
  <c r="P1109" i="1"/>
  <c r="O1109" i="1"/>
  <c r="N1109" i="1"/>
  <c r="M1109" i="1"/>
  <c r="L1109" i="1"/>
  <c r="K1109" i="1"/>
  <c r="P1108" i="1"/>
  <c r="O1108" i="1"/>
  <c r="N1108" i="1"/>
  <c r="M1108" i="1"/>
  <c r="L1108" i="1"/>
  <c r="K1108" i="1"/>
  <c r="P1107" i="1"/>
  <c r="O1107" i="1"/>
  <c r="N1107" i="1"/>
  <c r="M1107" i="1"/>
  <c r="L1107" i="1"/>
  <c r="K1107" i="1"/>
  <c r="P1106" i="1"/>
  <c r="O1106" i="1"/>
  <c r="N1106" i="1"/>
  <c r="M1106" i="1"/>
  <c r="L1106" i="1"/>
  <c r="K1106" i="1"/>
  <c r="P1105" i="1"/>
  <c r="O1105" i="1"/>
  <c r="N1105" i="1"/>
  <c r="M1105" i="1"/>
  <c r="L1105" i="1"/>
  <c r="K1105" i="1"/>
  <c r="P1104" i="1"/>
  <c r="O1104" i="1"/>
  <c r="N1104" i="1"/>
  <c r="M1104" i="1"/>
  <c r="L1104" i="1"/>
  <c r="K1104" i="1"/>
  <c r="P1103" i="1"/>
  <c r="O1103" i="1"/>
  <c r="N1103" i="1"/>
  <c r="M1103" i="1"/>
  <c r="L1103" i="1"/>
  <c r="K1103" i="1"/>
  <c r="P1102" i="1"/>
  <c r="O1102" i="1"/>
  <c r="N1102" i="1"/>
  <c r="M1102" i="1"/>
  <c r="L1102" i="1"/>
  <c r="K1102" i="1"/>
  <c r="P1101" i="1"/>
  <c r="O1101" i="1"/>
  <c r="N1101" i="1"/>
  <c r="M1101" i="1"/>
  <c r="L1101" i="1"/>
  <c r="K1101" i="1"/>
  <c r="P1100" i="1"/>
  <c r="O1100" i="1"/>
  <c r="N1100" i="1"/>
  <c r="M1100" i="1"/>
  <c r="L1100" i="1"/>
  <c r="K1100" i="1"/>
  <c r="P1099" i="1"/>
  <c r="O1099" i="1"/>
  <c r="N1099" i="1"/>
  <c r="M1099" i="1"/>
  <c r="L1099" i="1"/>
  <c r="K1099" i="1"/>
  <c r="P1098" i="1"/>
  <c r="O1098" i="1"/>
  <c r="N1098" i="1"/>
  <c r="M1098" i="1"/>
  <c r="L1098" i="1"/>
  <c r="K1098" i="1"/>
  <c r="P1097" i="1"/>
  <c r="O1097" i="1"/>
  <c r="N1097" i="1"/>
  <c r="M1097" i="1"/>
  <c r="L1097" i="1"/>
  <c r="K1097" i="1"/>
  <c r="P1096" i="1"/>
  <c r="O1096" i="1"/>
  <c r="N1096" i="1"/>
  <c r="M1096" i="1"/>
  <c r="L1096" i="1"/>
  <c r="K1096" i="1"/>
  <c r="P1095" i="1"/>
  <c r="O1095" i="1"/>
  <c r="N1095" i="1"/>
  <c r="M1095" i="1"/>
  <c r="L1095" i="1"/>
  <c r="K1095" i="1"/>
  <c r="P1094" i="1"/>
  <c r="O1094" i="1"/>
  <c r="N1094" i="1"/>
  <c r="M1094" i="1"/>
  <c r="L1094" i="1"/>
  <c r="K1094" i="1"/>
  <c r="P1093" i="1"/>
  <c r="O1093" i="1"/>
  <c r="N1093" i="1"/>
  <c r="M1093" i="1"/>
  <c r="L1093" i="1"/>
  <c r="K1093" i="1"/>
  <c r="P1092" i="1"/>
  <c r="O1092" i="1"/>
  <c r="N1092" i="1"/>
  <c r="M1092" i="1"/>
  <c r="L1092" i="1"/>
  <c r="K1092" i="1"/>
  <c r="P1091" i="1"/>
  <c r="O1091" i="1"/>
  <c r="N1091" i="1"/>
  <c r="M1091" i="1"/>
  <c r="L1091" i="1"/>
  <c r="K1091" i="1"/>
  <c r="P1090" i="1"/>
  <c r="O1090" i="1"/>
  <c r="N1090" i="1"/>
  <c r="M1090" i="1"/>
  <c r="L1090" i="1"/>
  <c r="K1090" i="1"/>
  <c r="P1089" i="1"/>
  <c r="O1089" i="1"/>
  <c r="N1089" i="1"/>
  <c r="M1089" i="1"/>
  <c r="L1089" i="1"/>
  <c r="K1089" i="1"/>
  <c r="P1088" i="1"/>
  <c r="O1088" i="1"/>
  <c r="N1088" i="1"/>
  <c r="M1088" i="1"/>
  <c r="L1088" i="1"/>
  <c r="K1088" i="1"/>
  <c r="P1087" i="1"/>
  <c r="O1087" i="1"/>
  <c r="N1087" i="1"/>
  <c r="M1087" i="1"/>
  <c r="L1087" i="1"/>
  <c r="K1087" i="1"/>
  <c r="P1086" i="1"/>
  <c r="O1086" i="1"/>
  <c r="N1086" i="1"/>
  <c r="M1086" i="1"/>
  <c r="L1086" i="1"/>
  <c r="K1086" i="1"/>
  <c r="P1085" i="1"/>
  <c r="O1085" i="1"/>
  <c r="N1085" i="1"/>
  <c r="M1085" i="1"/>
  <c r="L1085" i="1"/>
  <c r="K1085" i="1"/>
  <c r="P1084" i="1"/>
  <c r="O1084" i="1"/>
  <c r="N1084" i="1"/>
  <c r="M1084" i="1"/>
  <c r="L1084" i="1"/>
  <c r="K1084" i="1"/>
  <c r="P1083" i="1"/>
  <c r="O1083" i="1"/>
  <c r="N1083" i="1"/>
  <c r="M1083" i="1"/>
  <c r="L1083" i="1"/>
  <c r="K1083" i="1"/>
  <c r="P1082" i="1"/>
  <c r="O1082" i="1"/>
  <c r="N1082" i="1"/>
  <c r="M1082" i="1"/>
  <c r="L1082" i="1"/>
  <c r="K1082" i="1"/>
  <c r="P1081" i="1"/>
  <c r="O1081" i="1"/>
  <c r="N1081" i="1"/>
  <c r="M1081" i="1"/>
  <c r="L1081" i="1"/>
  <c r="K1081" i="1"/>
  <c r="P1080" i="1"/>
  <c r="O1080" i="1"/>
  <c r="N1080" i="1"/>
  <c r="M1080" i="1"/>
  <c r="L1080" i="1"/>
  <c r="K1080" i="1"/>
  <c r="P1079" i="1"/>
  <c r="O1079" i="1"/>
  <c r="N1079" i="1"/>
  <c r="M1079" i="1"/>
  <c r="L1079" i="1"/>
  <c r="K1079" i="1"/>
  <c r="P1078" i="1"/>
  <c r="O1078" i="1"/>
  <c r="N1078" i="1"/>
  <c r="M1078" i="1"/>
  <c r="L1078" i="1"/>
  <c r="K1078" i="1"/>
  <c r="P1077" i="1"/>
  <c r="O1077" i="1"/>
  <c r="N1077" i="1"/>
  <c r="M1077" i="1"/>
  <c r="L1077" i="1"/>
  <c r="K1077" i="1"/>
  <c r="P1076" i="1"/>
  <c r="O1076" i="1"/>
  <c r="N1076" i="1"/>
  <c r="M1076" i="1"/>
  <c r="L1076" i="1"/>
  <c r="K1076" i="1"/>
  <c r="P1075" i="1"/>
  <c r="O1075" i="1"/>
  <c r="N1075" i="1"/>
  <c r="M1075" i="1"/>
  <c r="L1075" i="1"/>
  <c r="K1075" i="1"/>
  <c r="P1074" i="1"/>
  <c r="O1074" i="1"/>
  <c r="N1074" i="1"/>
  <c r="M1074" i="1"/>
  <c r="L1074" i="1"/>
  <c r="K1074" i="1"/>
  <c r="P1073" i="1"/>
  <c r="O1073" i="1"/>
  <c r="N1073" i="1"/>
  <c r="M1073" i="1"/>
  <c r="L1073" i="1"/>
  <c r="K1073" i="1"/>
  <c r="P1072" i="1"/>
  <c r="O1072" i="1"/>
  <c r="N1072" i="1"/>
  <c r="M1072" i="1"/>
  <c r="L1072" i="1"/>
  <c r="K1072" i="1"/>
  <c r="P1071" i="1"/>
  <c r="O1071" i="1"/>
  <c r="N1071" i="1"/>
  <c r="M1071" i="1"/>
  <c r="L1071" i="1"/>
  <c r="K1071" i="1"/>
  <c r="P1070" i="1"/>
  <c r="O1070" i="1"/>
  <c r="N1070" i="1"/>
  <c r="M1070" i="1"/>
  <c r="L1070" i="1"/>
  <c r="K1070" i="1"/>
  <c r="P1069" i="1"/>
  <c r="O1069" i="1"/>
  <c r="N1069" i="1"/>
  <c r="M1069" i="1"/>
  <c r="L1069" i="1"/>
  <c r="K1069" i="1"/>
  <c r="P1068" i="1"/>
  <c r="O1068" i="1"/>
  <c r="N1068" i="1"/>
  <c r="M1068" i="1"/>
  <c r="L1068" i="1"/>
  <c r="K1068" i="1"/>
  <c r="P1067" i="1"/>
  <c r="O1067" i="1"/>
  <c r="N1067" i="1"/>
  <c r="M1067" i="1"/>
  <c r="L1067" i="1"/>
  <c r="K1067" i="1"/>
  <c r="P1066" i="1"/>
  <c r="O1066" i="1"/>
  <c r="N1066" i="1"/>
  <c r="M1066" i="1"/>
  <c r="L1066" i="1"/>
  <c r="K1066" i="1"/>
  <c r="P1065" i="1"/>
  <c r="O1065" i="1"/>
  <c r="N1065" i="1"/>
  <c r="M1065" i="1"/>
  <c r="L1065" i="1"/>
  <c r="K1065" i="1"/>
  <c r="P1064" i="1"/>
  <c r="O1064" i="1"/>
  <c r="N1064" i="1"/>
  <c r="M1064" i="1"/>
  <c r="L1064" i="1"/>
  <c r="K1064" i="1"/>
  <c r="P1063" i="1"/>
  <c r="O1063" i="1"/>
  <c r="N1063" i="1"/>
  <c r="M1063" i="1"/>
  <c r="L1063" i="1"/>
  <c r="K1063" i="1"/>
  <c r="P1062" i="1"/>
  <c r="O1062" i="1"/>
  <c r="N1062" i="1"/>
  <c r="M1062" i="1"/>
  <c r="L1062" i="1"/>
  <c r="K1062" i="1"/>
  <c r="P1061" i="1"/>
  <c r="O1061" i="1"/>
  <c r="N1061" i="1"/>
  <c r="M1061" i="1"/>
  <c r="L1061" i="1"/>
  <c r="K1061" i="1"/>
  <c r="P1060" i="1"/>
  <c r="O1060" i="1"/>
  <c r="N1060" i="1"/>
  <c r="M1060" i="1"/>
  <c r="L1060" i="1"/>
  <c r="K1060" i="1"/>
  <c r="P1059" i="1"/>
  <c r="O1059" i="1"/>
  <c r="N1059" i="1"/>
  <c r="M1059" i="1"/>
  <c r="L1059" i="1"/>
  <c r="K1059" i="1"/>
  <c r="P1058" i="1"/>
  <c r="O1058" i="1"/>
  <c r="N1058" i="1"/>
  <c r="M1058" i="1"/>
  <c r="L1058" i="1"/>
  <c r="K1058" i="1"/>
  <c r="P1057" i="1"/>
  <c r="O1057" i="1"/>
  <c r="N1057" i="1"/>
  <c r="M1057" i="1"/>
  <c r="L1057" i="1"/>
  <c r="K1057" i="1"/>
  <c r="P1056" i="1"/>
  <c r="O1056" i="1"/>
  <c r="N1056" i="1"/>
  <c r="M1056" i="1"/>
  <c r="L1056" i="1"/>
  <c r="K1056" i="1"/>
  <c r="P1055" i="1"/>
  <c r="O1055" i="1"/>
  <c r="N1055" i="1"/>
  <c r="M1055" i="1"/>
  <c r="L1055" i="1"/>
  <c r="K1055" i="1"/>
  <c r="P1053" i="1"/>
  <c r="O1053" i="1"/>
  <c r="N1053" i="1"/>
  <c r="M1053" i="1"/>
  <c r="L1053" i="1"/>
  <c r="K1053" i="1"/>
  <c r="P1052" i="1"/>
  <c r="O1052" i="1"/>
  <c r="N1052" i="1"/>
  <c r="M1052" i="1"/>
  <c r="L1052" i="1"/>
  <c r="K1052" i="1"/>
  <c r="P1051" i="1"/>
  <c r="O1051" i="1"/>
  <c r="N1051" i="1"/>
  <c r="M1051" i="1"/>
  <c r="L1051" i="1"/>
  <c r="K1051" i="1"/>
  <c r="P1050" i="1"/>
  <c r="O1050" i="1"/>
  <c r="N1050" i="1"/>
  <c r="M1050" i="1"/>
  <c r="L1050" i="1"/>
  <c r="K1050" i="1"/>
  <c r="P1049" i="1"/>
  <c r="O1049" i="1"/>
  <c r="N1049" i="1"/>
  <c r="M1049" i="1"/>
  <c r="L1049" i="1"/>
  <c r="K1049" i="1"/>
  <c r="P1048" i="1"/>
  <c r="O1048" i="1"/>
  <c r="N1048" i="1"/>
  <c r="M1048" i="1"/>
  <c r="L1048" i="1"/>
  <c r="K1048" i="1"/>
  <c r="P1047" i="1"/>
  <c r="O1047" i="1"/>
  <c r="N1047" i="1"/>
  <c r="M1047" i="1"/>
  <c r="L1047" i="1"/>
  <c r="K1047" i="1"/>
  <c r="P1046" i="1"/>
  <c r="O1046" i="1"/>
  <c r="N1046" i="1"/>
  <c r="M1046" i="1"/>
  <c r="L1046" i="1"/>
  <c r="K1046" i="1"/>
  <c r="P1045" i="1"/>
  <c r="O1045" i="1"/>
  <c r="N1045" i="1"/>
  <c r="M1045" i="1"/>
  <c r="L1045" i="1"/>
  <c r="K1045" i="1"/>
  <c r="P1044" i="1"/>
  <c r="O1044" i="1"/>
  <c r="N1044" i="1"/>
  <c r="M1044" i="1"/>
  <c r="L1044" i="1"/>
  <c r="K1044" i="1"/>
  <c r="P1043" i="1"/>
  <c r="O1043" i="1"/>
  <c r="N1043" i="1"/>
  <c r="M1043" i="1"/>
  <c r="L1043" i="1"/>
  <c r="K1043" i="1"/>
  <c r="P1042" i="1"/>
  <c r="O1042" i="1"/>
  <c r="N1042" i="1"/>
  <c r="M1042" i="1"/>
  <c r="L1042" i="1"/>
  <c r="K1042" i="1"/>
  <c r="P1041" i="1"/>
  <c r="O1041" i="1"/>
  <c r="N1041" i="1"/>
  <c r="M1041" i="1"/>
  <c r="L1041" i="1"/>
  <c r="K1041" i="1"/>
  <c r="P1040" i="1"/>
  <c r="O1040" i="1"/>
  <c r="N1040" i="1"/>
  <c r="M1040" i="1"/>
  <c r="L1040" i="1"/>
  <c r="K1040" i="1"/>
  <c r="P1039" i="1"/>
  <c r="O1039" i="1"/>
  <c r="N1039" i="1"/>
  <c r="M1039" i="1"/>
  <c r="L1039" i="1"/>
  <c r="K1039" i="1"/>
  <c r="P1038" i="1"/>
  <c r="O1038" i="1"/>
  <c r="N1038" i="1"/>
  <c r="M1038" i="1"/>
  <c r="L1038" i="1"/>
  <c r="K1038" i="1"/>
  <c r="P1037" i="1"/>
  <c r="O1037" i="1"/>
  <c r="N1037" i="1"/>
  <c r="M1037" i="1"/>
  <c r="L1037" i="1"/>
  <c r="K1037" i="1"/>
  <c r="P1036" i="1"/>
  <c r="O1036" i="1"/>
  <c r="N1036" i="1"/>
  <c r="M1036" i="1"/>
  <c r="L1036" i="1"/>
  <c r="K1036" i="1"/>
  <c r="P1035" i="1"/>
  <c r="O1035" i="1"/>
  <c r="N1035" i="1"/>
  <c r="M1035" i="1"/>
  <c r="L1035" i="1"/>
  <c r="K1035" i="1"/>
  <c r="P1034" i="1"/>
  <c r="O1034" i="1"/>
  <c r="N1034" i="1"/>
  <c r="M1034" i="1"/>
  <c r="L1034" i="1"/>
  <c r="K1034" i="1"/>
  <c r="P1033" i="1"/>
  <c r="O1033" i="1"/>
  <c r="N1033" i="1"/>
  <c r="M1033" i="1"/>
  <c r="L1033" i="1"/>
  <c r="K1033" i="1"/>
  <c r="P1032" i="1"/>
  <c r="O1032" i="1"/>
  <c r="N1032" i="1"/>
  <c r="M1032" i="1"/>
  <c r="L1032" i="1"/>
  <c r="K1032" i="1"/>
  <c r="P1031" i="1"/>
  <c r="O1031" i="1"/>
  <c r="N1031" i="1"/>
  <c r="M1031" i="1"/>
  <c r="L1031" i="1"/>
  <c r="K1031" i="1"/>
  <c r="P1030" i="1"/>
  <c r="O1030" i="1"/>
  <c r="N1030" i="1"/>
  <c r="M1030" i="1"/>
  <c r="L1030" i="1"/>
  <c r="K1030" i="1"/>
  <c r="P1029" i="1"/>
  <c r="O1029" i="1"/>
  <c r="N1029" i="1"/>
  <c r="M1029" i="1"/>
  <c r="L1029" i="1"/>
  <c r="K1029" i="1"/>
  <c r="P1028" i="1"/>
  <c r="O1028" i="1"/>
  <c r="N1028" i="1"/>
  <c r="M1028" i="1"/>
  <c r="L1028" i="1"/>
  <c r="K1028" i="1"/>
  <c r="P1027" i="1"/>
  <c r="O1027" i="1"/>
  <c r="N1027" i="1"/>
  <c r="M1027" i="1"/>
  <c r="L1027" i="1"/>
  <c r="K1027" i="1"/>
  <c r="P1026" i="1"/>
  <c r="O1026" i="1"/>
  <c r="N1026" i="1"/>
  <c r="M1026" i="1"/>
  <c r="L1026" i="1"/>
  <c r="K1026" i="1"/>
  <c r="P1025" i="1"/>
  <c r="O1025" i="1"/>
  <c r="N1025" i="1"/>
  <c r="M1025" i="1"/>
  <c r="L1025" i="1"/>
  <c r="K1025" i="1"/>
  <c r="P1024" i="1"/>
  <c r="O1024" i="1"/>
  <c r="N1024" i="1"/>
  <c r="M1024" i="1"/>
  <c r="L1024" i="1"/>
  <c r="K1024" i="1"/>
  <c r="P1023" i="1"/>
  <c r="O1023" i="1"/>
  <c r="N1023" i="1"/>
  <c r="M1023" i="1"/>
  <c r="L1023" i="1"/>
  <c r="K1023" i="1"/>
  <c r="P1022" i="1"/>
  <c r="O1022" i="1"/>
  <c r="N1022" i="1"/>
  <c r="M1022" i="1"/>
  <c r="L1022" i="1"/>
  <c r="K1022" i="1"/>
  <c r="P1021" i="1"/>
  <c r="O1021" i="1"/>
  <c r="N1021" i="1"/>
  <c r="M1021" i="1"/>
  <c r="L1021" i="1"/>
  <c r="K1021" i="1"/>
  <c r="P1020" i="1"/>
  <c r="O1020" i="1"/>
  <c r="N1020" i="1"/>
  <c r="M1020" i="1"/>
  <c r="L1020" i="1"/>
  <c r="K1020" i="1"/>
  <c r="P1019" i="1"/>
  <c r="O1019" i="1"/>
  <c r="N1019" i="1"/>
  <c r="M1019" i="1"/>
  <c r="L1019" i="1"/>
  <c r="K1019" i="1"/>
  <c r="P1018" i="1"/>
  <c r="O1018" i="1"/>
  <c r="N1018" i="1"/>
  <c r="M1018" i="1"/>
  <c r="L1018" i="1"/>
  <c r="K1018" i="1"/>
  <c r="P1017" i="1"/>
  <c r="O1017" i="1"/>
  <c r="N1017" i="1"/>
  <c r="M1017" i="1"/>
  <c r="L1017" i="1"/>
  <c r="K1017" i="1"/>
  <c r="P1016" i="1"/>
  <c r="O1016" i="1"/>
  <c r="N1016" i="1"/>
  <c r="M1016" i="1"/>
  <c r="L1016" i="1"/>
  <c r="K1016" i="1"/>
  <c r="P1015" i="1"/>
  <c r="O1015" i="1"/>
  <c r="N1015" i="1"/>
  <c r="M1015" i="1"/>
  <c r="L1015" i="1"/>
  <c r="K1015" i="1"/>
  <c r="P1014" i="1"/>
  <c r="O1014" i="1"/>
  <c r="N1014" i="1"/>
  <c r="M1014" i="1"/>
  <c r="L1014" i="1"/>
  <c r="K1014" i="1"/>
  <c r="P1013" i="1"/>
  <c r="O1013" i="1"/>
  <c r="N1013" i="1"/>
  <c r="M1013" i="1"/>
  <c r="L1013" i="1"/>
  <c r="K1013" i="1"/>
  <c r="P1012" i="1"/>
  <c r="O1012" i="1"/>
  <c r="N1012" i="1"/>
  <c r="M1012" i="1"/>
  <c r="L1012" i="1"/>
  <c r="K1012" i="1"/>
  <c r="P1011" i="1"/>
  <c r="O1011" i="1"/>
  <c r="N1011" i="1"/>
  <c r="M1011" i="1"/>
  <c r="L1011" i="1"/>
  <c r="K1011" i="1"/>
  <c r="P1010" i="1"/>
  <c r="O1010" i="1"/>
  <c r="N1010" i="1"/>
  <c r="M1010" i="1"/>
  <c r="L1010" i="1"/>
  <c r="K1010" i="1"/>
  <c r="P1008" i="1"/>
  <c r="O1008" i="1"/>
  <c r="N1008" i="1"/>
  <c r="M1008" i="1"/>
  <c r="L1008" i="1"/>
  <c r="K1008" i="1"/>
  <c r="P1007" i="1"/>
  <c r="O1007" i="1"/>
  <c r="N1007" i="1"/>
  <c r="M1007" i="1"/>
  <c r="L1007" i="1"/>
  <c r="K1007" i="1"/>
  <c r="P1006" i="1"/>
  <c r="O1006" i="1"/>
  <c r="N1006" i="1"/>
  <c r="M1006" i="1"/>
  <c r="L1006" i="1"/>
  <c r="K1006" i="1"/>
  <c r="P1005" i="1"/>
  <c r="O1005" i="1"/>
  <c r="N1005" i="1"/>
  <c r="M1005" i="1"/>
  <c r="L1005" i="1"/>
  <c r="K1005" i="1"/>
  <c r="P1004" i="1"/>
  <c r="O1004" i="1"/>
  <c r="N1004" i="1"/>
  <c r="M1004" i="1"/>
  <c r="L1004" i="1"/>
  <c r="K1004" i="1"/>
  <c r="P1003" i="1"/>
  <c r="O1003" i="1"/>
  <c r="N1003" i="1"/>
  <c r="M1003" i="1"/>
  <c r="L1003" i="1"/>
  <c r="K1003" i="1"/>
  <c r="P1002" i="1"/>
  <c r="O1002" i="1"/>
  <c r="N1002" i="1"/>
  <c r="M1002" i="1"/>
  <c r="L1002" i="1"/>
  <c r="K1002" i="1"/>
  <c r="P1001" i="1"/>
  <c r="O1001" i="1"/>
  <c r="N1001" i="1"/>
  <c r="M1001" i="1"/>
  <c r="L1001" i="1"/>
  <c r="K1001" i="1"/>
  <c r="P1000" i="1"/>
  <c r="O1000" i="1"/>
  <c r="N1000" i="1"/>
  <c r="M1000" i="1"/>
  <c r="L1000" i="1"/>
  <c r="K1000" i="1"/>
  <c r="P999" i="1"/>
  <c r="O999" i="1"/>
  <c r="N999" i="1"/>
  <c r="M999" i="1"/>
  <c r="L999" i="1"/>
  <c r="K999" i="1"/>
  <c r="P998" i="1"/>
  <c r="O998" i="1"/>
  <c r="N998" i="1"/>
  <c r="M998" i="1"/>
  <c r="L998" i="1"/>
  <c r="K998" i="1"/>
  <c r="P997" i="1"/>
  <c r="O997" i="1"/>
  <c r="N997" i="1"/>
  <c r="M997" i="1"/>
  <c r="L997" i="1"/>
  <c r="K997" i="1"/>
  <c r="P996" i="1"/>
  <c r="O996" i="1"/>
  <c r="N996" i="1"/>
  <c r="M996" i="1"/>
  <c r="L996" i="1"/>
  <c r="K996" i="1"/>
  <c r="P995" i="1"/>
  <c r="O995" i="1"/>
  <c r="N995" i="1"/>
  <c r="M995" i="1"/>
  <c r="L995" i="1"/>
  <c r="K995" i="1"/>
  <c r="P994" i="1"/>
  <c r="O994" i="1"/>
  <c r="N994" i="1"/>
  <c r="M994" i="1"/>
  <c r="L994" i="1"/>
  <c r="K994" i="1"/>
  <c r="P993" i="1"/>
  <c r="O993" i="1"/>
  <c r="N993" i="1"/>
  <c r="M993" i="1"/>
  <c r="L993" i="1"/>
  <c r="K993" i="1"/>
  <c r="P992" i="1"/>
  <c r="O992" i="1"/>
  <c r="N992" i="1"/>
  <c r="M992" i="1"/>
  <c r="L992" i="1"/>
  <c r="K992" i="1"/>
  <c r="P991" i="1"/>
  <c r="O991" i="1"/>
  <c r="N991" i="1"/>
  <c r="M991" i="1"/>
  <c r="L991" i="1"/>
  <c r="K991" i="1"/>
  <c r="P990" i="1"/>
  <c r="O990" i="1"/>
  <c r="N990" i="1"/>
  <c r="M990" i="1"/>
  <c r="L990" i="1"/>
  <c r="K990" i="1"/>
  <c r="P989" i="1"/>
  <c r="O989" i="1"/>
  <c r="N989" i="1"/>
  <c r="M989" i="1"/>
  <c r="L989" i="1"/>
  <c r="K989" i="1"/>
  <c r="P988" i="1"/>
  <c r="O988" i="1"/>
  <c r="N988" i="1"/>
  <c r="M988" i="1"/>
  <c r="L988" i="1"/>
  <c r="K988" i="1"/>
  <c r="P987" i="1"/>
  <c r="O987" i="1"/>
  <c r="N987" i="1"/>
  <c r="M987" i="1"/>
  <c r="L987" i="1"/>
  <c r="K987" i="1"/>
  <c r="P986" i="1"/>
  <c r="O986" i="1"/>
  <c r="N986" i="1"/>
  <c r="M986" i="1"/>
  <c r="L986" i="1"/>
  <c r="K986" i="1"/>
  <c r="P985" i="1"/>
  <c r="O985" i="1"/>
  <c r="N985" i="1"/>
  <c r="M985" i="1"/>
  <c r="L985" i="1"/>
  <c r="K985" i="1"/>
  <c r="P984" i="1"/>
  <c r="O984" i="1"/>
  <c r="N984" i="1"/>
  <c r="M984" i="1"/>
  <c r="L984" i="1"/>
  <c r="K984" i="1"/>
  <c r="P983" i="1"/>
  <c r="O983" i="1"/>
  <c r="N983" i="1"/>
  <c r="M983" i="1"/>
  <c r="L983" i="1"/>
  <c r="K983" i="1"/>
  <c r="P982" i="1"/>
  <c r="O982" i="1"/>
  <c r="N982" i="1"/>
  <c r="M982" i="1"/>
  <c r="L982" i="1"/>
  <c r="K982" i="1"/>
  <c r="P981" i="1"/>
  <c r="O981" i="1"/>
  <c r="N981" i="1"/>
  <c r="M981" i="1"/>
  <c r="L981" i="1"/>
  <c r="K981" i="1"/>
  <c r="P980" i="1"/>
  <c r="O980" i="1"/>
  <c r="N980" i="1"/>
  <c r="M980" i="1"/>
  <c r="L980" i="1"/>
  <c r="K980" i="1"/>
  <c r="P979" i="1"/>
  <c r="O979" i="1"/>
  <c r="N979" i="1"/>
  <c r="M979" i="1"/>
  <c r="L979" i="1"/>
  <c r="K979" i="1"/>
  <c r="P978" i="1"/>
  <c r="O978" i="1"/>
  <c r="N978" i="1"/>
  <c r="M978" i="1"/>
  <c r="L978" i="1"/>
  <c r="K978" i="1"/>
  <c r="P977" i="1"/>
  <c r="O977" i="1"/>
  <c r="N977" i="1"/>
  <c r="M977" i="1"/>
  <c r="L977" i="1"/>
  <c r="K977" i="1"/>
  <c r="P976" i="1"/>
  <c r="O976" i="1"/>
  <c r="N976" i="1"/>
  <c r="M976" i="1"/>
  <c r="L976" i="1"/>
  <c r="K976" i="1"/>
  <c r="P975" i="1"/>
  <c r="O975" i="1"/>
  <c r="N975" i="1"/>
  <c r="M975" i="1"/>
  <c r="L975" i="1"/>
  <c r="K975" i="1"/>
  <c r="P974" i="1"/>
  <c r="O974" i="1"/>
  <c r="N974" i="1"/>
  <c r="M974" i="1"/>
  <c r="L974" i="1"/>
  <c r="K974" i="1"/>
  <c r="P973" i="1"/>
  <c r="O973" i="1"/>
  <c r="N973" i="1"/>
  <c r="M973" i="1"/>
  <c r="L973" i="1"/>
  <c r="K973" i="1"/>
  <c r="P972" i="1"/>
  <c r="O972" i="1"/>
  <c r="N972" i="1"/>
  <c r="M972" i="1"/>
  <c r="L972" i="1"/>
  <c r="K972" i="1"/>
  <c r="P971" i="1"/>
  <c r="O971" i="1"/>
  <c r="N971" i="1"/>
  <c r="M971" i="1"/>
  <c r="L971" i="1"/>
  <c r="K971" i="1"/>
  <c r="P970" i="1"/>
  <c r="O970" i="1"/>
  <c r="N970" i="1"/>
  <c r="M970" i="1"/>
  <c r="L970" i="1"/>
  <c r="K970" i="1"/>
  <c r="P969" i="1"/>
  <c r="O969" i="1"/>
  <c r="N969" i="1"/>
  <c r="M969" i="1"/>
  <c r="L969" i="1"/>
  <c r="K969" i="1"/>
  <c r="P968" i="1"/>
  <c r="O968" i="1"/>
  <c r="N968" i="1"/>
  <c r="M968" i="1"/>
  <c r="L968" i="1"/>
  <c r="K968" i="1"/>
  <c r="P967" i="1"/>
  <c r="O967" i="1"/>
  <c r="N967" i="1"/>
  <c r="M967" i="1"/>
  <c r="L967" i="1"/>
  <c r="K967" i="1"/>
  <c r="P966" i="1"/>
  <c r="O966" i="1"/>
  <c r="N966" i="1"/>
  <c r="M966" i="1"/>
  <c r="L966" i="1"/>
  <c r="K966" i="1"/>
  <c r="P965" i="1"/>
  <c r="O965" i="1"/>
  <c r="N965" i="1"/>
  <c r="M965" i="1"/>
  <c r="L965" i="1"/>
  <c r="K965" i="1"/>
  <c r="P964" i="1"/>
  <c r="O964" i="1"/>
  <c r="N964" i="1"/>
  <c r="M964" i="1"/>
  <c r="L964" i="1"/>
  <c r="K964" i="1"/>
  <c r="P963" i="1"/>
  <c r="O963" i="1"/>
  <c r="N963" i="1"/>
  <c r="M963" i="1"/>
  <c r="L963" i="1"/>
  <c r="K963" i="1"/>
  <c r="P962" i="1"/>
  <c r="O962" i="1"/>
  <c r="N962" i="1"/>
  <c r="M962" i="1"/>
  <c r="L962" i="1"/>
  <c r="K962" i="1"/>
  <c r="P961" i="1"/>
  <c r="O961" i="1"/>
  <c r="N961" i="1"/>
  <c r="M961" i="1"/>
  <c r="L961" i="1"/>
  <c r="K961" i="1"/>
  <c r="P960" i="1"/>
  <c r="O960" i="1"/>
  <c r="N960" i="1"/>
  <c r="M960" i="1"/>
  <c r="L960" i="1"/>
  <c r="K960" i="1"/>
  <c r="P959" i="1"/>
  <c r="O959" i="1"/>
  <c r="N959" i="1"/>
  <c r="M959" i="1"/>
  <c r="L959" i="1"/>
  <c r="K959" i="1"/>
  <c r="P958" i="1"/>
  <c r="O958" i="1"/>
  <c r="N958" i="1"/>
  <c r="M958" i="1"/>
  <c r="L958" i="1"/>
  <c r="K958" i="1"/>
  <c r="P957" i="1"/>
  <c r="O957" i="1"/>
  <c r="N957" i="1"/>
  <c r="M957" i="1"/>
  <c r="L957" i="1"/>
  <c r="K957" i="1"/>
  <c r="P956" i="1"/>
  <c r="O956" i="1"/>
  <c r="N956" i="1"/>
  <c r="M956" i="1"/>
  <c r="L956" i="1"/>
  <c r="K956" i="1"/>
  <c r="P955" i="1"/>
  <c r="O955" i="1"/>
  <c r="N955" i="1"/>
  <c r="M955" i="1"/>
  <c r="L955" i="1"/>
  <c r="K955" i="1"/>
  <c r="P954" i="1"/>
  <c r="O954" i="1"/>
  <c r="N954" i="1"/>
  <c r="M954" i="1"/>
  <c r="L954" i="1"/>
  <c r="K954" i="1"/>
  <c r="P953" i="1"/>
  <c r="O953" i="1"/>
  <c r="N953" i="1"/>
  <c r="M953" i="1"/>
  <c r="L953" i="1"/>
  <c r="K953" i="1"/>
  <c r="P952" i="1"/>
  <c r="O952" i="1"/>
  <c r="N952" i="1"/>
  <c r="M952" i="1"/>
  <c r="L952" i="1"/>
  <c r="K952" i="1"/>
  <c r="P951" i="1"/>
  <c r="O951" i="1"/>
  <c r="N951" i="1"/>
  <c r="M951" i="1"/>
  <c r="L951" i="1"/>
  <c r="K951" i="1"/>
  <c r="P950" i="1"/>
  <c r="O950" i="1"/>
  <c r="N950" i="1"/>
  <c r="M950" i="1"/>
  <c r="L950" i="1"/>
  <c r="K950" i="1"/>
  <c r="P949" i="1"/>
  <c r="O949" i="1"/>
  <c r="N949" i="1"/>
  <c r="M949" i="1"/>
  <c r="L949" i="1"/>
  <c r="K949" i="1"/>
  <c r="P948" i="1"/>
  <c r="O948" i="1"/>
  <c r="N948" i="1"/>
  <c r="M948" i="1"/>
  <c r="L948" i="1"/>
  <c r="K948" i="1"/>
  <c r="P947" i="1"/>
  <c r="O947" i="1"/>
  <c r="N947" i="1"/>
  <c r="M947" i="1"/>
  <c r="L947" i="1"/>
  <c r="K947" i="1"/>
  <c r="P946" i="1"/>
  <c r="O946" i="1"/>
  <c r="N946" i="1"/>
  <c r="M946" i="1"/>
  <c r="L946" i="1"/>
  <c r="K946" i="1"/>
  <c r="P945" i="1"/>
  <c r="O945" i="1"/>
  <c r="N945" i="1"/>
  <c r="M945" i="1"/>
  <c r="L945" i="1"/>
  <c r="K945" i="1"/>
  <c r="P944" i="1"/>
  <c r="O944" i="1"/>
  <c r="N944" i="1"/>
  <c r="M944" i="1"/>
  <c r="L944" i="1"/>
  <c r="K944" i="1"/>
  <c r="P943" i="1"/>
  <c r="O943" i="1"/>
  <c r="N943" i="1"/>
  <c r="M943" i="1"/>
  <c r="L943" i="1"/>
  <c r="K943" i="1"/>
  <c r="P942" i="1"/>
  <c r="O942" i="1"/>
  <c r="N942" i="1"/>
  <c r="M942" i="1"/>
  <c r="L942" i="1"/>
  <c r="K942" i="1"/>
  <c r="P941" i="1"/>
  <c r="O941" i="1"/>
  <c r="N941" i="1"/>
  <c r="M941" i="1"/>
  <c r="L941" i="1"/>
  <c r="K941" i="1"/>
  <c r="P939" i="1"/>
  <c r="O939" i="1"/>
  <c r="N939" i="1"/>
  <c r="M939" i="1"/>
  <c r="L939" i="1"/>
  <c r="K939" i="1"/>
  <c r="P938" i="1"/>
  <c r="O938" i="1"/>
  <c r="N938" i="1"/>
  <c r="M938" i="1"/>
  <c r="L938" i="1"/>
  <c r="K938" i="1"/>
  <c r="P937" i="1"/>
  <c r="O937" i="1"/>
  <c r="N937" i="1"/>
  <c r="M937" i="1"/>
  <c r="L937" i="1"/>
  <c r="K937" i="1"/>
  <c r="P936" i="1"/>
  <c r="O936" i="1"/>
  <c r="N936" i="1"/>
  <c r="M936" i="1"/>
  <c r="L936" i="1"/>
  <c r="K936" i="1"/>
  <c r="P935" i="1"/>
  <c r="O935" i="1"/>
  <c r="N935" i="1"/>
  <c r="M935" i="1"/>
  <c r="L935" i="1"/>
  <c r="K935" i="1"/>
  <c r="P934" i="1"/>
  <c r="O934" i="1"/>
  <c r="N934" i="1"/>
  <c r="M934" i="1"/>
  <c r="L934" i="1"/>
  <c r="K934" i="1"/>
  <c r="P933" i="1"/>
  <c r="O933" i="1"/>
  <c r="N933" i="1"/>
  <c r="M933" i="1"/>
  <c r="L933" i="1"/>
  <c r="K933" i="1"/>
  <c r="P932" i="1"/>
  <c r="O932" i="1"/>
  <c r="N932" i="1"/>
  <c r="M932" i="1"/>
  <c r="L932" i="1"/>
  <c r="K932" i="1"/>
  <c r="P931" i="1"/>
  <c r="O931" i="1"/>
  <c r="N931" i="1"/>
  <c r="M931" i="1"/>
  <c r="L931" i="1"/>
  <c r="K931" i="1"/>
  <c r="P930" i="1"/>
  <c r="O930" i="1"/>
  <c r="N930" i="1"/>
  <c r="M930" i="1"/>
  <c r="L930" i="1"/>
  <c r="K930" i="1"/>
  <c r="P929" i="1"/>
  <c r="O929" i="1"/>
  <c r="N929" i="1"/>
  <c r="M929" i="1"/>
  <c r="L929" i="1"/>
  <c r="K929" i="1"/>
  <c r="P928" i="1"/>
  <c r="O928" i="1"/>
  <c r="N928" i="1"/>
  <c r="M928" i="1"/>
  <c r="L928" i="1"/>
  <c r="K928" i="1"/>
  <c r="P927" i="1"/>
  <c r="O927" i="1"/>
  <c r="N927" i="1"/>
  <c r="M927" i="1"/>
  <c r="L927" i="1"/>
  <c r="K927" i="1"/>
  <c r="P926" i="1"/>
  <c r="O926" i="1"/>
  <c r="N926" i="1"/>
  <c r="M926" i="1"/>
  <c r="L926" i="1"/>
  <c r="K926" i="1"/>
  <c r="P925" i="1"/>
  <c r="O925" i="1"/>
  <c r="N925" i="1"/>
  <c r="M925" i="1"/>
  <c r="L925" i="1"/>
  <c r="K925" i="1"/>
  <c r="P924" i="1"/>
  <c r="O924" i="1"/>
  <c r="N924" i="1"/>
  <c r="M924" i="1"/>
  <c r="L924" i="1"/>
  <c r="K924" i="1"/>
  <c r="P923" i="1"/>
  <c r="O923" i="1"/>
  <c r="N923" i="1"/>
  <c r="M923" i="1"/>
  <c r="L923" i="1"/>
  <c r="K923" i="1"/>
  <c r="P922" i="1"/>
  <c r="O922" i="1"/>
  <c r="N922" i="1"/>
  <c r="M922" i="1"/>
  <c r="L922" i="1"/>
  <c r="K922" i="1"/>
  <c r="P921" i="1"/>
  <c r="O921" i="1"/>
  <c r="N921" i="1"/>
  <c r="M921" i="1"/>
  <c r="L921" i="1"/>
  <c r="K921" i="1"/>
  <c r="P920" i="1"/>
  <c r="O920" i="1"/>
  <c r="N920" i="1"/>
  <c r="M920" i="1"/>
  <c r="L920" i="1"/>
  <c r="K920" i="1"/>
  <c r="P919" i="1"/>
  <c r="O919" i="1"/>
  <c r="N919" i="1"/>
  <c r="M919" i="1"/>
  <c r="L919" i="1"/>
  <c r="K919" i="1"/>
  <c r="P918" i="1"/>
  <c r="O918" i="1"/>
  <c r="N918" i="1"/>
  <c r="M918" i="1"/>
  <c r="L918" i="1"/>
  <c r="K918" i="1"/>
  <c r="P917" i="1"/>
  <c r="O917" i="1"/>
  <c r="N917" i="1"/>
  <c r="M917" i="1"/>
  <c r="L917" i="1"/>
  <c r="K917" i="1"/>
  <c r="P916" i="1"/>
  <c r="O916" i="1"/>
  <c r="N916" i="1"/>
  <c r="M916" i="1"/>
  <c r="L916" i="1"/>
  <c r="K916" i="1"/>
  <c r="P915" i="1"/>
  <c r="O915" i="1"/>
  <c r="N915" i="1"/>
  <c r="M915" i="1"/>
  <c r="L915" i="1"/>
  <c r="K915" i="1"/>
  <c r="P914" i="1"/>
  <c r="O914" i="1"/>
  <c r="N914" i="1"/>
  <c r="M914" i="1"/>
  <c r="L914" i="1"/>
  <c r="K914" i="1"/>
  <c r="P913" i="1"/>
  <c r="O913" i="1"/>
  <c r="N913" i="1"/>
  <c r="M913" i="1"/>
  <c r="L913" i="1"/>
  <c r="K913" i="1"/>
  <c r="P912" i="1"/>
  <c r="O912" i="1"/>
  <c r="N912" i="1"/>
  <c r="M912" i="1"/>
  <c r="L912" i="1"/>
  <c r="K912" i="1"/>
  <c r="P911" i="1"/>
  <c r="O911" i="1"/>
  <c r="N911" i="1"/>
  <c r="M911" i="1"/>
  <c r="L911" i="1"/>
  <c r="K911" i="1"/>
  <c r="P910" i="1"/>
  <c r="O910" i="1"/>
  <c r="N910" i="1"/>
  <c r="M910" i="1"/>
  <c r="L910" i="1"/>
  <c r="K910" i="1"/>
  <c r="P909" i="1"/>
  <c r="O909" i="1"/>
  <c r="N909" i="1"/>
  <c r="M909" i="1"/>
  <c r="L909" i="1"/>
  <c r="K909" i="1"/>
  <c r="P908" i="1"/>
  <c r="O908" i="1"/>
  <c r="N908" i="1"/>
  <c r="M908" i="1"/>
  <c r="L908" i="1"/>
  <c r="K908" i="1"/>
  <c r="P907" i="1"/>
  <c r="O907" i="1"/>
  <c r="N907" i="1"/>
  <c r="M907" i="1"/>
  <c r="L907" i="1"/>
  <c r="K907" i="1"/>
  <c r="P906" i="1"/>
  <c r="O906" i="1"/>
  <c r="N906" i="1"/>
  <c r="M906" i="1"/>
  <c r="L906" i="1"/>
  <c r="K906" i="1"/>
  <c r="P905" i="1"/>
  <c r="O905" i="1"/>
  <c r="N905" i="1"/>
  <c r="M905" i="1"/>
  <c r="L905" i="1"/>
  <c r="K905" i="1"/>
  <c r="P904" i="1"/>
  <c r="O904" i="1"/>
  <c r="N904" i="1"/>
  <c r="M904" i="1"/>
  <c r="L904" i="1"/>
  <c r="K904" i="1"/>
  <c r="P903" i="1"/>
  <c r="O903" i="1"/>
  <c r="N903" i="1"/>
  <c r="M903" i="1"/>
  <c r="L903" i="1"/>
  <c r="K903" i="1"/>
  <c r="P902" i="1"/>
  <c r="O902" i="1"/>
  <c r="N902" i="1"/>
  <c r="M902" i="1"/>
  <c r="L902" i="1"/>
  <c r="K902" i="1"/>
  <c r="P901" i="1"/>
  <c r="O901" i="1"/>
  <c r="N901" i="1"/>
  <c r="M901" i="1"/>
  <c r="L901" i="1"/>
  <c r="K901" i="1"/>
  <c r="P900" i="1"/>
  <c r="O900" i="1"/>
  <c r="N900" i="1"/>
  <c r="M900" i="1"/>
  <c r="L900" i="1"/>
  <c r="K900" i="1"/>
  <c r="P899" i="1"/>
  <c r="O899" i="1"/>
  <c r="N899" i="1"/>
  <c r="M899" i="1"/>
  <c r="L899" i="1"/>
  <c r="K899" i="1"/>
  <c r="P898" i="1"/>
  <c r="O898" i="1"/>
  <c r="N898" i="1"/>
  <c r="M898" i="1"/>
  <c r="L898" i="1"/>
  <c r="K898" i="1"/>
  <c r="P897" i="1"/>
  <c r="O897" i="1"/>
  <c r="N897" i="1"/>
  <c r="M897" i="1"/>
  <c r="L897" i="1"/>
  <c r="K897" i="1"/>
  <c r="P896" i="1"/>
  <c r="O896" i="1"/>
  <c r="N896" i="1"/>
  <c r="M896" i="1"/>
  <c r="L896" i="1"/>
  <c r="K896" i="1"/>
  <c r="P895" i="1"/>
  <c r="O895" i="1"/>
  <c r="N895" i="1"/>
  <c r="M895" i="1"/>
  <c r="L895" i="1"/>
  <c r="K895" i="1"/>
  <c r="P894" i="1"/>
  <c r="O894" i="1"/>
  <c r="N894" i="1"/>
  <c r="M894" i="1"/>
  <c r="L894" i="1"/>
  <c r="K894" i="1"/>
  <c r="P893" i="1"/>
  <c r="O893" i="1"/>
  <c r="N893" i="1"/>
  <c r="M893" i="1"/>
  <c r="L893" i="1"/>
  <c r="K893" i="1"/>
  <c r="P892" i="1"/>
  <c r="O892" i="1"/>
  <c r="N892" i="1"/>
  <c r="M892" i="1"/>
  <c r="L892" i="1"/>
  <c r="K892" i="1"/>
  <c r="P891" i="1"/>
  <c r="O891" i="1"/>
  <c r="N891" i="1"/>
  <c r="M891" i="1"/>
  <c r="L891" i="1"/>
  <c r="K891" i="1"/>
  <c r="P890" i="1"/>
  <c r="O890" i="1"/>
  <c r="N890" i="1"/>
  <c r="M890" i="1"/>
  <c r="L890" i="1"/>
  <c r="K890" i="1"/>
  <c r="P889" i="1"/>
  <c r="O889" i="1"/>
  <c r="N889" i="1"/>
  <c r="M889" i="1"/>
  <c r="L889" i="1"/>
  <c r="K889" i="1"/>
  <c r="P888" i="1"/>
  <c r="O888" i="1"/>
  <c r="N888" i="1"/>
  <c r="M888" i="1"/>
  <c r="L888" i="1"/>
  <c r="K888" i="1"/>
  <c r="P887" i="1"/>
  <c r="O887" i="1"/>
  <c r="N887" i="1"/>
  <c r="M887" i="1"/>
  <c r="L887" i="1"/>
  <c r="K887" i="1"/>
  <c r="P886" i="1"/>
  <c r="O886" i="1"/>
  <c r="N886" i="1"/>
  <c r="M886" i="1"/>
  <c r="L886" i="1"/>
  <c r="K886" i="1"/>
  <c r="P885" i="1"/>
  <c r="O885" i="1"/>
  <c r="N885" i="1"/>
  <c r="M885" i="1"/>
  <c r="L885" i="1"/>
  <c r="K885" i="1"/>
  <c r="P884" i="1"/>
  <c r="O884" i="1"/>
  <c r="N884" i="1"/>
  <c r="M884" i="1"/>
  <c r="L884" i="1"/>
  <c r="K884" i="1"/>
  <c r="P883" i="1"/>
  <c r="O883" i="1"/>
  <c r="N883" i="1"/>
  <c r="M883" i="1"/>
  <c r="L883" i="1"/>
  <c r="K883" i="1"/>
  <c r="P882" i="1"/>
  <c r="O882" i="1"/>
  <c r="N882" i="1"/>
  <c r="M882" i="1"/>
  <c r="L882" i="1"/>
  <c r="K882" i="1"/>
  <c r="P881" i="1"/>
  <c r="O881" i="1"/>
  <c r="N881" i="1"/>
  <c r="M881" i="1"/>
  <c r="L881" i="1"/>
  <c r="K881" i="1"/>
  <c r="P880" i="1"/>
  <c r="O880" i="1"/>
  <c r="N880" i="1"/>
  <c r="M880" i="1"/>
  <c r="L880" i="1"/>
  <c r="K880" i="1"/>
  <c r="P879" i="1"/>
  <c r="O879" i="1"/>
  <c r="N879" i="1"/>
  <c r="M879" i="1"/>
  <c r="L879" i="1"/>
  <c r="K879" i="1"/>
  <c r="P878" i="1"/>
  <c r="O878" i="1"/>
  <c r="N878" i="1"/>
  <c r="M878" i="1"/>
  <c r="L878" i="1"/>
  <c r="K878" i="1"/>
  <c r="P876" i="1"/>
  <c r="O876" i="1"/>
  <c r="N876" i="1"/>
  <c r="M876" i="1"/>
  <c r="L876" i="1"/>
  <c r="K876" i="1"/>
  <c r="P875" i="1"/>
  <c r="O875" i="1"/>
  <c r="N875" i="1"/>
  <c r="M875" i="1"/>
  <c r="L875" i="1"/>
  <c r="K875" i="1"/>
  <c r="P874" i="1"/>
  <c r="O874" i="1"/>
  <c r="N874" i="1"/>
  <c r="M874" i="1"/>
  <c r="L874" i="1"/>
  <c r="K874" i="1"/>
  <c r="P873" i="1"/>
  <c r="O873" i="1"/>
  <c r="N873" i="1"/>
  <c r="M873" i="1"/>
  <c r="L873" i="1"/>
  <c r="K873" i="1"/>
  <c r="P872" i="1"/>
  <c r="O872" i="1"/>
  <c r="N872" i="1"/>
  <c r="M872" i="1"/>
  <c r="L872" i="1"/>
  <c r="K872" i="1"/>
  <c r="P871" i="1"/>
  <c r="O871" i="1"/>
  <c r="N871" i="1"/>
  <c r="M871" i="1"/>
  <c r="L871" i="1"/>
  <c r="K871" i="1"/>
  <c r="P870" i="1"/>
  <c r="O870" i="1"/>
  <c r="N870" i="1"/>
  <c r="M870" i="1"/>
  <c r="L870" i="1"/>
  <c r="K870" i="1"/>
  <c r="P869" i="1"/>
  <c r="O869" i="1"/>
  <c r="N869" i="1"/>
  <c r="M869" i="1"/>
  <c r="L869" i="1"/>
  <c r="K869" i="1"/>
  <c r="P868" i="1"/>
  <c r="O868" i="1"/>
  <c r="N868" i="1"/>
  <c r="M868" i="1"/>
  <c r="L868" i="1"/>
  <c r="K868" i="1"/>
  <c r="P867" i="1"/>
  <c r="O867" i="1"/>
  <c r="N867" i="1"/>
  <c r="M867" i="1"/>
  <c r="L867" i="1"/>
  <c r="K867" i="1"/>
  <c r="P866" i="1"/>
  <c r="O866" i="1"/>
  <c r="N866" i="1"/>
  <c r="M866" i="1"/>
  <c r="L866" i="1"/>
  <c r="K866" i="1"/>
  <c r="P865" i="1"/>
  <c r="O865" i="1"/>
  <c r="N865" i="1"/>
  <c r="M865" i="1"/>
  <c r="L865" i="1"/>
  <c r="K865" i="1"/>
  <c r="P864" i="1"/>
  <c r="O864" i="1"/>
  <c r="N864" i="1"/>
  <c r="M864" i="1"/>
  <c r="L864" i="1"/>
  <c r="K864" i="1"/>
  <c r="P863" i="1"/>
  <c r="O863" i="1"/>
  <c r="N863" i="1"/>
  <c r="M863" i="1"/>
  <c r="L863" i="1"/>
  <c r="K863" i="1"/>
  <c r="P862" i="1"/>
  <c r="O862" i="1"/>
  <c r="N862" i="1"/>
  <c r="M862" i="1"/>
  <c r="L862" i="1"/>
  <c r="K862" i="1"/>
  <c r="P861" i="1"/>
  <c r="O861" i="1"/>
  <c r="N861" i="1"/>
  <c r="M861" i="1"/>
  <c r="L861" i="1"/>
  <c r="K861" i="1"/>
  <c r="P860" i="1"/>
  <c r="O860" i="1"/>
  <c r="N860" i="1"/>
  <c r="M860" i="1"/>
  <c r="L860" i="1"/>
  <c r="K860" i="1"/>
  <c r="P859" i="1"/>
  <c r="O859" i="1"/>
  <c r="N859" i="1"/>
  <c r="M859" i="1"/>
  <c r="L859" i="1"/>
  <c r="K859" i="1"/>
  <c r="P858" i="1"/>
  <c r="O858" i="1"/>
  <c r="N858" i="1"/>
  <c r="M858" i="1"/>
  <c r="L858" i="1"/>
  <c r="K858" i="1"/>
  <c r="P857" i="1"/>
  <c r="O857" i="1"/>
  <c r="N857" i="1"/>
  <c r="M857" i="1"/>
  <c r="L857" i="1"/>
  <c r="K857" i="1"/>
  <c r="P856" i="1"/>
  <c r="O856" i="1"/>
  <c r="N856" i="1"/>
  <c r="M856" i="1"/>
  <c r="L856" i="1"/>
  <c r="K856" i="1"/>
  <c r="P855" i="1"/>
  <c r="O855" i="1"/>
  <c r="N855" i="1"/>
  <c r="M855" i="1"/>
  <c r="L855" i="1"/>
  <c r="K855" i="1"/>
  <c r="P854" i="1"/>
  <c r="O854" i="1"/>
  <c r="N854" i="1"/>
  <c r="M854" i="1"/>
  <c r="L854" i="1"/>
  <c r="K854" i="1"/>
  <c r="P853" i="1"/>
  <c r="O853" i="1"/>
  <c r="N853" i="1"/>
  <c r="M853" i="1"/>
  <c r="L853" i="1"/>
  <c r="K853" i="1"/>
  <c r="P852" i="1"/>
  <c r="O852" i="1"/>
  <c r="N852" i="1"/>
  <c r="M852" i="1"/>
  <c r="L852" i="1"/>
  <c r="K852" i="1"/>
  <c r="P851" i="1"/>
  <c r="O851" i="1"/>
  <c r="N851" i="1"/>
  <c r="M851" i="1"/>
  <c r="L851" i="1"/>
  <c r="K851" i="1"/>
  <c r="P850" i="1"/>
  <c r="O850" i="1"/>
  <c r="N850" i="1"/>
  <c r="M850" i="1"/>
  <c r="L850" i="1"/>
  <c r="K850" i="1"/>
  <c r="P849" i="1"/>
  <c r="O849" i="1"/>
  <c r="N849" i="1"/>
  <c r="M849" i="1"/>
  <c r="L849" i="1"/>
  <c r="K849" i="1"/>
  <c r="P848" i="1"/>
  <c r="O848" i="1"/>
  <c r="N848" i="1"/>
  <c r="M848" i="1"/>
  <c r="L848" i="1"/>
  <c r="K848" i="1"/>
  <c r="P847" i="1"/>
  <c r="O847" i="1"/>
  <c r="N847" i="1"/>
  <c r="M847" i="1"/>
  <c r="L847" i="1"/>
  <c r="K847" i="1"/>
  <c r="P846" i="1"/>
  <c r="O846" i="1"/>
  <c r="N846" i="1"/>
  <c r="M846" i="1"/>
  <c r="L846" i="1"/>
  <c r="K846" i="1"/>
  <c r="P845" i="1"/>
  <c r="O845" i="1"/>
  <c r="N845" i="1"/>
  <c r="M845" i="1"/>
  <c r="L845" i="1"/>
  <c r="K845" i="1"/>
  <c r="P844" i="1"/>
  <c r="O844" i="1"/>
  <c r="N844" i="1"/>
  <c r="M844" i="1"/>
  <c r="L844" i="1"/>
  <c r="K844" i="1"/>
  <c r="P843" i="1"/>
  <c r="O843" i="1"/>
  <c r="N843" i="1"/>
  <c r="M843" i="1"/>
  <c r="L843" i="1"/>
  <c r="K843" i="1"/>
  <c r="P842" i="1"/>
  <c r="O842" i="1"/>
  <c r="N842" i="1"/>
  <c r="M842" i="1"/>
  <c r="L842" i="1"/>
  <c r="K842" i="1"/>
  <c r="P841" i="1"/>
  <c r="O841" i="1"/>
  <c r="N841" i="1"/>
  <c r="M841" i="1"/>
  <c r="L841" i="1"/>
  <c r="K841" i="1"/>
  <c r="P840" i="1"/>
  <c r="O840" i="1"/>
  <c r="N840" i="1"/>
  <c r="M840" i="1"/>
  <c r="L840" i="1"/>
  <c r="K840" i="1"/>
  <c r="P839" i="1"/>
  <c r="O839" i="1"/>
  <c r="N839" i="1"/>
  <c r="M839" i="1"/>
  <c r="L839" i="1"/>
  <c r="K839" i="1"/>
  <c r="P838" i="1"/>
  <c r="O838" i="1"/>
  <c r="N838" i="1"/>
  <c r="M838" i="1"/>
  <c r="L838" i="1"/>
  <c r="K838" i="1"/>
  <c r="P837" i="1"/>
  <c r="O837" i="1"/>
  <c r="N837" i="1"/>
  <c r="M837" i="1"/>
  <c r="L837" i="1"/>
  <c r="K837" i="1"/>
  <c r="P836" i="1"/>
  <c r="O836" i="1"/>
  <c r="N836" i="1"/>
  <c r="M836" i="1"/>
  <c r="L836" i="1"/>
  <c r="K836" i="1"/>
  <c r="P835" i="1"/>
  <c r="O835" i="1"/>
  <c r="N835" i="1"/>
  <c r="M835" i="1"/>
  <c r="L835" i="1"/>
  <c r="K835" i="1"/>
  <c r="P834" i="1"/>
  <c r="O834" i="1"/>
  <c r="N834" i="1"/>
  <c r="M834" i="1"/>
  <c r="L834" i="1"/>
  <c r="K834" i="1"/>
  <c r="P833" i="1"/>
  <c r="O833" i="1"/>
  <c r="N833" i="1"/>
  <c r="M833" i="1"/>
  <c r="L833" i="1"/>
  <c r="K833" i="1"/>
  <c r="P832" i="1"/>
  <c r="O832" i="1"/>
  <c r="N832" i="1"/>
  <c r="M832" i="1"/>
  <c r="L832" i="1"/>
  <c r="K832" i="1"/>
  <c r="P831" i="1"/>
  <c r="O831" i="1"/>
  <c r="N831" i="1"/>
  <c r="M831" i="1"/>
  <c r="L831" i="1"/>
  <c r="K831" i="1"/>
  <c r="P830" i="1"/>
  <c r="O830" i="1"/>
  <c r="N830" i="1"/>
  <c r="M830" i="1"/>
  <c r="L830" i="1"/>
  <c r="K830" i="1"/>
  <c r="P829" i="1"/>
  <c r="O829" i="1"/>
  <c r="N829" i="1"/>
  <c r="M829" i="1"/>
  <c r="L829" i="1"/>
  <c r="K829" i="1"/>
  <c r="P828" i="1"/>
  <c r="O828" i="1"/>
  <c r="N828" i="1"/>
  <c r="M828" i="1"/>
  <c r="L828" i="1"/>
  <c r="K828" i="1"/>
  <c r="P827" i="1"/>
  <c r="O827" i="1"/>
  <c r="N827" i="1"/>
  <c r="M827" i="1"/>
  <c r="L827" i="1"/>
  <c r="K827" i="1"/>
  <c r="P826" i="1"/>
  <c r="O826" i="1"/>
  <c r="N826" i="1"/>
  <c r="M826" i="1"/>
  <c r="L826" i="1"/>
  <c r="K826" i="1"/>
  <c r="P825" i="1"/>
  <c r="O825" i="1"/>
  <c r="N825" i="1"/>
  <c r="M825" i="1"/>
  <c r="L825" i="1"/>
  <c r="K825" i="1"/>
  <c r="P824" i="1"/>
  <c r="O824" i="1"/>
  <c r="N824" i="1"/>
  <c r="M824" i="1"/>
  <c r="L824" i="1"/>
  <c r="K824" i="1"/>
  <c r="P823" i="1"/>
  <c r="O823" i="1"/>
  <c r="N823" i="1"/>
  <c r="M823" i="1"/>
  <c r="L823" i="1"/>
  <c r="K823" i="1"/>
  <c r="P822" i="1"/>
  <c r="O822" i="1"/>
  <c r="N822" i="1"/>
  <c r="M822" i="1"/>
  <c r="L822" i="1"/>
  <c r="K822" i="1"/>
  <c r="P821" i="1"/>
  <c r="O821" i="1"/>
  <c r="N821" i="1"/>
  <c r="M821" i="1"/>
  <c r="L821" i="1"/>
  <c r="K821" i="1"/>
  <c r="P820" i="1"/>
  <c r="O820" i="1"/>
  <c r="N820" i="1"/>
  <c r="M820" i="1"/>
  <c r="L820" i="1"/>
  <c r="K820" i="1"/>
  <c r="P819" i="1"/>
  <c r="O819" i="1"/>
  <c r="N819" i="1"/>
  <c r="M819" i="1"/>
  <c r="L819" i="1"/>
  <c r="K819" i="1"/>
  <c r="P818" i="1"/>
  <c r="O818" i="1"/>
  <c r="N818" i="1"/>
  <c r="M818" i="1"/>
  <c r="L818" i="1"/>
  <c r="K818" i="1"/>
  <c r="P817" i="1"/>
  <c r="O817" i="1"/>
  <c r="N817" i="1"/>
  <c r="M817" i="1"/>
  <c r="L817" i="1"/>
  <c r="K817" i="1"/>
  <c r="P816" i="1"/>
  <c r="O816" i="1"/>
  <c r="N816" i="1"/>
  <c r="M816" i="1"/>
  <c r="L816" i="1"/>
  <c r="K816" i="1"/>
  <c r="P815" i="1"/>
  <c r="O815" i="1"/>
  <c r="N815" i="1"/>
  <c r="M815" i="1"/>
  <c r="L815" i="1"/>
  <c r="K815" i="1"/>
  <c r="P814" i="1"/>
  <c r="O814" i="1"/>
  <c r="N814" i="1"/>
  <c r="M814" i="1"/>
  <c r="L814" i="1"/>
  <c r="K814" i="1"/>
  <c r="P813" i="1"/>
  <c r="O813" i="1"/>
  <c r="N813" i="1"/>
  <c r="M813" i="1"/>
  <c r="L813" i="1"/>
  <c r="K813" i="1"/>
  <c r="P812" i="1"/>
  <c r="O812" i="1"/>
  <c r="N812" i="1"/>
  <c r="M812" i="1"/>
  <c r="L812" i="1"/>
  <c r="K812" i="1"/>
  <c r="P811" i="1"/>
  <c r="O811" i="1"/>
  <c r="N811" i="1"/>
  <c r="M811" i="1"/>
  <c r="L811" i="1"/>
  <c r="K811" i="1"/>
  <c r="P810" i="1"/>
  <c r="O810" i="1"/>
  <c r="N810" i="1"/>
  <c r="M810" i="1"/>
  <c r="L810" i="1"/>
  <c r="K810" i="1"/>
  <c r="P809" i="1"/>
  <c r="O809" i="1"/>
  <c r="N809" i="1"/>
  <c r="M809" i="1"/>
  <c r="L809" i="1"/>
  <c r="K809" i="1"/>
  <c r="P808" i="1"/>
  <c r="O808" i="1"/>
  <c r="N808" i="1"/>
  <c r="M808" i="1"/>
  <c r="L808" i="1"/>
  <c r="K808" i="1"/>
  <c r="P807" i="1"/>
  <c r="O807" i="1"/>
  <c r="N807" i="1"/>
  <c r="M807" i="1"/>
  <c r="L807" i="1"/>
  <c r="K807" i="1"/>
  <c r="P806" i="1"/>
  <c r="O806" i="1"/>
  <c r="N806" i="1"/>
  <c r="M806" i="1"/>
  <c r="L806" i="1"/>
  <c r="K806" i="1"/>
  <c r="P805" i="1"/>
  <c r="O805" i="1"/>
  <c r="N805" i="1"/>
  <c r="M805" i="1"/>
  <c r="L805" i="1"/>
  <c r="K805" i="1"/>
  <c r="P803" i="1"/>
  <c r="O803" i="1"/>
  <c r="N803" i="1"/>
  <c r="M803" i="1"/>
  <c r="L803" i="1"/>
  <c r="K803" i="1"/>
  <c r="P802" i="1"/>
  <c r="O802" i="1"/>
  <c r="N802" i="1"/>
  <c r="M802" i="1"/>
  <c r="L802" i="1"/>
  <c r="K802" i="1"/>
  <c r="P801" i="1"/>
  <c r="O801" i="1"/>
  <c r="N801" i="1"/>
  <c r="M801" i="1"/>
  <c r="L801" i="1"/>
  <c r="K801" i="1"/>
  <c r="P800" i="1"/>
  <c r="O800" i="1"/>
  <c r="N800" i="1"/>
  <c r="M800" i="1"/>
  <c r="L800" i="1"/>
  <c r="K800" i="1"/>
  <c r="P799" i="1"/>
  <c r="O799" i="1"/>
  <c r="N799" i="1"/>
  <c r="M799" i="1"/>
  <c r="L799" i="1"/>
  <c r="K799" i="1"/>
  <c r="P798" i="1"/>
  <c r="O798" i="1"/>
  <c r="N798" i="1"/>
  <c r="M798" i="1"/>
  <c r="L798" i="1"/>
  <c r="K798" i="1"/>
  <c r="P797" i="1"/>
  <c r="O797" i="1"/>
  <c r="N797" i="1"/>
  <c r="M797" i="1"/>
  <c r="L797" i="1"/>
  <c r="K797" i="1"/>
  <c r="P796" i="1"/>
  <c r="O796" i="1"/>
  <c r="N796" i="1"/>
  <c r="M796" i="1"/>
  <c r="L796" i="1"/>
  <c r="K796" i="1"/>
  <c r="P795" i="1"/>
  <c r="O795" i="1"/>
  <c r="N795" i="1"/>
  <c r="M795" i="1"/>
  <c r="L795" i="1"/>
  <c r="K795" i="1"/>
  <c r="P794" i="1"/>
  <c r="O794" i="1"/>
  <c r="N794" i="1"/>
  <c r="M794" i="1"/>
  <c r="L794" i="1"/>
  <c r="K794" i="1"/>
  <c r="P793" i="1"/>
  <c r="O793" i="1"/>
  <c r="N793" i="1"/>
  <c r="M793" i="1"/>
  <c r="L793" i="1"/>
  <c r="K793" i="1"/>
  <c r="P792" i="1"/>
  <c r="O792" i="1"/>
  <c r="N792" i="1"/>
  <c r="M792" i="1"/>
  <c r="L792" i="1"/>
  <c r="K792" i="1"/>
  <c r="P791" i="1"/>
  <c r="O791" i="1"/>
  <c r="N791" i="1"/>
  <c r="M791" i="1"/>
  <c r="L791" i="1"/>
  <c r="K791" i="1"/>
  <c r="P790" i="1"/>
  <c r="O790" i="1"/>
  <c r="N790" i="1"/>
  <c r="M790" i="1"/>
  <c r="L790" i="1"/>
  <c r="K790" i="1"/>
  <c r="P789" i="1"/>
  <c r="O789" i="1"/>
  <c r="N789" i="1"/>
  <c r="M789" i="1"/>
  <c r="L789" i="1"/>
  <c r="K789" i="1"/>
  <c r="P788" i="1"/>
  <c r="O788" i="1"/>
  <c r="N788" i="1"/>
  <c r="M788" i="1"/>
  <c r="L788" i="1"/>
  <c r="K788" i="1"/>
  <c r="P787" i="1"/>
  <c r="O787" i="1"/>
  <c r="N787" i="1"/>
  <c r="M787" i="1"/>
  <c r="L787" i="1"/>
  <c r="K787" i="1"/>
  <c r="P786" i="1"/>
  <c r="O786" i="1"/>
  <c r="N786" i="1"/>
  <c r="M786" i="1"/>
  <c r="L786" i="1"/>
  <c r="K786" i="1"/>
  <c r="P785" i="1"/>
  <c r="O785" i="1"/>
  <c r="N785" i="1"/>
  <c r="M785" i="1"/>
  <c r="L785" i="1"/>
  <c r="K785" i="1"/>
  <c r="P784" i="1"/>
  <c r="O784" i="1"/>
  <c r="N784" i="1"/>
  <c r="M784" i="1"/>
  <c r="L784" i="1"/>
  <c r="K784" i="1"/>
  <c r="P783" i="1"/>
  <c r="O783" i="1"/>
  <c r="N783" i="1"/>
  <c r="M783" i="1"/>
  <c r="L783" i="1"/>
  <c r="K783" i="1"/>
  <c r="P782" i="1"/>
  <c r="O782" i="1"/>
  <c r="N782" i="1"/>
  <c r="M782" i="1"/>
  <c r="L782" i="1"/>
  <c r="K782" i="1"/>
  <c r="P781" i="1"/>
  <c r="O781" i="1"/>
  <c r="N781" i="1"/>
  <c r="M781" i="1"/>
  <c r="L781" i="1"/>
  <c r="K781" i="1"/>
  <c r="P780" i="1"/>
  <c r="O780" i="1"/>
  <c r="N780" i="1"/>
  <c r="M780" i="1"/>
  <c r="L780" i="1"/>
  <c r="K780" i="1"/>
  <c r="P779" i="1"/>
  <c r="O779" i="1"/>
  <c r="N779" i="1"/>
  <c r="M779" i="1"/>
  <c r="L779" i="1"/>
  <c r="K779" i="1"/>
  <c r="P778" i="1"/>
  <c r="O778" i="1"/>
  <c r="N778" i="1"/>
  <c r="M778" i="1"/>
  <c r="L778" i="1"/>
  <c r="K778" i="1"/>
  <c r="P777" i="1"/>
  <c r="O777" i="1"/>
  <c r="N777" i="1"/>
  <c r="M777" i="1"/>
  <c r="L777" i="1"/>
  <c r="K777" i="1"/>
  <c r="P776" i="1"/>
  <c r="O776" i="1"/>
  <c r="N776" i="1"/>
  <c r="M776" i="1"/>
  <c r="L776" i="1"/>
  <c r="K776" i="1"/>
  <c r="P775" i="1"/>
  <c r="O775" i="1"/>
  <c r="N775" i="1"/>
  <c r="M775" i="1"/>
  <c r="L775" i="1"/>
  <c r="K775" i="1"/>
  <c r="P774" i="1"/>
  <c r="O774" i="1"/>
  <c r="N774" i="1"/>
  <c r="M774" i="1"/>
  <c r="L774" i="1"/>
  <c r="K774" i="1"/>
  <c r="P773" i="1"/>
  <c r="O773" i="1"/>
  <c r="N773" i="1"/>
  <c r="M773" i="1"/>
  <c r="L773" i="1"/>
  <c r="K773" i="1"/>
  <c r="P772" i="1"/>
  <c r="O772" i="1"/>
  <c r="N772" i="1"/>
  <c r="M772" i="1"/>
  <c r="L772" i="1"/>
  <c r="K772" i="1"/>
  <c r="P771" i="1"/>
  <c r="O771" i="1"/>
  <c r="N771" i="1"/>
  <c r="M771" i="1"/>
  <c r="L771" i="1"/>
  <c r="K771" i="1"/>
  <c r="P770" i="1"/>
  <c r="O770" i="1"/>
  <c r="N770" i="1"/>
  <c r="M770" i="1"/>
  <c r="L770" i="1"/>
  <c r="K770" i="1"/>
  <c r="P769" i="1"/>
  <c r="O769" i="1"/>
  <c r="N769" i="1"/>
  <c r="M769" i="1"/>
  <c r="L769" i="1"/>
  <c r="K769" i="1"/>
  <c r="P768" i="1"/>
  <c r="O768" i="1"/>
  <c r="N768" i="1"/>
  <c r="M768" i="1"/>
  <c r="L768" i="1"/>
  <c r="K768" i="1"/>
  <c r="P767" i="1"/>
  <c r="O767" i="1"/>
  <c r="N767" i="1"/>
  <c r="M767" i="1"/>
  <c r="L767" i="1"/>
  <c r="K767" i="1"/>
  <c r="P766" i="1"/>
  <c r="O766" i="1"/>
  <c r="N766" i="1"/>
  <c r="M766" i="1"/>
  <c r="L766" i="1"/>
  <c r="K766" i="1"/>
  <c r="P765" i="1"/>
  <c r="O765" i="1"/>
  <c r="N765" i="1"/>
  <c r="M765" i="1"/>
  <c r="L765" i="1"/>
  <c r="K765" i="1"/>
  <c r="P764" i="1"/>
  <c r="O764" i="1"/>
  <c r="N764" i="1"/>
  <c r="M764" i="1"/>
  <c r="L764" i="1"/>
  <c r="K764" i="1"/>
  <c r="P763" i="1"/>
  <c r="O763" i="1"/>
  <c r="N763" i="1"/>
  <c r="M763" i="1"/>
  <c r="L763" i="1"/>
  <c r="K763" i="1"/>
  <c r="P762" i="1"/>
  <c r="O762" i="1"/>
  <c r="N762" i="1"/>
  <c r="M762" i="1"/>
  <c r="L762" i="1"/>
  <c r="K762" i="1"/>
  <c r="P761" i="1"/>
  <c r="O761" i="1"/>
  <c r="N761" i="1"/>
  <c r="M761" i="1"/>
  <c r="L761" i="1"/>
  <c r="K761" i="1"/>
  <c r="P760" i="1"/>
  <c r="O760" i="1"/>
  <c r="N760" i="1"/>
  <c r="M760" i="1"/>
  <c r="L760" i="1"/>
  <c r="K760" i="1"/>
  <c r="P759" i="1"/>
  <c r="O759" i="1"/>
  <c r="N759" i="1"/>
  <c r="M759" i="1"/>
  <c r="L759" i="1"/>
  <c r="K759" i="1"/>
  <c r="P758" i="1"/>
  <c r="O758" i="1"/>
  <c r="N758" i="1"/>
  <c r="M758" i="1"/>
  <c r="L758" i="1"/>
  <c r="K758" i="1"/>
  <c r="P757" i="1"/>
  <c r="O757" i="1"/>
  <c r="N757" i="1"/>
  <c r="M757" i="1"/>
  <c r="L757" i="1"/>
  <c r="K757" i="1"/>
  <c r="P756" i="1"/>
  <c r="O756" i="1"/>
  <c r="N756" i="1"/>
  <c r="M756" i="1"/>
  <c r="L756" i="1"/>
  <c r="K756" i="1"/>
  <c r="P755" i="1"/>
  <c r="O755" i="1"/>
  <c r="N755" i="1"/>
  <c r="M755" i="1"/>
  <c r="L755" i="1"/>
  <c r="K755" i="1"/>
  <c r="P754" i="1"/>
  <c r="O754" i="1"/>
  <c r="N754" i="1"/>
  <c r="M754" i="1"/>
  <c r="L754" i="1"/>
  <c r="K754" i="1"/>
  <c r="P753" i="1"/>
  <c r="O753" i="1"/>
  <c r="N753" i="1"/>
  <c r="M753" i="1"/>
  <c r="L753" i="1"/>
  <c r="K753" i="1"/>
  <c r="P752" i="1"/>
  <c r="O752" i="1"/>
  <c r="N752" i="1"/>
  <c r="M752" i="1"/>
  <c r="L752" i="1"/>
  <c r="K752" i="1"/>
  <c r="P751" i="1"/>
  <c r="O751" i="1"/>
  <c r="N751" i="1"/>
  <c r="M751" i="1"/>
  <c r="L751" i="1"/>
  <c r="K751" i="1"/>
  <c r="P749" i="1"/>
  <c r="O749" i="1"/>
  <c r="N749" i="1"/>
  <c r="M749" i="1"/>
  <c r="L749" i="1"/>
  <c r="K749" i="1"/>
  <c r="P748" i="1"/>
  <c r="O748" i="1"/>
  <c r="N748" i="1"/>
  <c r="M748" i="1"/>
  <c r="L748" i="1"/>
  <c r="K748" i="1"/>
  <c r="P747" i="1"/>
  <c r="O747" i="1"/>
  <c r="N747" i="1"/>
  <c r="M747" i="1"/>
  <c r="L747" i="1"/>
  <c r="K747" i="1"/>
  <c r="P746" i="1"/>
  <c r="O746" i="1"/>
  <c r="N746" i="1"/>
  <c r="M746" i="1"/>
  <c r="L746" i="1"/>
  <c r="K746" i="1"/>
  <c r="P745" i="1"/>
  <c r="O745" i="1"/>
  <c r="N745" i="1"/>
  <c r="M745" i="1"/>
  <c r="L745" i="1"/>
  <c r="K745" i="1"/>
  <c r="P744" i="1"/>
  <c r="O744" i="1"/>
  <c r="N744" i="1"/>
  <c r="M744" i="1"/>
  <c r="L744" i="1"/>
  <c r="K744" i="1"/>
  <c r="P743" i="1"/>
  <c r="O743" i="1"/>
  <c r="N743" i="1"/>
  <c r="M743" i="1"/>
  <c r="L743" i="1"/>
  <c r="K743" i="1"/>
  <c r="P742" i="1"/>
  <c r="O742" i="1"/>
  <c r="N742" i="1"/>
  <c r="M742" i="1"/>
  <c r="L742" i="1"/>
  <c r="K742" i="1"/>
  <c r="P741" i="1"/>
  <c r="O741" i="1"/>
  <c r="N741" i="1"/>
  <c r="M741" i="1"/>
  <c r="L741" i="1"/>
  <c r="K741" i="1"/>
  <c r="P740" i="1"/>
  <c r="O740" i="1"/>
  <c r="N740" i="1"/>
  <c r="M740" i="1"/>
  <c r="L740" i="1"/>
  <c r="K740" i="1"/>
  <c r="P739" i="1"/>
  <c r="O739" i="1"/>
  <c r="N739" i="1"/>
  <c r="M739" i="1"/>
  <c r="L739" i="1"/>
  <c r="K739" i="1"/>
  <c r="P738" i="1"/>
  <c r="O738" i="1"/>
  <c r="N738" i="1"/>
  <c r="M738" i="1"/>
  <c r="L738" i="1"/>
  <c r="K738" i="1"/>
  <c r="P737" i="1"/>
  <c r="O737" i="1"/>
  <c r="N737" i="1"/>
  <c r="M737" i="1"/>
  <c r="L737" i="1"/>
  <c r="K737" i="1"/>
  <c r="P736" i="1"/>
  <c r="O736" i="1"/>
  <c r="N736" i="1"/>
  <c r="M736" i="1"/>
  <c r="L736" i="1"/>
  <c r="K736" i="1"/>
  <c r="P735" i="1"/>
  <c r="O735" i="1"/>
  <c r="N735" i="1"/>
  <c r="M735" i="1"/>
  <c r="L735" i="1"/>
  <c r="K735" i="1"/>
  <c r="P734" i="1"/>
  <c r="O734" i="1"/>
  <c r="N734" i="1"/>
  <c r="M734" i="1"/>
  <c r="L734" i="1"/>
  <c r="K734" i="1"/>
  <c r="P733" i="1"/>
  <c r="O733" i="1"/>
  <c r="N733" i="1"/>
  <c r="M733" i="1"/>
  <c r="L733" i="1"/>
  <c r="K733" i="1"/>
  <c r="P732" i="1"/>
  <c r="O732" i="1"/>
  <c r="N732" i="1"/>
  <c r="M732" i="1"/>
  <c r="L732" i="1"/>
  <c r="K732" i="1"/>
  <c r="P731" i="1"/>
  <c r="O731" i="1"/>
  <c r="N731" i="1"/>
  <c r="M731" i="1"/>
  <c r="L731" i="1"/>
  <c r="K731" i="1"/>
  <c r="P730" i="1"/>
  <c r="O730" i="1"/>
  <c r="N730" i="1"/>
  <c r="M730" i="1"/>
  <c r="L730" i="1"/>
  <c r="K730" i="1"/>
  <c r="P729" i="1"/>
  <c r="O729" i="1"/>
  <c r="N729" i="1"/>
  <c r="M729" i="1"/>
  <c r="L729" i="1"/>
  <c r="K729" i="1"/>
  <c r="P728" i="1"/>
  <c r="O728" i="1"/>
  <c r="N728" i="1"/>
  <c r="M728" i="1"/>
  <c r="L728" i="1"/>
  <c r="K728" i="1"/>
  <c r="P727" i="1"/>
  <c r="O727" i="1"/>
  <c r="N727" i="1"/>
  <c r="M727" i="1"/>
  <c r="L727" i="1"/>
  <c r="K727" i="1"/>
  <c r="P726" i="1"/>
  <c r="O726" i="1"/>
  <c r="N726" i="1"/>
  <c r="M726" i="1"/>
  <c r="L726" i="1"/>
  <c r="K726" i="1"/>
  <c r="P725" i="1"/>
  <c r="O725" i="1"/>
  <c r="N725" i="1"/>
  <c r="M725" i="1"/>
  <c r="L725" i="1"/>
  <c r="K725" i="1"/>
  <c r="P724" i="1"/>
  <c r="O724" i="1"/>
  <c r="N724" i="1"/>
  <c r="M724" i="1"/>
  <c r="L724" i="1"/>
  <c r="K724" i="1"/>
  <c r="P723" i="1"/>
  <c r="O723" i="1"/>
  <c r="N723" i="1"/>
  <c r="M723" i="1"/>
  <c r="L723" i="1"/>
  <c r="K723" i="1"/>
  <c r="P722" i="1"/>
  <c r="O722" i="1"/>
  <c r="N722" i="1"/>
  <c r="M722" i="1"/>
  <c r="L722" i="1"/>
  <c r="K722" i="1"/>
  <c r="P721" i="1"/>
  <c r="O721" i="1"/>
  <c r="N721" i="1"/>
  <c r="M721" i="1"/>
  <c r="L721" i="1"/>
  <c r="K721" i="1"/>
  <c r="P720" i="1"/>
  <c r="O720" i="1"/>
  <c r="N720" i="1"/>
  <c r="M720" i="1"/>
  <c r="L720" i="1"/>
  <c r="K720" i="1"/>
  <c r="P719" i="1"/>
  <c r="O719" i="1"/>
  <c r="N719" i="1"/>
  <c r="M719" i="1"/>
  <c r="L719" i="1"/>
  <c r="K719" i="1"/>
  <c r="P718" i="1"/>
  <c r="O718" i="1"/>
  <c r="N718" i="1"/>
  <c r="M718" i="1"/>
  <c r="L718" i="1"/>
  <c r="K718" i="1"/>
  <c r="P717" i="1"/>
  <c r="O717" i="1"/>
  <c r="N717" i="1"/>
  <c r="M717" i="1"/>
  <c r="L717" i="1"/>
  <c r="K717" i="1"/>
  <c r="P716" i="1"/>
  <c r="O716" i="1"/>
  <c r="N716" i="1"/>
  <c r="M716" i="1"/>
  <c r="L716" i="1"/>
  <c r="K716" i="1"/>
  <c r="P715" i="1"/>
  <c r="O715" i="1"/>
  <c r="N715" i="1"/>
  <c r="M715" i="1"/>
  <c r="L715" i="1"/>
  <c r="K715" i="1"/>
  <c r="P714" i="1"/>
  <c r="O714" i="1"/>
  <c r="N714" i="1"/>
  <c r="M714" i="1"/>
  <c r="L714" i="1"/>
  <c r="K714" i="1"/>
  <c r="P713" i="1"/>
  <c r="O713" i="1"/>
  <c r="N713" i="1"/>
  <c r="M713" i="1"/>
  <c r="L713" i="1"/>
  <c r="K713" i="1"/>
  <c r="P712" i="1"/>
  <c r="O712" i="1"/>
  <c r="N712" i="1"/>
  <c r="M712" i="1"/>
  <c r="L712" i="1"/>
  <c r="K712" i="1"/>
  <c r="P711" i="1"/>
  <c r="O711" i="1"/>
  <c r="N711" i="1"/>
  <c r="M711" i="1"/>
  <c r="L711" i="1"/>
  <c r="K711" i="1"/>
  <c r="P710" i="1"/>
  <c r="O710" i="1"/>
  <c r="N710" i="1"/>
  <c r="M710" i="1"/>
  <c r="L710" i="1"/>
  <c r="K710" i="1"/>
  <c r="P709" i="1"/>
  <c r="O709" i="1"/>
  <c r="N709" i="1"/>
  <c r="M709" i="1"/>
  <c r="L709" i="1"/>
  <c r="K709" i="1"/>
  <c r="P708" i="1"/>
  <c r="O708" i="1"/>
  <c r="N708" i="1"/>
  <c r="M708" i="1"/>
  <c r="L708" i="1"/>
  <c r="K708" i="1"/>
  <c r="P707" i="1"/>
  <c r="O707" i="1"/>
  <c r="N707" i="1"/>
  <c r="M707" i="1"/>
  <c r="L707" i="1"/>
  <c r="K707" i="1"/>
  <c r="P706" i="1"/>
  <c r="O706" i="1"/>
  <c r="N706" i="1"/>
  <c r="M706" i="1"/>
  <c r="L706" i="1"/>
  <c r="K706" i="1"/>
  <c r="P705" i="1"/>
  <c r="O705" i="1"/>
  <c r="N705" i="1"/>
  <c r="M705" i="1"/>
  <c r="L705" i="1"/>
  <c r="K705" i="1"/>
  <c r="P704" i="1"/>
  <c r="O704" i="1"/>
  <c r="N704" i="1"/>
  <c r="M704" i="1"/>
  <c r="L704" i="1"/>
  <c r="K704" i="1"/>
  <c r="P703" i="1"/>
  <c r="O703" i="1"/>
  <c r="N703" i="1"/>
  <c r="M703" i="1"/>
  <c r="L703" i="1"/>
  <c r="K703" i="1"/>
  <c r="P702" i="1"/>
  <c r="O702" i="1"/>
  <c r="N702" i="1"/>
  <c r="M702" i="1"/>
  <c r="L702" i="1"/>
  <c r="K702" i="1"/>
  <c r="P701" i="1"/>
  <c r="O701" i="1"/>
  <c r="N701" i="1"/>
  <c r="M701" i="1"/>
  <c r="L701" i="1"/>
  <c r="K701" i="1"/>
  <c r="P700" i="1"/>
  <c r="O700" i="1"/>
  <c r="N700" i="1"/>
  <c r="M700" i="1"/>
  <c r="L700" i="1"/>
  <c r="K700" i="1"/>
  <c r="P699" i="1"/>
  <c r="O699" i="1"/>
  <c r="N699" i="1"/>
  <c r="M699" i="1"/>
  <c r="L699" i="1"/>
  <c r="K699" i="1"/>
  <c r="P698" i="1"/>
  <c r="O698" i="1"/>
  <c r="N698" i="1"/>
  <c r="M698" i="1"/>
  <c r="L698" i="1"/>
  <c r="K698" i="1"/>
  <c r="P697" i="1"/>
  <c r="O697" i="1"/>
  <c r="N697" i="1"/>
  <c r="M697" i="1"/>
  <c r="L697" i="1"/>
  <c r="K697" i="1"/>
  <c r="P696" i="1"/>
  <c r="O696" i="1"/>
  <c r="N696" i="1"/>
  <c r="M696" i="1"/>
  <c r="L696" i="1"/>
  <c r="K696" i="1"/>
  <c r="P695" i="1"/>
  <c r="O695" i="1"/>
  <c r="N695" i="1"/>
  <c r="M695" i="1"/>
  <c r="L695" i="1"/>
  <c r="K695" i="1"/>
  <c r="P694" i="1"/>
  <c r="O694" i="1"/>
  <c r="N694" i="1"/>
  <c r="M694" i="1"/>
  <c r="L694" i="1"/>
  <c r="K694" i="1"/>
  <c r="P693" i="1"/>
  <c r="O693" i="1"/>
  <c r="N693" i="1"/>
  <c r="M693" i="1"/>
  <c r="L693" i="1"/>
  <c r="K693" i="1"/>
  <c r="P692" i="1"/>
  <c r="O692" i="1"/>
  <c r="N692" i="1"/>
  <c r="M692" i="1"/>
  <c r="L692" i="1"/>
  <c r="K692" i="1"/>
  <c r="P691" i="1"/>
  <c r="O691" i="1"/>
  <c r="N691" i="1"/>
  <c r="M691" i="1"/>
  <c r="L691" i="1"/>
  <c r="K691" i="1"/>
  <c r="P690" i="1"/>
  <c r="O690" i="1"/>
  <c r="N690" i="1"/>
  <c r="M690" i="1"/>
  <c r="L690" i="1"/>
  <c r="K690" i="1"/>
  <c r="P689" i="1"/>
  <c r="O689" i="1"/>
  <c r="N689" i="1"/>
  <c r="M689" i="1"/>
  <c r="L689" i="1"/>
  <c r="K689" i="1"/>
  <c r="P688" i="1"/>
  <c r="O688" i="1"/>
  <c r="N688" i="1"/>
  <c r="M688" i="1"/>
  <c r="L688" i="1"/>
  <c r="K688" i="1"/>
  <c r="P687" i="1"/>
  <c r="O687" i="1"/>
  <c r="N687" i="1"/>
  <c r="M687" i="1"/>
  <c r="L687" i="1"/>
  <c r="K687" i="1"/>
  <c r="P686" i="1"/>
  <c r="O686" i="1"/>
  <c r="N686" i="1"/>
  <c r="M686" i="1"/>
  <c r="L686" i="1"/>
  <c r="K686" i="1"/>
  <c r="P685" i="1"/>
  <c r="O685" i="1"/>
  <c r="N685" i="1"/>
  <c r="M685" i="1"/>
  <c r="L685" i="1"/>
  <c r="K685" i="1"/>
  <c r="P684" i="1"/>
  <c r="O684" i="1"/>
  <c r="N684" i="1"/>
  <c r="M684" i="1"/>
  <c r="L684" i="1"/>
  <c r="K684" i="1"/>
  <c r="P683" i="1"/>
  <c r="O683" i="1"/>
  <c r="N683" i="1"/>
  <c r="M683" i="1"/>
  <c r="L683" i="1"/>
  <c r="K683" i="1"/>
  <c r="P682" i="1"/>
  <c r="O682" i="1"/>
  <c r="N682" i="1"/>
  <c r="M682" i="1"/>
  <c r="L682" i="1"/>
  <c r="K682" i="1"/>
  <c r="P681" i="1"/>
  <c r="O681" i="1"/>
  <c r="N681" i="1"/>
  <c r="M681" i="1"/>
  <c r="L681" i="1"/>
  <c r="K681" i="1"/>
  <c r="P680" i="1"/>
  <c r="O680" i="1"/>
  <c r="N680" i="1"/>
  <c r="M680" i="1"/>
  <c r="L680" i="1"/>
  <c r="K680" i="1"/>
  <c r="P679" i="1"/>
  <c r="O679" i="1"/>
  <c r="N679" i="1"/>
  <c r="M679" i="1"/>
  <c r="L679" i="1"/>
  <c r="K679" i="1"/>
  <c r="P678" i="1"/>
  <c r="O678" i="1"/>
  <c r="N678" i="1"/>
  <c r="M678" i="1"/>
  <c r="L678" i="1"/>
  <c r="K678" i="1"/>
  <c r="P677" i="1"/>
  <c r="O677" i="1"/>
  <c r="N677" i="1"/>
  <c r="M677" i="1"/>
  <c r="L677" i="1"/>
  <c r="K677" i="1"/>
  <c r="P676" i="1"/>
  <c r="O676" i="1"/>
  <c r="N676" i="1"/>
  <c r="M676" i="1"/>
  <c r="L676" i="1"/>
  <c r="K676" i="1"/>
  <c r="P675" i="1"/>
  <c r="O675" i="1"/>
  <c r="N675" i="1"/>
  <c r="M675" i="1"/>
  <c r="L675" i="1"/>
  <c r="K675" i="1"/>
  <c r="P674" i="1"/>
  <c r="O674" i="1"/>
  <c r="N674" i="1"/>
  <c r="M674" i="1"/>
  <c r="L674" i="1"/>
  <c r="K674" i="1"/>
  <c r="P673" i="1"/>
  <c r="O673" i="1"/>
  <c r="N673" i="1"/>
  <c r="M673" i="1"/>
  <c r="L673" i="1"/>
  <c r="K673" i="1"/>
  <c r="P672" i="1"/>
  <c r="O672" i="1"/>
  <c r="N672" i="1"/>
  <c r="M672" i="1"/>
  <c r="L672" i="1"/>
  <c r="K672" i="1"/>
  <c r="P671" i="1"/>
  <c r="O671" i="1"/>
  <c r="N671" i="1"/>
  <c r="M671" i="1"/>
  <c r="L671" i="1"/>
  <c r="K671" i="1"/>
  <c r="P670" i="1"/>
  <c r="O670" i="1"/>
  <c r="N670" i="1"/>
  <c r="M670" i="1"/>
  <c r="L670" i="1"/>
  <c r="K670" i="1"/>
  <c r="P669" i="1"/>
  <c r="O669" i="1"/>
  <c r="N669" i="1"/>
  <c r="M669" i="1"/>
  <c r="L669" i="1"/>
  <c r="K669" i="1"/>
  <c r="P668" i="1"/>
  <c r="O668" i="1"/>
  <c r="N668" i="1"/>
  <c r="M668" i="1"/>
  <c r="L668" i="1"/>
  <c r="K668" i="1"/>
  <c r="P667" i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5" i="1"/>
  <c r="O645" i="1"/>
  <c r="N645" i="1"/>
  <c r="M645" i="1"/>
  <c r="L645" i="1"/>
  <c r="K645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<sst xmlns="http://schemas.openxmlformats.org/spreadsheetml/2006/main" count="3687" uniqueCount="262">
  <si>
    <t xml:space="preserve">Аналіз фінансування установ на 28.02.2019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</si>
  <si>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</si>
  <si>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</si>
  <si>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</si>
  <si>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</si>
  <si>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</si>
  <si>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</si>
  <si>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</si>
  <si>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</si>
  <si>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</si>
  <si>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</si>
  <si>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</si>
  <si>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</si>
  <si>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</si>
  <si>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</si>
  <si>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</si>
  <si>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</si>
  <si>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</si>
  <si>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</si>
  <si>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</t>
  </si>
  <si>
    <t>Старобільська районна рада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</si>
  <si>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</si>
  <si>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</si>
  <si>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</si>
  <si>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</si>
  <si>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</si>
  <si>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</si>
  <si>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</si>
  <si>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</si>
  <si>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</si>
  <si>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</si>
  <si>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</si>
  <si>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</si>
  <si>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</si>
  <si>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</si>
  <si>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</si>
  <si>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</si>
  <si>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</si>
  <si>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</si>
  <si>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</si>
  <si>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</si>
  <si>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</si>
  <si>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</si>
  <si>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</si>
  <si>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</si>
  <si>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</si>
  <si>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</si>
  <si>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</si>
  <si>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</si>
  <si>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</si>
  <si>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</si>
  <si>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</si>
  <si>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</si>
  <si>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</si>
  <si>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</si>
  <si>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</si>
  <si>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</si>
  <si>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02</t>
  </si>
  <si>
    <t>Старобільська районна державна адміністрація Луганської області</t>
  </si>
  <si>
    <t>2271</t>
  </si>
  <si>
    <t>Оплата теплопостачання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</si>
  <si>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</si>
  <si>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</si>
  <si>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</si>
  <si>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</si>
  <si>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</si>
  <si>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</si>
  <si>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</si>
  <si>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</si>
  <si>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</si>
  <si>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</si>
  <si>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</si>
  <si>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</si>
  <si>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</si>
  <si>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</si>
  <si>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</si>
  <si>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</si>
  <si>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</si>
  <si>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</si>
  <si>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</si>
  <si>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</si>
  <si>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</si>
  <si>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</si>
  <si>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</si>
  <si>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</si>
  <si>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</si>
  <si>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</si>
  <si>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</si>
  <si>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</si>
  <si>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</si>
  <si>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</si>
  <si>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</si>
  <si>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</si>
  <si>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</si>
  <si>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</si>
  <si>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</si>
  <si>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</t>
  </si>
  <si>
    <t>Відділ  освіти  Старобільської районної державної адміністрації Луганської області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</si>
  <si>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</si>
  <si>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</si>
  <si>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</si>
  <si>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</si>
  <si>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</si>
  <si>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</si>
  <si>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</si>
  <si>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</si>
  <si>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</si>
  <si>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</si>
  <si>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</si>
  <si>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</si>
  <si>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</si>
  <si>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</si>
  <si>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</si>
  <si>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</si>
  <si>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</si>
  <si>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</si>
  <si>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</si>
  <si>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</si>
  <si>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3242</t>
  </si>
  <si>
    <t>Інші заходи у сфері соціального захисту і соціального забезпечення</t>
  </si>
  <si>
    <t>5031</t>
  </si>
  <si>
    <t>Утримання та навчально-тренувальна робота комунальних дитячо-юнацьких спортивних шкіл</t>
  </si>
  <si>
    <t>08</t>
  </si>
  <si>
    <t>Управління  соціального захисту населення Старобільської районної державної адміністрації Луганської області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</si>
  <si>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</si>
  <si>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</si>
  <si>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</si>
  <si>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</si>
  <si>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</si>
  <si>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</si>
  <si>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</si>
  <si>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</si>
  <si>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</si>
  <si>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</si>
  <si>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</si>
  <si>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</si>
  <si>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</si>
  <si>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</si>
  <si>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</si>
  <si>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</si>
  <si>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</si>
  <si>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</si>
  <si>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</si>
  <si>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</si>
  <si>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</si>
  <si>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</si>
  <si>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</si>
  <si>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</si>
  <si>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</si>
  <si>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</si>
  <si>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</si>
  <si>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</si>
  <si>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</si>
  <si>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</si>
  <si>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</si>
  <si>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</si>
  <si>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</si>
  <si>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</si>
  <si>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</si>
  <si>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</si>
  <si>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</si>
  <si>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</si>
  <si>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</si>
  <si>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</si>
  <si>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</si>
  <si>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</si>
  <si>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</si>
  <si>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</si>
  <si>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</si>
  <si>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</si>
  <si>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</si>
  <si>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</si>
  <si>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10</t>
  </si>
  <si>
    <t>Відділ культури Старобільської  районної державної адміністрації Луганської області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</si>
  <si>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</si>
  <si>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</si>
  <si>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</si>
  <si>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</si>
  <si>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</si>
  <si>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</si>
  <si>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</si>
  <si>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</si>
  <si>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</si>
  <si>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</si>
  <si>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37</t>
  </si>
  <si>
    <t>Управління фінансів Старобільської районної державної адміністрації Луганської області</t>
  </si>
  <si>
    <t>3000</t>
  </si>
  <si>
    <t>Капітальні видатки</t>
  </si>
  <si>
    <t>3200</t>
  </si>
  <si>
    <t>Капітальні трансферти</t>
  </si>
  <si>
    <t>3220</t>
  </si>
  <si>
    <t>Капітальні трансферти органам державного управління інших рівнів</t>
  </si>
  <si>
    <t>9000</t>
  </si>
  <si>
    <t>Нерозподілені видатки</t>
  </si>
  <si>
    <t>8700</t>
  </si>
  <si>
    <t>Резервний фонд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</si>
  <si>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</si>
  <si>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</si>
  <si>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9770</t>
  </si>
  <si>
    <t>Інші субвенції з місцевого бюджету</t>
  </si>
  <si>
    <t>Всього по бюджету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</si>
  <si>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</si>
  <si>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</si>
  <si>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</si>
  <si>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</si>
  <si>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</si>
  <si>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</si>
  <si>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</si>
  <si>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</si>
  <si>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</si>
  <si>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</si>
  <si>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</si>
  <si>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</si>
  <si>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</si>
  <si>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</si>
  <si>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</si>
  <si>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с.Байдівка</t>
  </si>
  <si>
    <t>Байдівська сільська рада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</si>
  <si>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</si>
  <si>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</si>
  <si>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с.Верхня Покровка</t>
  </si>
  <si>
    <t>Верхньопокровська сільська рада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</si>
  <si>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</si>
  <si>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</si>
  <si>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</si>
  <si>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</si>
  <si>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9150</t>
  </si>
  <si>
    <t>Інші дотації з місцевого бюджету</t>
  </si>
  <si>
    <t>с.Веселе</t>
  </si>
  <si>
    <t>Веселівська сільська рада</t>
  </si>
  <si>
    <t>с.Калмиківка</t>
  </si>
  <si>
    <t>Калмиківська сільська рада</t>
  </si>
  <si>
    <t>с.Караяшник</t>
  </si>
  <si>
    <t>Караяшницька сільська рада</t>
  </si>
  <si>
    <t>с.Курячівка</t>
  </si>
  <si>
    <t>Курячівська сільська рада</t>
  </si>
  <si>
    <t>с.Лиман</t>
  </si>
  <si>
    <t>Лиманська сільська рада</t>
  </si>
  <si>
    <t>с.Малохатка</t>
  </si>
  <si>
    <t>Малохатська сільська рада</t>
  </si>
  <si>
    <t>с.Нижня Покровка</t>
  </si>
  <si>
    <t>Нижньопокровська сільська рада</t>
  </si>
  <si>
    <t>с.Новоборове</t>
  </si>
  <si>
    <t>Новоборовська сільська рада</t>
  </si>
  <si>
    <t>с.Підгорівка</t>
  </si>
  <si>
    <t>Підгорівська сільська рада</t>
  </si>
  <si>
    <t>с.Половинкіне</t>
  </si>
  <si>
    <t>Половинківська сільська рада</t>
  </si>
  <si>
    <t>8210</t>
  </si>
  <si>
    <t>Муніципальні формування з охорони громадського порядку</t>
  </si>
  <si>
    <t>с.Садки</t>
  </si>
  <si>
    <t>Садківська сільська рада</t>
  </si>
  <si>
    <t>с.Світле</t>
  </si>
  <si>
    <t>Світлівська сільська рада</t>
  </si>
  <si>
    <t>с.Титарівка</t>
  </si>
  <si>
    <t>Титарівська сільська рада</t>
  </si>
  <si>
    <t>с.Хворостянівка</t>
  </si>
  <si>
    <t>Хворостянівська сільська рада</t>
  </si>
  <si>
    <t>с.Шпотине</t>
  </si>
  <si>
    <t>Шпотинська сільська рада</t>
  </si>
  <si>
    <t>с.Шульгинка</t>
  </si>
  <si>
    <t>Шульгінська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</si>
</sst>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61"/>
  <sheetViews>
    <sheetView tabSelected="1" workbookViewId="0"/>
  </sheetViews>
  <sheetFormatPr defaultRowHeight="12.75" x14ac:dyDescent="0.2"/>
  <cols>
    <col min="1" max="1" width="12.28515625" customWidth="1"/>
    <col min="2" max="2" width="32.85546875" customWidth="1"/>
    <col min="3" max="4" width="12.42578125" bestFit="1" customWidth="1"/>
    <col min="5" max="6" width="11.42578125" bestFit="1" customWidth="1"/>
    <col min="7" max="7" width="9.28515625" bestFit="1" customWidth="1"/>
    <col min="8" max="8" width="11.42578125" bestFit="1" customWidth="1"/>
    <col min="9" max="9" width="9.42578125" bestFit="1" customWidth="1"/>
    <col min="10" max="11" width="11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1.42578125" bestFit="1" customWidth="1"/>
    <col min="16" max="16" width="9.28515625" bestFit="1" customWidth="1"/>
  </cols>
  <sheetData>
    <row r="2" spans="1:16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 x14ac:dyDescent="0.2">
      <c r="A7" s="3">
        <v>12316200000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5" t="s">
        <v>19</v>
      </c>
      <c r="B8" s="9" t="s">
        <v>20</v>
      </c>
      <c r="C8" s="7">
        <v>5707000</v>
      </c>
      <c r="D8" s="7">
        <v>5717000</v>
      </c>
      <c r="E8" s="7">
        <v>1043052</v>
      </c>
      <c r="F8" s="7">
        <v>746624.67999999993</v>
      </c>
      <c r="G8" s="7">
        <v>0</v>
      </c>
      <c r="H8" s="7">
        <v>672357.62000000011</v>
      </c>
      <c r="I8" s="7">
        <v>74267.060000000012</v>
      </c>
      <c r="J8" s="7">
        <v>8507.7999999999993</v>
      </c>
      <c r="K8" s="7">
        <f>E8-F8</f>
        <v>296427.32000000007</v>
      </c>
      <c r="L8" s="7">
        <f>D8-F8</f>
        <v>4970375.32</v>
      </c>
      <c r="M8" s="7">
        <f>IF(E8=0,0,(F8/E8)*100)</f>
        <v>71.580772578931814</v>
      </c>
      <c r="N8" s="7">
        <f>D8-H8</f>
        <v>5044642.38</v>
      </c>
      <c r="O8" s="7">
        <f>E8-H8</f>
        <v>370694.37999999989</v>
      </c>
      <c r="P8" s="7">
        <f>IF(E8=0,0,(H8/E8)*100)</f>
        <v>64.460604073430673</v>
      </c>
    </row>
    <row r="9" spans="1:16" x14ac:dyDescent="0.2">
      <c r="A9" s="8" t="s">
        <v>21</v>
      </c>
      <c r="B9" s="10" t="s">
        <v>22</v>
      </c>
      <c r="C9" s="4">
        <v>5707000</v>
      </c>
      <c r="D9" s="4">
        <v>5717000</v>
      </c>
      <c r="E9" s="4">
        <v>1043052</v>
      </c>
      <c r="F9" s="4">
        <v>746624.67999999993</v>
      </c>
      <c r="G9" s="4">
        <v>0</v>
      </c>
      <c r="H9" s="4">
        <v>672357.62000000011</v>
      </c>
      <c r="I9" s="4">
        <v>74267.060000000012</v>
      </c>
      <c r="J9" s="4">
        <v>8507.7999999999993</v>
      </c>
      <c r="K9" s="4">
        <f>E9-F9</f>
        <v>296427.32000000007</v>
      </c>
      <c r="L9" s="4">
        <f>D9-F9</f>
        <v>4970375.32</v>
      </c>
      <c r="M9" s="4">
        <f>IF(E9=0,0,(F9/E9)*100)</f>
        <v>71.580772578931814</v>
      </c>
      <c r="N9" s="4">
        <f>D9-H9</f>
        <v>5044642.38</v>
      </c>
      <c r="O9" s="4">
        <f>E9-H9</f>
        <v>370694.37999999989</v>
      </c>
      <c r="P9" s="4">
        <f>IF(E9=0,0,(H9/E9)*100)</f>
        <v>64.460604073430673</v>
      </c>
    </row>
    <row r="10" spans="1:16" ht="25.5" x14ac:dyDescent="0.2">
      <c r="A10" s="8" t="s">
        <v>23</v>
      </c>
      <c r="B10" s="10" t="s">
        <v>24</v>
      </c>
      <c r="C10" s="4">
        <v>4891461</v>
      </c>
      <c r="D10" s="4">
        <v>4901461</v>
      </c>
      <c r="E10" s="4">
        <v>818958</v>
      </c>
      <c r="F10" s="4">
        <v>659606.05000000005</v>
      </c>
      <c r="G10" s="4">
        <v>0</v>
      </c>
      <c r="H10" s="4">
        <v>605371.95000000007</v>
      </c>
      <c r="I10" s="4">
        <v>54234.1</v>
      </c>
      <c r="J10" s="4">
        <v>0</v>
      </c>
      <c r="K10" s="4">
        <f>E10-F10</f>
        <v>159351.94999999995</v>
      </c>
      <c r="L10" s="4">
        <f>D10-F10</f>
        <v>4241854.95</v>
      </c>
      <c r="M10" s="4">
        <f>IF(E10=0,0,(F10/E10)*100)</f>
        <v>80.542109607574503</v>
      </c>
      <c r="N10" s="4">
        <f>D10-H10</f>
        <v>4296089.05</v>
      </c>
      <c r="O10" s="4">
        <f>E10-H10</f>
        <v>213586.04999999993</v>
      </c>
      <c r="P10" s="4">
        <f>IF(E10=0,0,(H10/E10)*100)</f>
        <v>73.919779768925892</v>
      </c>
    </row>
    <row r="11" spans="1:16" x14ac:dyDescent="0.2">
      <c r="A11" s="8" t="s">
        <v>25</v>
      </c>
      <c r="B11" s="10" t="s">
        <v>26</v>
      </c>
      <c r="C11" s="4">
        <v>4000000</v>
      </c>
      <c r="D11" s="4">
        <v>4008200</v>
      </c>
      <c r="E11" s="4">
        <v>669952</v>
      </c>
      <c r="F11" s="4">
        <v>541570.97</v>
      </c>
      <c r="G11" s="4">
        <v>0</v>
      </c>
      <c r="H11" s="4">
        <v>496949.37</v>
      </c>
      <c r="I11" s="4">
        <v>44621.599999999999</v>
      </c>
      <c r="J11" s="4">
        <v>0</v>
      </c>
      <c r="K11" s="4">
        <f>E11-F11</f>
        <v>128381.03000000003</v>
      </c>
      <c r="L11" s="4">
        <f>D11-F11</f>
        <v>3466629.0300000003</v>
      </c>
      <c r="M11" s="4">
        <f>IF(E11=0,0,(F11/E11)*100)</f>
        <v>80.837279387179976</v>
      </c>
      <c r="N11" s="4">
        <f>D11-H11</f>
        <v>3511250.63</v>
      </c>
      <c r="O11" s="4">
        <f>E11-H11</f>
        <v>173002.63</v>
      </c>
      <c r="P11" s="4">
        <f>IF(E11=0,0,(H11/E11)*100)</f>
        <v>74.17686192443638</v>
      </c>
    </row>
    <row r="12" spans="1:16" x14ac:dyDescent="0.2">
      <c r="A12" s="8" t="s">
        <v>27</v>
      </c>
      <c r="B12" s="10" t="s">
        <v>28</v>
      </c>
      <c r="C12" s="4">
        <v>4000000</v>
      </c>
      <c r="D12" s="4">
        <v>4008200</v>
      </c>
      <c r="E12" s="4">
        <v>669952</v>
      </c>
      <c r="F12" s="4">
        <v>541570.97</v>
      </c>
      <c r="G12" s="4">
        <v>0</v>
      </c>
      <c r="H12" s="4">
        <v>496949.37</v>
      </c>
      <c r="I12" s="4">
        <v>44621.599999999999</v>
      </c>
      <c r="J12" s="4">
        <v>0</v>
      </c>
      <c r="K12" s="4">
        <f>E12-F12</f>
        <v>128381.03000000003</v>
      </c>
      <c r="L12" s="4">
        <f>D12-F12</f>
        <v>3466629.0300000003</v>
      </c>
      <c r="M12" s="4">
        <f>IF(E12=0,0,(F12/E12)*100)</f>
        <v>80.837279387179976</v>
      </c>
      <c r="N12" s="4">
        <f>D12-H12</f>
        <v>3511250.63</v>
      </c>
      <c r="O12" s="4">
        <f>E12-H12</f>
        <v>173002.63</v>
      </c>
      <c r="P12" s="4">
        <f>IF(E12=0,0,(H12/E12)*100)</f>
        <v>74.17686192443638</v>
      </c>
    </row>
    <row r="13" spans="1:16" x14ac:dyDescent="0.2">
      <c r="A13" s="8" t="s">
        <v>29</v>
      </c>
      <c r="B13" s="10" t="s">
        <v>30</v>
      </c>
      <c r="C13" s="4">
        <v>891461</v>
      </c>
      <c r="D13" s="4">
        <v>893261</v>
      </c>
      <c r="E13" s="4">
        <v>149006</v>
      </c>
      <c r="F13" s="4">
        <v>118035.08</v>
      </c>
      <c r="G13" s="4">
        <v>0</v>
      </c>
      <c r="H13" s="4">
        <v>108422.58</v>
      </c>
      <c r="I13" s="4">
        <v>9612.5</v>
      </c>
      <c r="J13" s="4">
        <v>0</v>
      </c>
      <c r="K13" s="4">
        <f>E13-F13</f>
        <v>30970.92</v>
      </c>
      <c r="L13" s="4">
        <f>D13-F13</f>
        <v>775225.92</v>
      </c>
      <c r="M13" s="4">
        <f>IF(E13=0,0,(F13/E13)*100)</f>
        <v>79.214984631491347</v>
      </c>
      <c r="N13" s="4">
        <f>D13-H13</f>
        <v>784838.42</v>
      </c>
      <c r="O13" s="4">
        <f>E13-H13</f>
        <v>40583.42</v>
      </c>
      <c r="P13" s="4">
        <f>IF(E13=0,0,(H13/E13)*100)</f>
        <v>72.763902124746664</v>
      </c>
    </row>
    <row r="14" spans="1:16" x14ac:dyDescent="0.2">
      <c r="A14" s="8" t="s">
        <v>31</v>
      </c>
      <c r="B14" s="10" t="s">
        <v>32</v>
      </c>
      <c r="C14" s="4">
        <v>810750</v>
      </c>
      <c r="D14" s="4">
        <v>810750</v>
      </c>
      <c r="E14" s="4">
        <v>221891</v>
      </c>
      <c r="F14" s="4">
        <v>86801.16</v>
      </c>
      <c r="G14" s="4">
        <v>0</v>
      </c>
      <c r="H14" s="4">
        <v>66815.08</v>
      </c>
      <c r="I14" s="4">
        <v>19986.080000000002</v>
      </c>
      <c r="J14" s="4">
        <v>8507.7999999999993</v>
      </c>
      <c r="K14" s="4">
        <f>E14-F14</f>
        <v>135089.84</v>
      </c>
      <c r="L14" s="4">
        <f>D14-F14</f>
        <v>723948.84</v>
      </c>
      <c r="M14" s="4">
        <f>IF(E14=0,0,(F14/E14)*100)</f>
        <v>39.118828614049242</v>
      </c>
      <c r="N14" s="4">
        <f>D14-H14</f>
        <v>743934.92</v>
      </c>
      <c r="O14" s="4">
        <f>E14-H14</f>
        <v>155075.91999999998</v>
      </c>
      <c r="P14" s="4">
        <f>IF(E14=0,0,(H14/E14)*100)</f>
        <v>30.111667440319795</v>
      </c>
    </row>
    <row r="15" spans="1:16" ht="25.5" x14ac:dyDescent="0.2">
      <c r="A15" s="8" t="s">
        <v>33</v>
      </c>
      <c r="B15" s="10" t="s">
        <v>34</v>
      </c>
      <c r="C15" s="4">
        <v>200000</v>
      </c>
      <c r="D15" s="4">
        <v>200000</v>
      </c>
      <c r="E15" s="4">
        <v>18000</v>
      </c>
      <c r="F15" s="4">
        <v>14000</v>
      </c>
      <c r="G15" s="4">
        <v>0</v>
      </c>
      <c r="H15" s="4">
        <v>13875.64</v>
      </c>
      <c r="I15" s="4">
        <v>124.36</v>
      </c>
      <c r="J15" s="4">
        <v>4303.8</v>
      </c>
      <c r="K15" s="4">
        <f>E15-F15</f>
        <v>4000</v>
      </c>
      <c r="L15" s="4">
        <f>D15-F15</f>
        <v>186000</v>
      </c>
      <c r="M15" s="4">
        <f>IF(E15=0,0,(F15/E15)*100)</f>
        <v>77.777777777777786</v>
      </c>
      <c r="N15" s="4">
        <f>D15-H15</f>
        <v>186124.36</v>
      </c>
      <c r="O15" s="4">
        <f>E15-H15</f>
        <v>4124.3600000000006</v>
      </c>
      <c r="P15" s="4">
        <f>IF(E15=0,0,(H15/E15)*100)</f>
        <v>77.086888888888879</v>
      </c>
    </row>
    <row r="16" spans="1:16" x14ac:dyDescent="0.2">
      <c r="A16" s="8" t="s">
        <v>35</v>
      </c>
      <c r="B16" s="10" t="s">
        <v>36</v>
      </c>
      <c r="C16" s="4">
        <v>121800</v>
      </c>
      <c r="D16" s="4">
        <v>117720</v>
      </c>
      <c r="E16" s="4">
        <v>30867</v>
      </c>
      <c r="F16" s="4">
        <v>27859.119999999999</v>
      </c>
      <c r="G16" s="4">
        <v>0</v>
      </c>
      <c r="H16" s="4">
        <v>9716.2800000000007</v>
      </c>
      <c r="I16" s="4">
        <v>18142.84</v>
      </c>
      <c r="J16" s="4">
        <v>4204</v>
      </c>
      <c r="K16" s="4">
        <f>E16-F16</f>
        <v>3007.880000000001</v>
      </c>
      <c r="L16" s="4">
        <f>D16-F16</f>
        <v>89860.88</v>
      </c>
      <c r="M16" s="4">
        <f>IF(E16=0,0,(F16/E16)*100)</f>
        <v>90.255353613891856</v>
      </c>
      <c r="N16" s="4">
        <f>D16-H16</f>
        <v>108003.72</v>
      </c>
      <c r="O16" s="4">
        <f>E16-H16</f>
        <v>21150.720000000001</v>
      </c>
      <c r="P16" s="4">
        <f>IF(E16=0,0,(H16/E16)*100)</f>
        <v>31.477889007678105</v>
      </c>
    </row>
    <row r="17" spans="1:16" ht="25.5" x14ac:dyDescent="0.2">
      <c r="A17" s="8" t="s">
        <v>37</v>
      </c>
      <c r="B17" s="10" t="s">
        <v>38</v>
      </c>
      <c r="C17" s="4">
        <v>483870</v>
      </c>
      <c r="D17" s="4">
        <v>487950</v>
      </c>
      <c r="E17" s="4">
        <v>173024</v>
      </c>
      <c r="F17" s="4">
        <v>44942.04</v>
      </c>
      <c r="G17" s="4">
        <v>0</v>
      </c>
      <c r="H17" s="4">
        <v>43223.159999999996</v>
      </c>
      <c r="I17" s="4">
        <v>1718.8799999999999</v>
      </c>
      <c r="J17" s="4">
        <v>0</v>
      </c>
      <c r="K17" s="4">
        <f>E17-F17</f>
        <v>128081.95999999999</v>
      </c>
      <c r="L17" s="4">
        <f>D17-F17</f>
        <v>443007.96</v>
      </c>
      <c r="M17" s="4">
        <f>IF(E17=0,0,(F17/E17)*100)</f>
        <v>25.974454410948773</v>
      </c>
      <c r="N17" s="4">
        <f>D17-H17</f>
        <v>444726.84</v>
      </c>
      <c r="O17" s="4">
        <f>E17-H17</f>
        <v>129800.84</v>
      </c>
      <c r="P17" s="4">
        <f>IF(E17=0,0,(H17/E17)*100)</f>
        <v>24.981019974107635</v>
      </c>
    </row>
    <row r="18" spans="1:16" ht="25.5" x14ac:dyDescent="0.2">
      <c r="A18" s="8" t="s">
        <v>39</v>
      </c>
      <c r="B18" s="10" t="s">
        <v>40</v>
      </c>
      <c r="C18" s="4">
        <v>8020</v>
      </c>
      <c r="D18" s="4">
        <v>8020</v>
      </c>
      <c r="E18" s="4">
        <v>1455</v>
      </c>
      <c r="F18" s="4">
        <v>1216.83</v>
      </c>
      <c r="G18" s="4">
        <v>0</v>
      </c>
      <c r="H18" s="4">
        <v>1216.83</v>
      </c>
      <c r="I18" s="4">
        <v>0</v>
      </c>
      <c r="J18" s="4">
        <v>0</v>
      </c>
      <c r="K18" s="4">
        <f>E18-F18</f>
        <v>238.17000000000007</v>
      </c>
      <c r="L18" s="4">
        <f>D18-F18</f>
        <v>6803.17</v>
      </c>
      <c r="M18" s="4">
        <f>IF(E18=0,0,(F18/E18)*100)</f>
        <v>83.630927835051537</v>
      </c>
      <c r="N18" s="4">
        <f>D18-H18</f>
        <v>6803.17</v>
      </c>
      <c r="O18" s="4">
        <f>E18-H18</f>
        <v>238.17000000000007</v>
      </c>
      <c r="P18" s="4">
        <f>IF(E18=0,0,(H18/E18)*100)</f>
        <v>83.630927835051537</v>
      </c>
    </row>
    <row r="19" spans="1:16" x14ac:dyDescent="0.2">
      <c r="A19" s="8" t="s">
        <v>41</v>
      </c>
      <c r="B19" s="10" t="s">
        <v>42</v>
      </c>
      <c r="C19" s="4">
        <v>58400</v>
      </c>
      <c r="D19" s="4">
        <v>58400</v>
      </c>
      <c r="E19" s="4">
        <v>16102</v>
      </c>
      <c r="F19" s="4">
        <v>16101.33</v>
      </c>
      <c r="G19" s="4">
        <v>0</v>
      </c>
      <c r="H19" s="4">
        <v>15706.53</v>
      </c>
      <c r="I19" s="4">
        <v>394.8</v>
      </c>
      <c r="J19" s="4">
        <v>0</v>
      </c>
      <c r="K19" s="4">
        <f>E19-F19</f>
        <v>0.67000000000007276</v>
      </c>
      <c r="L19" s="4">
        <f>D19-F19</f>
        <v>42298.67</v>
      </c>
      <c r="M19" s="4">
        <f>IF(E19=0,0,(F19/E19)*100)</f>
        <v>99.995839026207918</v>
      </c>
      <c r="N19" s="4">
        <f>D19-H19</f>
        <v>42693.47</v>
      </c>
      <c r="O19" s="4">
        <f>E19-H19</f>
        <v>395.46999999999935</v>
      </c>
      <c r="P19" s="4">
        <f>IF(E19=0,0,(H19/E19)*100)</f>
        <v>97.54396969320581</v>
      </c>
    </row>
    <row r="20" spans="1:16" x14ac:dyDescent="0.2">
      <c r="A20" s="8" t="s">
        <v>43</v>
      </c>
      <c r="B20" s="10" t="s">
        <v>44</v>
      </c>
      <c r="C20" s="4">
        <v>417450</v>
      </c>
      <c r="D20" s="4">
        <v>417450</v>
      </c>
      <c r="E20" s="4">
        <v>154787</v>
      </c>
      <c r="F20" s="4">
        <v>27623.88</v>
      </c>
      <c r="G20" s="4">
        <v>0</v>
      </c>
      <c r="H20" s="4">
        <v>26299.8</v>
      </c>
      <c r="I20" s="4">
        <v>1324.08</v>
      </c>
      <c r="J20" s="4">
        <v>0</v>
      </c>
      <c r="K20" s="4">
        <f>E20-F20</f>
        <v>127163.12</v>
      </c>
      <c r="L20" s="4">
        <f>D20-F20</f>
        <v>389826.12</v>
      </c>
      <c r="M20" s="4">
        <f>IF(E20=0,0,(F20/E20)*100)</f>
        <v>17.84638244813841</v>
      </c>
      <c r="N20" s="4">
        <f>D20-H20</f>
        <v>391150.2</v>
      </c>
      <c r="O20" s="4">
        <f>E20-H20</f>
        <v>128487.2</v>
      </c>
      <c r="P20" s="4">
        <f>IF(E20=0,0,(H20/E20)*100)</f>
        <v>16.990961773275533</v>
      </c>
    </row>
    <row r="21" spans="1:16" ht="25.5" x14ac:dyDescent="0.2">
      <c r="A21" s="8" t="s">
        <v>45</v>
      </c>
      <c r="B21" s="10" t="s">
        <v>46</v>
      </c>
      <c r="C21" s="4">
        <v>0</v>
      </c>
      <c r="D21" s="4">
        <v>4080</v>
      </c>
      <c r="E21" s="4">
        <v>680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f>E21-F21</f>
        <v>680</v>
      </c>
      <c r="L21" s="4">
        <f>D21-F21</f>
        <v>4080</v>
      </c>
      <c r="M21" s="4">
        <f>IF(E21=0,0,(F21/E21)*100)</f>
        <v>0</v>
      </c>
      <c r="N21" s="4">
        <f>D21-H21</f>
        <v>4080</v>
      </c>
      <c r="O21" s="4">
        <f>E21-H21</f>
        <v>680</v>
      </c>
      <c r="P21" s="4">
        <f>IF(E21=0,0,(H21/E21)*100)</f>
        <v>0</v>
      </c>
    </row>
    <row r="22" spans="1:16" ht="38.25" x14ac:dyDescent="0.2">
      <c r="A22" s="8" t="s">
        <v>47</v>
      </c>
      <c r="B22" s="10" t="s">
        <v>48</v>
      </c>
      <c r="C22" s="4">
        <v>5080</v>
      </c>
      <c r="D22" s="4">
        <v>5080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f>E22-F22</f>
        <v>0</v>
      </c>
      <c r="L22" s="4">
        <f>D22-F22</f>
        <v>5080</v>
      </c>
      <c r="M22" s="4">
        <f>IF(E22=0,0,(F22/E22)*100)</f>
        <v>0</v>
      </c>
      <c r="N22" s="4">
        <f>D22-H22</f>
        <v>5080</v>
      </c>
      <c r="O22" s="4">
        <f>E22-H22</f>
        <v>0</v>
      </c>
      <c r="P22" s="4">
        <f>IF(E22=0,0,(H22/E22)*100)</f>
        <v>0</v>
      </c>
    </row>
    <row r="23" spans="1:16" ht="38.25" x14ac:dyDescent="0.2">
      <c r="A23" s="8" t="s">
        <v>49</v>
      </c>
      <c r="B23" s="10" t="s">
        <v>50</v>
      </c>
      <c r="C23" s="4">
        <v>5080</v>
      </c>
      <c r="D23" s="4">
        <v>5080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f>E23-F23</f>
        <v>0</v>
      </c>
      <c r="L23" s="4">
        <f>D23-F23</f>
        <v>5080</v>
      </c>
      <c r="M23" s="4">
        <f>IF(E23=0,0,(F23/E23)*100)</f>
        <v>0</v>
      </c>
      <c r="N23" s="4">
        <f>D23-H23</f>
        <v>5080</v>
      </c>
      <c r="O23" s="4">
        <f>E23-H23</f>
        <v>0</v>
      </c>
      <c r="P23" s="4">
        <f>IF(E23=0,0,(H23/E23)*100)</f>
        <v>0</v>
      </c>
    </row>
    <row r="24" spans="1:16" x14ac:dyDescent="0.2">
      <c r="A24" s="8" t="s">
        <v>51</v>
      </c>
      <c r="B24" s="10" t="s">
        <v>52</v>
      </c>
      <c r="C24" s="4">
        <v>4789</v>
      </c>
      <c r="D24" s="4">
        <v>4789</v>
      </c>
      <c r="E24" s="4">
        <v>2203</v>
      </c>
      <c r="F24" s="4">
        <v>217.47</v>
      </c>
      <c r="G24" s="4">
        <v>0</v>
      </c>
      <c r="H24" s="4">
        <v>170.59</v>
      </c>
      <c r="I24" s="4">
        <v>46.88</v>
      </c>
      <c r="J24" s="4">
        <v>0</v>
      </c>
      <c r="K24" s="4">
        <f>E24-F24</f>
        <v>1985.53</v>
      </c>
      <c r="L24" s="4">
        <f>D24-F24</f>
        <v>4571.53</v>
      </c>
      <c r="M24" s="4">
        <f>IF(E24=0,0,(F24/E24)*100)</f>
        <v>9.8715388107126643</v>
      </c>
      <c r="N24" s="4">
        <f>D24-H24</f>
        <v>4618.41</v>
      </c>
      <c r="O24" s="4">
        <f>E24-H24</f>
        <v>2032.41</v>
      </c>
      <c r="P24" s="4">
        <f>IF(E24=0,0,(H24/E24)*100)</f>
        <v>7.7435315478892415</v>
      </c>
    </row>
    <row r="25" spans="1:16" ht="76.5" x14ac:dyDescent="0.2">
      <c r="A25" s="5" t="s">
        <v>53</v>
      </c>
      <c r="B25" s="9" t="s">
        <v>54</v>
      </c>
      <c r="C25" s="7">
        <v>5298000</v>
      </c>
      <c r="D25" s="7">
        <v>5298000</v>
      </c>
      <c r="E25" s="7">
        <v>956349</v>
      </c>
      <c r="F25" s="7">
        <v>697143.74</v>
      </c>
      <c r="G25" s="7">
        <v>0</v>
      </c>
      <c r="H25" s="7">
        <v>622876.68000000005</v>
      </c>
      <c r="I25" s="7">
        <v>74267.060000000012</v>
      </c>
      <c r="J25" s="7">
        <v>8507.7999999999993</v>
      </c>
      <c r="K25" s="7">
        <f>E25-F25</f>
        <v>259205.26</v>
      </c>
      <c r="L25" s="7">
        <f>D25-F25</f>
        <v>4600856.26</v>
      </c>
      <c r="M25" s="7">
        <f>IF(E25=0,0,(F25/E25)*100)</f>
        <v>72.896373604196796</v>
      </c>
      <c r="N25" s="7">
        <f>D25-H25</f>
        <v>4675123.32</v>
      </c>
      <c r="O25" s="7">
        <f>E25-H25</f>
        <v>333472.31999999995</v>
      </c>
      <c r="P25" s="7">
        <f>IF(E25=0,0,(H25/E25)*100)</f>
        <v>65.130687646455428</v>
      </c>
    </row>
    <row r="26" spans="1:16" x14ac:dyDescent="0.2">
      <c r="A26" s="8" t="s">
        <v>21</v>
      </c>
      <c r="B26" s="10" t="s">
        <v>22</v>
      </c>
      <c r="C26" s="4">
        <v>5298000</v>
      </c>
      <c r="D26" s="4">
        <v>5298000</v>
      </c>
      <c r="E26" s="4">
        <v>956349</v>
      </c>
      <c r="F26" s="4">
        <v>697143.74</v>
      </c>
      <c r="G26" s="4">
        <v>0</v>
      </c>
      <c r="H26" s="4">
        <v>622876.68000000005</v>
      </c>
      <c r="I26" s="4">
        <v>74267.060000000012</v>
      </c>
      <c r="J26" s="4">
        <v>8507.7999999999993</v>
      </c>
      <c r="K26" s="4">
        <f>E26-F26</f>
        <v>259205.26</v>
      </c>
      <c r="L26" s="4">
        <f>D26-F26</f>
        <v>4600856.26</v>
      </c>
      <c r="M26" s="4">
        <f>IF(E26=0,0,(F26/E26)*100)</f>
        <v>72.896373604196796</v>
      </c>
      <c r="N26" s="4">
        <f>D26-H26</f>
        <v>4675123.32</v>
      </c>
      <c r="O26" s="4">
        <f>E26-H26</f>
        <v>333472.31999999995</v>
      </c>
      <c r="P26" s="4">
        <f>IF(E26=0,0,(H26/E26)*100)</f>
        <v>65.130687646455428</v>
      </c>
    </row>
    <row r="27" spans="1:16" ht="25.5" x14ac:dyDescent="0.2">
      <c r="A27" s="8" t="s">
        <v>23</v>
      </c>
      <c r="B27" s="10" t="s">
        <v>24</v>
      </c>
      <c r="C27" s="4">
        <v>4539620</v>
      </c>
      <c r="D27" s="4">
        <v>4539620</v>
      </c>
      <c r="E27" s="4">
        <v>752907</v>
      </c>
      <c r="F27" s="4">
        <v>610994</v>
      </c>
      <c r="G27" s="4">
        <v>0</v>
      </c>
      <c r="H27" s="4">
        <v>556759.9</v>
      </c>
      <c r="I27" s="4">
        <v>54234.1</v>
      </c>
      <c r="J27" s="4">
        <v>0</v>
      </c>
      <c r="K27" s="4">
        <f>E27-F27</f>
        <v>141913</v>
      </c>
      <c r="L27" s="4">
        <f>D27-F27</f>
        <v>3928626</v>
      </c>
      <c r="M27" s="4">
        <f>IF(E27=0,0,(F27/E27)*100)</f>
        <v>81.151324134322039</v>
      </c>
      <c r="N27" s="4">
        <f>D27-H27</f>
        <v>3982860.1</v>
      </c>
      <c r="O27" s="4">
        <f>E27-H27</f>
        <v>196147.09999999998</v>
      </c>
      <c r="P27" s="4">
        <f>IF(E27=0,0,(H27/E27)*100)</f>
        <v>73.948030766083988</v>
      </c>
    </row>
    <row r="28" spans="1:16" x14ac:dyDescent="0.2">
      <c r="A28" s="8" t="s">
        <v>25</v>
      </c>
      <c r="B28" s="10" t="s">
        <v>26</v>
      </c>
      <c r="C28" s="4">
        <v>3721000</v>
      </c>
      <c r="D28" s="4">
        <v>3721000</v>
      </c>
      <c r="E28" s="4">
        <v>617137</v>
      </c>
      <c r="F28" s="4">
        <v>502233</v>
      </c>
      <c r="G28" s="4">
        <v>0</v>
      </c>
      <c r="H28" s="4">
        <v>457611.4</v>
      </c>
      <c r="I28" s="4">
        <v>44621.599999999999</v>
      </c>
      <c r="J28" s="4">
        <v>0</v>
      </c>
      <c r="K28" s="4">
        <f>E28-F28</f>
        <v>114904</v>
      </c>
      <c r="L28" s="4">
        <f>D28-F28</f>
        <v>3218767</v>
      </c>
      <c r="M28" s="4">
        <f>IF(E28=0,0,(F28/E28)*100)</f>
        <v>81.38111958932943</v>
      </c>
      <c r="N28" s="4">
        <f>D28-H28</f>
        <v>3263388.6</v>
      </c>
      <c r="O28" s="4">
        <f>E28-H28</f>
        <v>159525.59999999998</v>
      </c>
      <c r="P28" s="4">
        <f>IF(E28=0,0,(H28/E28)*100)</f>
        <v>74.150699115431422</v>
      </c>
    </row>
    <row r="29" spans="1:16" x14ac:dyDescent="0.2">
      <c r="A29" s="8" t="s">
        <v>27</v>
      </c>
      <c r="B29" s="10" t="s">
        <v>28</v>
      </c>
      <c r="C29" s="4">
        <v>3721000</v>
      </c>
      <c r="D29" s="4">
        <v>3721000</v>
      </c>
      <c r="E29" s="4">
        <v>617137</v>
      </c>
      <c r="F29" s="4">
        <v>502233</v>
      </c>
      <c r="G29" s="4">
        <v>0</v>
      </c>
      <c r="H29" s="4">
        <v>457611.4</v>
      </c>
      <c r="I29" s="4">
        <v>44621.599999999999</v>
      </c>
      <c r="J29" s="4">
        <v>0</v>
      </c>
      <c r="K29" s="4">
        <f>E29-F29</f>
        <v>114904</v>
      </c>
      <c r="L29" s="4">
        <f>D29-F29</f>
        <v>3218767</v>
      </c>
      <c r="M29" s="4">
        <f>IF(E29=0,0,(F29/E29)*100)</f>
        <v>81.38111958932943</v>
      </c>
      <c r="N29" s="4">
        <f>D29-H29</f>
        <v>3263388.6</v>
      </c>
      <c r="O29" s="4">
        <f>E29-H29</f>
        <v>159525.59999999998</v>
      </c>
      <c r="P29" s="4">
        <f>IF(E29=0,0,(H29/E29)*100)</f>
        <v>74.150699115431422</v>
      </c>
    </row>
    <row r="30" spans="1:16" x14ac:dyDescent="0.2">
      <c r="A30" s="8" t="s">
        <v>29</v>
      </c>
      <c r="B30" s="10" t="s">
        <v>30</v>
      </c>
      <c r="C30" s="4">
        <v>818620</v>
      </c>
      <c r="D30" s="4">
        <v>818620</v>
      </c>
      <c r="E30" s="4">
        <v>135770</v>
      </c>
      <c r="F30" s="4">
        <v>108761</v>
      </c>
      <c r="G30" s="4">
        <v>0</v>
      </c>
      <c r="H30" s="4">
        <v>99148.5</v>
      </c>
      <c r="I30" s="4">
        <v>9612.5</v>
      </c>
      <c r="J30" s="4">
        <v>0</v>
      </c>
      <c r="K30" s="4">
        <f>E30-F30</f>
        <v>27009</v>
      </c>
      <c r="L30" s="4">
        <f>D30-F30</f>
        <v>709859</v>
      </c>
      <c r="M30" s="4">
        <f>IF(E30=0,0,(F30/E30)*100)</f>
        <v>80.106798261766215</v>
      </c>
      <c r="N30" s="4">
        <f>D30-H30</f>
        <v>719471.5</v>
      </c>
      <c r="O30" s="4">
        <f>E30-H30</f>
        <v>36621.5</v>
      </c>
      <c r="P30" s="4">
        <f>IF(E30=0,0,(H30/E30)*100)</f>
        <v>73.026810046402005</v>
      </c>
    </row>
    <row r="31" spans="1:16" x14ac:dyDescent="0.2">
      <c r="A31" s="8" t="s">
        <v>31</v>
      </c>
      <c r="B31" s="10" t="s">
        <v>32</v>
      </c>
      <c r="C31" s="4">
        <v>753591</v>
      </c>
      <c r="D31" s="4">
        <v>753591</v>
      </c>
      <c r="E31" s="4">
        <v>201239</v>
      </c>
      <c r="F31" s="4">
        <v>85932.27</v>
      </c>
      <c r="G31" s="4">
        <v>0</v>
      </c>
      <c r="H31" s="4">
        <v>65946.19</v>
      </c>
      <c r="I31" s="4">
        <v>19986.080000000002</v>
      </c>
      <c r="J31" s="4">
        <v>8507.7999999999993</v>
      </c>
      <c r="K31" s="4">
        <f>E31-F31</f>
        <v>115306.73</v>
      </c>
      <c r="L31" s="4">
        <f>D31-F31</f>
        <v>667658.73</v>
      </c>
      <c r="M31" s="4">
        <f>IF(E31=0,0,(F31/E31)*100)</f>
        <v>42.701598596693486</v>
      </c>
      <c r="N31" s="4">
        <f>D31-H31</f>
        <v>687644.81</v>
      </c>
      <c r="O31" s="4">
        <f>E31-H31</f>
        <v>135292.81</v>
      </c>
      <c r="P31" s="4">
        <f>IF(E31=0,0,(H31/E31)*100)</f>
        <v>32.770084327590574</v>
      </c>
    </row>
    <row r="32" spans="1:16" ht="25.5" x14ac:dyDescent="0.2">
      <c r="A32" s="8" t="s">
        <v>33</v>
      </c>
      <c r="B32" s="10" t="s">
        <v>34</v>
      </c>
      <c r="C32" s="4">
        <v>200000</v>
      </c>
      <c r="D32" s="4">
        <v>200000</v>
      </c>
      <c r="E32" s="4">
        <v>18000</v>
      </c>
      <c r="F32" s="4">
        <v>14000</v>
      </c>
      <c r="G32" s="4">
        <v>0</v>
      </c>
      <c r="H32" s="4">
        <v>13875.64</v>
      </c>
      <c r="I32" s="4">
        <v>124.36</v>
      </c>
      <c r="J32" s="4">
        <v>4303.8</v>
      </c>
      <c r="K32" s="4">
        <f>E32-F32</f>
        <v>4000</v>
      </c>
      <c r="L32" s="4">
        <f>D32-F32</f>
        <v>186000</v>
      </c>
      <c r="M32" s="4">
        <f>IF(E32=0,0,(F32/E32)*100)</f>
        <v>77.777777777777786</v>
      </c>
      <c r="N32" s="4">
        <f>D32-H32</f>
        <v>186124.36</v>
      </c>
      <c r="O32" s="4">
        <f>E32-H32</f>
        <v>4124.3600000000006</v>
      </c>
      <c r="P32" s="4">
        <f>IF(E32=0,0,(H32/E32)*100)</f>
        <v>77.086888888888879</v>
      </c>
    </row>
    <row r="33" spans="1:16" x14ac:dyDescent="0.2">
      <c r="A33" s="8" t="s">
        <v>35</v>
      </c>
      <c r="B33" s="10" t="s">
        <v>36</v>
      </c>
      <c r="C33" s="4">
        <v>114641</v>
      </c>
      <c r="D33" s="4">
        <v>110561</v>
      </c>
      <c r="E33" s="4">
        <v>29670</v>
      </c>
      <c r="F33" s="4">
        <v>27385</v>
      </c>
      <c r="G33" s="4">
        <v>0</v>
      </c>
      <c r="H33" s="4">
        <v>9242.16</v>
      </c>
      <c r="I33" s="4">
        <v>18142.84</v>
      </c>
      <c r="J33" s="4">
        <v>4204</v>
      </c>
      <c r="K33" s="4">
        <f>E33-F33</f>
        <v>2285</v>
      </c>
      <c r="L33" s="4">
        <f>D33-F33</f>
        <v>83176</v>
      </c>
      <c r="M33" s="4">
        <f>IF(E33=0,0,(F33/E33)*100)</f>
        <v>92.298618132794061</v>
      </c>
      <c r="N33" s="4">
        <f>D33-H33</f>
        <v>101318.84</v>
      </c>
      <c r="O33" s="4">
        <f>E33-H33</f>
        <v>20427.84</v>
      </c>
      <c r="P33" s="4">
        <f>IF(E33=0,0,(H33/E33)*100)</f>
        <v>31.149848331648126</v>
      </c>
    </row>
    <row r="34" spans="1:16" ht="25.5" x14ac:dyDescent="0.2">
      <c r="A34" s="8" t="s">
        <v>37</v>
      </c>
      <c r="B34" s="10" t="s">
        <v>38</v>
      </c>
      <c r="C34" s="4">
        <v>433870</v>
      </c>
      <c r="D34" s="4">
        <v>437950</v>
      </c>
      <c r="E34" s="4">
        <v>153569</v>
      </c>
      <c r="F34" s="4">
        <v>44547.270000000004</v>
      </c>
      <c r="G34" s="4">
        <v>0</v>
      </c>
      <c r="H34" s="4">
        <v>42828.39</v>
      </c>
      <c r="I34" s="4">
        <v>1718.8799999999999</v>
      </c>
      <c r="J34" s="4">
        <v>0</v>
      </c>
      <c r="K34" s="4">
        <f>E34-F34</f>
        <v>109021.73</v>
      </c>
      <c r="L34" s="4">
        <f>D34-F34</f>
        <v>393402.73</v>
      </c>
      <c r="M34" s="4">
        <f>IF(E34=0,0,(F34/E34)*100)</f>
        <v>29.00798338206279</v>
      </c>
      <c r="N34" s="4">
        <f>D34-H34</f>
        <v>395121.61</v>
      </c>
      <c r="O34" s="4">
        <f>E34-H34</f>
        <v>110740.61</v>
      </c>
      <c r="P34" s="4">
        <f>IF(E34=0,0,(H34/E34)*100)</f>
        <v>27.8886949840137</v>
      </c>
    </row>
    <row r="35" spans="1:16" ht="25.5" x14ac:dyDescent="0.2">
      <c r="A35" s="8" t="s">
        <v>39</v>
      </c>
      <c r="B35" s="10" t="s">
        <v>40</v>
      </c>
      <c r="C35" s="4">
        <v>7650</v>
      </c>
      <c r="D35" s="4">
        <v>7650</v>
      </c>
      <c r="E35" s="4">
        <v>1395</v>
      </c>
      <c r="F35" s="4">
        <v>1216.83</v>
      </c>
      <c r="G35" s="4">
        <v>0</v>
      </c>
      <c r="H35" s="4">
        <v>1216.83</v>
      </c>
      <c r="I35" s="4">
        <v>0</v>
      </c>
      <c r="J35" s="4">
        <v>0</v>
      </c>
      <c r="K35" s="4">
        <f>E35-F35</f>
        <v>178.17000000000007</v>
      </c>
      <c r="L35" s="4">
        <f>D35-F35</f>
        <v>6433.17</v>
      </c>
      <c r="M35" s="4">
        <f>IF(E35=0,0,(F35/E35)*100)</f>
        <v>87.227956989247303</v>
      </c>
      <c r="N35" s="4">
        <f>D35-H35</f>
        <v>6433.17</v>
      </c>
      <c r="O35" s="4">
        <f>E35-H35</f>
        <v>178.17000000000007</v>
      </c>
      <c r="P35" s="4">
        <f>IF(E35=0,0,(H35/E35)*100)</f>
        <v>87.227956989247303</v>
      </c>
    </row>
    <row r="36" spans="1:16" x14ac:dyDescent="0.2">
      <c r="A36" s="8" t="s">
        <v>41</v>
      </c>
      <c r="B36" s="10" t="s">
        <v>42</v>
      </c>
      <c r="C36" s="4">
        <v>56390</v>
      </c>
      <c r="D36" s="4">
        <v>56390</v>
      </c>
      <c r="E36" s="4">
        <v>15707</v>
      </c>
      <c r="F36" s="4">
        <v>15706.56</v>
      </c>
      <c r="G36" s="4">
        <v>0</v>
      </c>
      <c r="H36" s="4">
        <v>15311.76</v>
      </c>
      <c r="I36" s="4">
        <v>394.8</v>
      </c>
      <c r="J36" s="4">
        <v>0</v>
      </c>
      <c r="K36" s="4">
        <f>E36-F36</f>
        <v>0.44000000000050932</v>
      </c>
      <c r="L36" s="4">
        <f>D36-F36</f>
        <v>40683.440000000002</v>
      </c>
      <c r="M36" s="4">
        <f>IF(E36=0,0,(F36/E36)*100)</f>
        <v>99.997198701216021</v>
      </c>
      <c r="N36" s="4">
        <f>D36-H36</f>
        <v>41078.239999999998</v>
      </c>
      <c r="O36" s="4">
        <f>E36-H36</f>
        <v>395.23999999999978</v>
      </c>
      <c r="P36" s="4">
        <f>IF(E36=0,0,(H36/E36)*100)</f>
        <v>97.48366970140701</v>
      </c>
    </row>
    <row r="37" spans="1:16" x14ac:dyDescent="0.2">
      <c r="A37" s="8" t="s">
        <v>43</v>
      </c>
      <c r="B37" s="10" t="s">
        <v>44</v>
      </c>
      <c r="C37" s="4">
        <v>369830</v>
      </c>
      <c r="D37" s="4">
        <v>369830</v>
      </c>
      <c r="E37" s="4">
        <v>135787</v>
      </c>
      <c r="F37" s="4">
        <v>27623.88</v>
      </c>
      <c r="G37" s="4">
        <v>0</v>
      </c>
      <c r="H37" s="4">
        <v>26299.8</v>
      </c>
      <c r="I37" s="4">
        <v>1324.08</v>
      </c>
      <c r="J37" s="4">
        <v>0</v>
      </c>
      <c r="K37" s="4">
        <f>E37-F37</f>
        <v>108163.12</v>
      </c>
      <c r="L37" s="4">
        <f>D37-F37</f>
        <v>342206.12</v>
      </c>
      <c r="M37" s="4">
        <f>IF(E37=0,0,(F37/E37)*100)</f>
        <v>20.343538041196876</v>
      </c>
      <c r="N37" s="4">
        <f>D37-H37</f>
        <v>343530.2</v>
      </c>
      <c r="O37" s="4">
        <f>E37-H37</f>
        <v>109487.2</v>
      </c>
      <c r="P37" s="4">
        <f>IF(E37=0,0,(H37/E37)*100)</f>
        <v>19.368422603047421</v>
      </c>
    </row>
    <row r="38" spans="1:16" ht="25.5" x14ac:dyDescent="0.2">
      <c r="A38" s="8" t="s">
        <v>45</v>
      </c>
      <c r="B38" s="10" t="s">
        <v>46</v>
      </c>
      <c r="C38" s="4">
        <v>0</v>
      </c>
      <c r="D38" s="4">
        <v>4080</v>
      </c>
      <c r="E38" s="4">
        <v>680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680</v>
      </c>
      <c r="L38" s="4">
        <f>D38-F38</f>
        <v>4080</v>
      </c>
      <c r="M38" s="4">
        <f>IF(E38=0,0,(F38/E38)*100)</f>
        <v>0</v>
      </c>
      <c r="N38" s="4">
        <f>D38-H38</f>
        <v>4080</v>
      </c>
      <c r="O38" s="4">
        <f>E38-H38</f>
        <v>680</v>
      </c>
      <c r="P38" s="4">
        <f>IF(E38=0,0,(H38/E38)*100)</f>
        <v>0</v>
      </c>
    </row>
    <row r="39" spans="1:16" ht="38.25" x14ac:dyDescent="0.2">
      <c r="A39" s="8" t="s">
        <v>47</v>
      </c>
      <c r="B39" s="10" t="s">
        <v>48</v>
      </c>
      <c r="C39" s="4">
        <v>5080</v>
      </c>
      <c r="D39" s="4">
        <v>5080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f>E39-F39</f>
        <v>0</v>
      </c>
      <c r="L39" s="4">
        <f>D39-F39</f>
        <v>5080</v>
      </c>
      <c r="M39" s="4">
        <f>IF(E39=0,0,(F39/E39)*100)</f>
        <v>0</v>
      </c>
      <c r="N39" s="4">
        <f>D39-H39</f>
        <v>5080</v>
      </c>
      <c r="O39" s="4">
        <f>E39-H39</f>
        <v>0</v>
      </c>
      <c r="P39" s="4">
        <f>IF(E39=0,0,(H39/E39)*100)</f>
        <v>0</v>
      </c>
    </row>
    <row r="40" spans="1:16" ht="38.25" x14ac:dyDescent="0.2">
      <c r="A40" s="8" t="s">
        <v>49</v>
      </c>
      <c r="B40" s="10" t="s">
        <v>50</v>
      </c>
      <c r="C40" s="4">
        <v>5080</v>
      </c>
      <c r="D40" s="4">
        <v>5080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f>E40-F40</f>
        <v>0</v>
      </c>
      <c r="L40" s="4">
        <f>D40-F40</f>
        <v>5080</v>
      </c>
      <c r="M40" s="4">
        <f>IF(E40=0,0,(F40/E40)*100)</f>
        <v>0</v>
      </c>
      <c r="N40" s="4">
        <f>D40-H40</f>
        <v>5080</v>
      </c>
      <c r="O40" s="4">
        <f>E40-H40</f>
        <v>0</v>
      </c>
      <c r="P40" s="4">
        <f>IF(E40=0,0,(H40/E40)*100)</f>
        <v>0</v>
      </c>
    </row>
    <row r="41" spans="1:16" x14ac:dyDescent="0.2">
      <c r="A41" s="8" t="s">
        <v>51</v>
      </c>
      <c r="B41" s="10" t="s">
        <v>52</v>
      </c>
      <c r="C41" s="4">
        <v>4789</v>
      </c>
      <c r="D41" s="4">
        <v>4789</v>
      </c>
      <c r="E41" s="4">
        <v>2203</v>
      </c>
      <c r="F41" s="4">
        <v>217.47</v>
      </c>
      <c r="G41" s="4">
        <v>0</v>
      </c>
      <c r="H41" s="4">
        <v>170.59</v>
      </c>
      <c r="I41" s="4">
        <v>46.88</v>
      </c>
      <c r="J41" s="4">
        <v>0</v>
      </c>
      <c r="K41" s="4">
        <f>E41-F41</f>
        <v>1985.53</v>
      </c>
      <c r="L41" s="4">
        <f>D41-F41</f>
        <v>4571.53</v>
      </c>
      <c r="M41" s="4">
        <f>IF(E41=0,0,(F41/E41)*100)</f>
        <v>9.8715388107126643</v>
      </c>
      <c r="N41" s="4">
        <f>D41-H41</f>
        <v>4618.41</v>
      </c>
      <c r="O41" s="4">
        <f>E41-H41</f>
        <v>2032.41</v>
      </c>
      <c r="P41" s="4">
        <f>IF(E41=0,0,(H41/E41)*100)</f>
        <v>7.7435315478892415</v>
      </c>
    </row>
    <row r="42" spans="1:16" ht="25.5" x14ac:dyDescent="0.2">
      <c r="A42" s="5" t="s">
        <v>55</v>
      </c>
      <c r="B42" s="9" t="s">
        <v>56</v>
      </c>
      <c r="C42" s="7">
        <v>409000</v>
      </c>
      <c r="D42" s="7">
        <v>419000</v>
      </c>
      <c r="E42" s="7">
        <v>86703</v>
      </c>
      <c r="F42" s="7">
        <v>49480.94</v>
      </c>
      <c r="G42" s="7">
        <v>0</v>
      </c>
      <c r="H42" s="7">
        <v>49480.94</v>
      </c>
      <c r="I42" s="7">
        <v>0</v>
      </c>
      <c r="J42" s="7">
        <v>0</v>
      </c>
      <c r="K42" s="7">
        <f>E42-F42</f>
        <v>37222.06</v>
      </c>
      <c r="L42" s="7">
        <f>D42-F42</f>
        <v>369519.06</v>
      </c>
      <c r="M42" s="7">
        <f>IF(E42=0,0,(F42/E42)*100)</f>
        <v>57.069467031129264</v>
      </c>
      <c r="N42" s="7">
        <f>D42-H42</f>
        <v>369519.06</v>
      </c>
      <c r="O42" s="7">
        <f>E42-H42</f>
        <v>37222.06</v>
      </c>
      <c r="P42" s="7">
        <f>IF(E42=0,0,(H42/E42)*100)</f>
        <v>57.069467031129264</v>
      </c>
    </row>
    <row r="43" spans="1:16" x14ac:dyDescent="0.2">
      <c r="A43" s="8" t="s">
        <v>21</v>
      </c>
      <c r="B43" s="10" t="s">
        <v>22</v>
      </c>
      <c r="C43" s="4">
        <v>409000</v>
      </c>
      <c r="D43" s="4">
        <v>419000</v>
      </c>
      <c r="E43" s="4">
        <v>86703</v>
      </c>
      <c r="F43" s="4">
        <v>49480.94</v>
      </c>
      <c r="G43" s="4">
        <v>0</v>
      </c>
      <c r="H43" s="4">
        <v>49480.94</v>
      </c>
      <c r="I43" s="4">
        <v>0</v>
      </c>
      <c r="J43" s="4">
        <v>0</v>
      </c>
      <c r="K43" s="4">
        <f>E43-F43</f>
        <v>37222.06</v>
      </c>
      <c r="L43" s="4">
        <f>D43-F43</f>
        <v>369519.06</v>
      </c>
      <c r="M43" s="4">
        <f>IF(E43=0,0,(F43/E43)*100)</f>
        <v>57.069467031129264</v>
      </c>
      <c r="N43" s="4">
        <f>D43-H43</f>
        <v>369519.06</v>
      </c>
      <c r="O43" s="4">
        <f>E43-H43</f>
        <v>37222.06</v>
      </c>
      <c r="P43" s="4">
        <f>IF(E43=0,0,(H43/E43)*100)</f>
        <v>57.069467031129264</v>
      </c>
    </row>
    <row r="44" spans="1:16" ht="25.5" x14ac:dyDescent="0.2">
      <c r="A44" s="8" t="s">
        <v>23</v>
      </c>
      <c r="B44" s="10" t="s">
        <v>24</v>
      </c>
      <c r="C44" s="4">
        <v>351841</v>
      </c>
      <c r="D44" s="4">
        <v>361841</v>
      </c>
      <c r="E44" s="4">
        <v>66051</v>
      </c>
      <c r="F44" s="4">
        <v>48612.05</v>
      </c>
      <c r="G44" s="4">
        <v>0</v>
      </c>
      <c r="H44" s="4">
        <v>48612.05</v>
      </c>
      <c r="I44" s="4">
        <v>0</v>
      </c>
      <c r="J44" s="4">
        <v>0</v>
      </c>
      <c r="K44" s="4">
        <f>E44-F44</f>
        <v>17438.949999999997</v>
      </c>
      <c r="L44" s="4">
        <f>D44-F44</f>
        <v>313228.95</v>
      </c>
      <c r="M44" s="4">
        <f>IF(E44=0,0,(F44/E44)*100)</f>
        <v>73.597750223312303</v>
      </c>
      <c r="N44" s="4">
        <f>D44-H44</f>
        <v>313228.95</v>
      </c>
      <c r="O44" s="4">
        <f>E44-H44</f>
        <v>17438.949999999997</v>
      </c>
      <c r="P44" s="4">
        <f>IF(E44=0,0,(H44/E44)*100)</f>
        <v>73.597750223312303</v>
      </c>
    </row>
    <row r="45" spans="1:16" x14ac:dyDescent="0.2">
      <c r="A45" s="8" t="s">
        <v>25</v>
      </c>
      <c r="B45" s="10" t="s">
        <v>26</v>
      </c>
      <c r="C45" s="4">
        <v>279000</v>
      </c>
      <c r="D45" s="4">
        <v>287200</v>
      </c>
      <c r="E45" s="4">
        <v>52815</v>
      </c>
      <c r="F45" s="4">
        <v>39337.97</v>
      </c>
      <c r="G45" s="4">
        <v>0</v>
      </c>
      <c r="H45" s="4">
        <v>39337.97</v>
      </c>
      <c r="I45" s="4">
        <v>0</v>
      </c>
      <c r="J45" s="4">
        <v>0</v>
      </c>
      <c r="K45" s="4">
        <f>E45-F45</f>
        <v>13477.029999999999</v>
      </c>
      <c r="L45" s="4">
        <f>D45-F45</f>
        <v>247862.03</v>
      </c>
      <c r="M45" s="4">
        <f>IF(E45=0,0,(F45/E45)*100)</f>
        <v>74.482571239231277</v>
      </c>
      <c r="N45" s="4">
        <f>D45-H45</f>
        <v>247862.03</v>
      </c>
      <c r="O45" s="4">
        <f>E45-H45</f>
        <v>13477.029999999999</v>
      </c>
      <c r="P45" s="4">
        <f>IF(E45=0,0,(H45/E45)*100)</f>
        <v>74.482571239231277</v>
      </c>
    </row>
    <row r="46" spans="1:16" x14ac:dyDescent="0.2">
      <c r="A46" s="8" t="s">
        <v>27</v>
      </c>
      <c r="B46" s="10" t="s">
        <v>28</v>
      </c>
      <c r="C46" s="4">
        <v>279000</v>
      </c>
      <c r="D46" s="4">
        <v>287200</v>
      </c>
      <c r="E46" s="4">
        <v>52815</v>
      </c>
      <c r="F46" s="4">
        <v>39337.97</v>
      </c>
      <c r="G46" s="4">
        <v>0</v>
      </c>
      <c r="H46" s="4">
        <v>39337.97</v>
      </c>
      <c r="I46" s="4">
        <v>0</v>
      </c>
      <c r="J46" s="4">
        <v>0</v>
      </c>
      <c r="K46" s="4">
        <f>E46-F46</f>
        <v>13477.029999999999</v>
      </c>
      <c r="L46" s="4">
        <f>D46-F46</f>
        <v>247862.03</v>
      </c>
      <c r="M46" s="4">
        <f>IF(E46=0,0,(F46/E46)*100)</f>
        <v>74.482571239231277</v>
      </c>
      <c r="N46" s="4">
        <f>D46-H46</f>
        <v>247862.03</v>
      </c>
      <c r="O46" s="4">
        <f>E46-H46</f>
        <v>13477.029999999999</v>
      </c>
      <c r="P46" s="4">
        <f>IF(E46=0,0,(H46/E46)*100)</f>
        <v>74.482571239231277</v>
      </c>
    </row>
    <row r="47" spans="1:16" x14ac:dyDescent="0.2">
      <c r="A47" s="8" t="s">
        <v>29</v>
      </c>
      <c r="B47" s="10" t="s">
        <v>30</v>
      </c>
      <c r="C47" s="4">
        <v>72841</v>
      </c>
      <c r="D47" s="4">
        <v>74641</v>
      </c>
      <c r="E47" s="4">
        <v>13236</v>
      </c>
      <c r="F47" s="4">
        <v>9274.08</v>
      </c>
      <c r="G47" s="4">
        <v>0</v>
      </c>
      <c r="H47" s="4">
        <v>9274.08</v>
      </c>
      <c r="I47" s="4">
        <v>0</v>
      </c>
      <c r="J47" s="4">
        <v>0</v>
      </c>
      <c r="K47" s="4">
        <f>E47-F47</f>
        <v>3961.92</v>
      </c>
      <c r="L47" s="4">
        <f>D47-F47</f>
        <v>65366.92</v>
      </c>
      <c r="M47" s="4">
        <f>IF(E47=0,0,(F47/E47)*100)</f>
        <v>70.067089755213047</v>
      </c>
      <c r="N47" s="4">
        <f>D47-H47</f>
        <v>65366.92</v>
      </c>
      <c r="O47" s="4">
        <f>E47-H47</f>
        <v>3961.92</v>
      </c>
      <c r="P47" s="4">
        <f>IF(E47=0,0,(H47/E47)*100)</f>
        <v>70.067089755213047</v>
      </c>
    </row>
    <row r="48" spans="1:16" x14ac:dyDescent="0.2">
      <c r="A48" s="8" t="s">
        <v>31</v>
      </c>
      <c r="B48" s="10" t="s">
        <v>32</v>
      </c>
      <c r="C48" s="4">
        <v>57159</v>
      </c>
      <c r="D48" s="4">
        <v>57159</v>
      </c>
      <c r="E48" s="4">
        <v>20652</v>
      </c>
      <c r="F48" s="4">
        <v>868.89</v>
      </c>
      <c r="G48" s="4">
        <v>0</v>
      </c>
      <c r="H48" s="4">
        <v>868.89</v>
      </c>
      <c r="I48" s="4">
        <v>0</v>
      </c>
      <c r="J48" s="4">
        <v>0</v>
      </c>
      <c r="K48" s="4">
        <f>E48-F48</f>
        <v>19783.11</v>
      </c>
      <c r="L48" s="4">
        <f>D48-F48</f>
        <v>56290.11</v>
      </c>
      <c r="M48" s="4">
        <f>IF(E48=0,0,(F48/E48)*100)</f>
        <v>4.2072922719349215</v>
      </c>
      <c r="N48" s="4">
        <f>D48-H48</f>
        <v>56290.11</v>
      </c>
      <c r="O48" s="4">
        <f>E48-H48</f>
        <v>19783.11</v>
      </c>
      <c r="P48" s="4">
        <f>IF(E48=0,0,(H48/E48)*100)</f>
        <v>4.2072922719349215</v>
      </c>
    </row>
    <row r="49" spans="1:16" x14ac:dyDescent="0.2">
      <c r="A49" s="8" t="s">
        <v>35</v>
      </c>
      <c r="B49" s="10" t="s">
        <v>36</v>
      </c>
      <c r="C49" s="4">
        <v>7159</v>
      </c>
      <c r="D49" s="4">
        <v>7159</v>
      </c>
      <c r="E49" s="4">
        <v>1197</v>
      </c>
      <c r="F49" s="4">
        <v>474.12</v>
      </c>
      <c r="G49" s="4">
        <v>0</v>
      </c>
      <c r="H49" s="4">
        <v>474.12</v>
      </c>
      <c r="I49" s="4">
        <v>0</v>
      </c>
      <c r="J49" s="4">
        <v>0</v>
      </c>
      <c r="K49" s="4">
        <f>E49-F49</f>
        <v>722.88</v>
      </c>
      <c r="L49" s="4">
        <f>D49-F49</f>
        <v>6684.88</v>
      </c>
      <c r="M49" s="4">
        <f>IF(E49=0,0,(F49/E49)*100)</f>
        <v>39.609022556390975</v>
      </c>
      <c r="N49" s="4">
        <f>D49-H49</f>
        <v>6684.88</v>
      </c>
      <c r="O49" s="4">
        <f>E49-H49</f>
        <v>722.88</v>
      </c>
      <c r="P49" s="4">
        <f>IF(E49=0,0,(H49/E49)*100)</f>
        <v>39.609022556390975</v>
      </c>
    </row>
    <row r="50" spans="1:16" ht="25.5" x14ac:dyDescent="0.2">
      <c r="A50" s="8" t="s">
        <v>37</v>
      </c>
      <c r="B50" s="10" t="s">
        <v>38</v>
      </c>
      <c r="C50" s="4">
        <v>50000</v>
      </c>
      <c r="D50" s="4">
        <v>50000</v>
      </c>
      <c r="E50" s="4">
        <v>19455</v>
      </c>
      <c r="F50" s="4">
        <v>394.77</v>
      </c>
      <c r="G50" s="4">
        <v>0</v>
      </c>
      <c r="H50" s="4">
        <v>394.77</v>
      </c>
      <c r="I50" s="4">
        <v>0</v>
      </c>
      <c r="J50" s="4">
        <v>0</v>
      </c>
      <c r="K50" s="4">
        <f>E50-F50</f>
        <v>19060.23</v>
      </c>
      <c r="L50" s="4">
        <f>D50-F50</f>
        <v>49605.23</v>
      </c>
      <c r="M50" s="4">
        <f>IF(E50=0,0,(F50/E50)*100)</f>
        <v>2.0291441788743252</v>
      </c>
      <c r="N50" s="4">
        <f>D50-H50</f>
        <v>49605.23</v>
      </c>
      <c r="O50" s="4">
        <f>E50-H50</f>
        <v>19060.23</v>
      </c>
      <c r="P50" s="4">
        <f>IF(E50=0,0,(H50/E50)*100)</f>
        <v>2.0291441788743252</v>
      </c>
    </row>
    <row r="51" spans="1:16" ht="25.5" x14ac:dyDescent="0.2">
      <c r="A51" s="8" t="s">
        <v>39</v>
      </c>
      <c r="B51" s="10" t="s">
        <v>40</v>
      </c>
      <c r="C51" s="4">
        <v>370</v>
      </c>
      <c r="D51" s="4">
        <v>370</v>
      </c>
      <c r="E51" s="4">
        <v>60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f>E51-F51</f>
        <v>60</v>
      </c>
      <c r="L51" s="4">
        <f>D51-F51</f>
        <v>370</v>
      </c>
      <c r="M51" s="4">
        <f>IF(E51=0,0,(F51/E51)*100)</f>
        <v>0</v>
      </c>
      <c r="N51" s="4">
        <f>D51-H51</f>
        <v>370</v>
      </c>
      <c r="O51" s="4">
        <f>E51-H51</f>
        <v>60</v>
      </c>
      <c r="P51" s="4">
        <f>IF(E51=0,0,(H51/E51)*100)</f>
        <v>0</v>
      </c>
    </row>
    <row r="52" spans="1:16" x14ac:dyDescent="0.2">
      <c r="A52" s="8" t="s">
        <v>41</v>
      </c>
      <c r="B52" s="10" t="s">
        <v>42</v>
      </c>
      <c r="C52" s="4">
        <v>2010</v>
      </c>
      <c r="D52" s="4">
        <v>2010</v>
      </c>
      <c r="E52" s="4">
        <v>395</v>
      </c>
      <c r="F52" s="4">
        <v>394.77</v>
      </c>
      <c r="G52" s="4">
        <v>0</v>
      </c>
      <c r="H52" s="4">
        <v>394.77</v>
      </c>
      <c r="I52" s="4">
        <v>0</v>
      </c>
      <c r="J52" s="4">
        <v>0</v>
      </c>
      <c r="K52" s="4">
        <f>E52-F52</f>
        <v>0.23000000000001819</v>
      </c>
      <c r="L52" s="4">
        <f>D52-F52</f>
        <v>1615.23</v>
      </c>
      <c r="M52" s="4">
        <f>IF(E52=0,0,(F52/E52)*100)</f>
        <v>99.941772151898732</v>
      </c>
      <c r="N52" s="4">
        <f>D52-H52</f>
        <v>1615.23</v>
      </c>
      <c r="O52" s="4">
        <f>E52-H52</f>
        <v>0.23000000000001819</v>
      </c>
      <c r="P52" s="4">
        <f>IF(E52=0,0,(H52/E52)*100)</f>
        <v>99.941772151898732</v>
      </c>
    </row>
    <row r="53" spans="1:16" x14ac:dyDescent="0.2">
      <c r="A53" s="8" t="s">
        <v>43</v>
      </c>
      <c r="B53" s="10" t="s">
        <v>44</v>
      </c>
      <c r="C53" s="4">
        <v>47620</v>
      </c>
      <c r="D53" s="4">
        <v>47620</v>
      </c>
      <c r="E53" s="4">
        <v>19000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f>E53-F53</f>
        <v>19000</v>
      </c>
      <c r="L53" s="4">
        <f>D53-F53</f>
        <v>47620</v>
      </c>
      <c r="M53" s="4">
        <f>IF(E53=0,0,(F53/E53)*100)</f>
        <v>0</v>
      </c>
      <c r="N53" s="4">
        <f>D53-H53</f>
        <v>47620</v>
      </c>
      <c r="O53" s="4">
        <f>E53-H53</f>
        <v>19000</v>
      </c>
      <c r="P53" s="4">
        <f>IF(E53=0,0,(H53/E53)*100)</f>
        <v>0</v>
      </c>
    </row>
    <row r="54" spans="1:16" ht="25.5" x14ac:dyDescent="0.2">
      <c r="A54" s="5" t="s">
        <v>57</v>
      </c>
      <c r="B54" s="9" t="s">
        <v>58</v>
      </c>
      <c r="C54" s="7">
        <v>54087972</v>
      </c>
      <c r="D54" s="7">
        <v>54129972</v>
      </c>
      <c r="E54" s="7">
        <v>11508823</v>
      </c>
      <c r="F54" s="7">
        <v>10063175.389999999</v>
      </c>
      <c r="G54" s="7">
        <v>0</v>
      </c>
      <c r="H54" s="7">
        <v>9726270.3599999975</v>
      </c>
      <c r="I54" s="7">
        <v>336905.02999999997</v>
      </c>
      <c r="J54" s="7">
        <v>42764.200000000004</v>
      </c>
      <c r="K54" s="7">
        <f>E54-F54</f>
        <v>1445647.6100000013</v>
      </c>
      <c r="L54" s="7">
        <f>D54-F54</f>
        <v>44066796.609999999</v>
      </c>
      <c r="M54" s="7">
        <f>IF(E54=0,0,(F54/E54)*100)</f>
        <v>87.438788397388663</v>
      </c>
      <c r="N54" s="7">
        <f>D54-H54</f>
        <v>44403701.640000001</v>
      </c>
      <c r="O54" s="7">
        <f>E54-H54</f>
        <v>1782552.6400000025</v>
      </c>
      <c r="P54" s="7">
        <f>IF(E54=0,0,(H54/E54)*100)</f>
        <v>84.511425364696265</v>
      </c>
    </row>
    <row r="55" spans="1:16" x14ac:dyDescent="0.2">
      <c r="A55" s="8" t="s">
        <v>21</v>
      </c>
      <c r="B55" s="10" t="s">
        <v>22</v>
      </c>
      <c r="C55" s="4">
        <v>54087972</v>
      </c>
      <c r="D55" s="4">
        <v>54129972</v>
      </c>
      <c r="E55" s="4">
        <v>11508823</v>
      </c>
      <c r="F55" s="4">
        <v>10063175.389999999</v>
      </c>
      <c r="G55" s="4">
        <v>0</v>
      </c>
      <c r="H55" s="4">
        <v>9726270.3599999975</v>
      </c>
      <c r="I55" s="4">
        <v>336905.02999999997</v>
      </c>
      <c r="J55" s="4">
        <v>42764.200000000004</v>
      </c>
      <c r="K55" s="4">
        <f>E55-F55</f>
        <v>1445647.6100000013</v>
      </c>
      <c r="L55" s="4">
        <f>D55-F55</f>
        <v>44066796.609999999</v>
      </c>
      <c r="M55" s="4">
        <f>IF(E55=0,0,(F55/E55)*100)</f>
        <v>87.438788397388663</v>
      </c>
      <c r="N55" s="4">
        <f>D55-H55</f>
        <v>44403701.640000001</v>
      </c>
      <c r="O55" s="4">
        <f>E55-H55</f>
        <v>1782552.6400000025</v>
      </c>
      <c r="P55" s="4">
        <f>IF(E55=0,0,(H55/E55)*100)</f>
        <v>84.511425364696265</v>
      </c>
    </row>
    <row r="56" spans="1:16" ht="25.5" x14ac:dyDescent="0.2">
      <c r="A56" s="8" t="s">
        <v>23</v>
      </c>
      <c r="B56" s="10" t="s">
        <v>24</v>
      </c>
      <c r="C56" s="4">
        <v>1996446</v>
      </c>
      <c r="D56" s="4">
        <v>1996446</v>
      </c>
      <c r="E56" s="4">
        <v>320101</v>
      </c>
      <c r="F56" s="4">
        <v>300325.74</v>
      </c>
      <c r="G56" s="4">
        <v>0</v>
      </c>
      <c r="H56" s="4">
        <v>300325.74</v>
      </c>
      <c r="I56" s="4">
        <v>0</v>
      </c>
      <c r="J56" s="4">
        <v>0</v>
      </c>
      <c r="K56" s="4">
        <f>E56-F56</f>
        <v>19775.260000000009</v>
      </c>
      <c r="L56" s="4">
        <f>D56-F56</f>
        <v>1696120.26</v>
      </c>
      <c r="M56" s="4">
        <f>IF(E56=0,0,(F56/E56)*100)</f>
        <v>93.822181124082704</v>
      </c>
      <c r="N56" s="4">
        <f>D56-H56</f>
        <v>1696120.26</v>
      </c>
      <c r="O56" s="4">
        <f>E56-H56</f>
        <v>19775.260000000009</v>
      </c>
      <c r="P56" s="4">
        <f>IF(E56=0,0,(H56/E56)*100)</f>
        <v>93.822181124082704</v>
      </c>
    </row>
    <row r="57" spans="1:16" x14ac:dyDescent="0.2">
      <c r="A57" s="8" t="s">
        <v>25</v>
      </c>
      <c r="B57" s="10" t="s">
        <v>26</v>
      </c>
      <c r="C57" s="4">
        <v>1629000</v>
      </c>
      <c r="D57" s="4">
        <v>1629000</v>
      </c>
      <c r="E57" s="4">
        <v>260810</v>
      </c>
      <c r="F57" s="4">
        <v>243348.83000000002</v>
      </c>
      <c r="G57" s="4">
        <v>0</v>
      </c>
      <c r="H57" s="4">
        <v>243348.83000000002</v>
      </c>
      <c r="I57" s="4">
        <v>0</v>
      </c>
      <c r="J57" s="4">
        <v>0</v>
      </c>
      <c r="K57" s="4">
        <f>E57-F57</f>
        <v>17461.169999999984</v>
      </c>
      <c r="L57" s="4">
        <f>D57-F57</f>
        <v>1385651.17</v>
      </c>
      <c r="M57" s="4">
        <f>IF(E57=0,0,(F57/E57)*100)</f>
        <v>93.305022813542422</v>
      </c>
      <c r="N57" s="4">
        <f>D57-H57</f>
        <v>1385651.17</v>
      </c>
      <c r="O57" s="4">
        <f>E57-H57</f>
        <v>17461.169999999984</v>
      </c>
      <c r="P57" s="4">
        <f>IF(E57=0,0,(H57/E57)*100)</f>
        <v>93.305022813542422</v>
      </c>
    </row>
    <row r="58" spans="1:16" x14ac:dyDescent="0.2">
      <c r="A58" s="8" t="s">
        <v>27</v>
      </c>
      <c r="B58" s="10" t="s">
        <v>28</v>
      </c>
      <c r="C58" s="4">
        <v>1629000</v>
      </c>
      <c r="D58" s="4">
        <v>1629000</v>
      </c>
      <c r="E58" s="4">
        <v>260810</v>
      </c>
      <c r="F58" s="4">
        <v>243348.83000000002</v>
      </c>
      <c r="G58" s="4">
        <v>0</v>
      </c>
      <c r="H58" s="4">
        <v>243348.83000000002</v>
      </c>
      <c r="I58" s="4">
        <v>0</v>
      </c>
      <c r="J58" s="4">
        <v>0</v>
      </c>
      <c r="K58" s="4">
        <f>E58-F58</f>
        <v>17461.169999999984</v>
      </c>
      <c r="L58" s="4">
        <f>D58-F58</f>
        <v>1385651.17</v>
      </c>
      <c r="M58" s="4">
        <f>IF(E58=0,0,(F58/E58)*100)</f>
        <v>93.305022813542422</v>
      </c>
      <c r="N58" s="4">
        <f>D58-H58</f>
        <v>1385651.17</v>
      </c>
      <c r="O58" s="4">
        <f>E58-H58</f>
        <v>17461.169999999984</v>
      </c>
      <c r="P58" s="4">
        <f>IF(E58=0,0,(H58/E58)*100)</f>
        <v>93.305022813542422</v>
      </c>
    </row>
    <row r="59" spans="1:16" x14ac:dyDescent="0.2">
      <c r="A59" s="8" t="s">
        <v>29</v>
      </c>
      <c r="B59" s="10" t="s">
        <v>30</v>
      </c>
      <c r="C59" s="4">
        <v>367446</v>
      </c>
      <c r="D59" s="4">
        <v>367446</v>
      </c>
      <c r="E59" s="4">
        <v>59291</v>
      </c>
      <c r="F59" s="4">
        <v>56976.91</v>
      </c>
      <c r="G59" s="4">
        <v>0</v>
      </c>
      <c r="H59" s="4">
        <v>56976.91</v>
      </c>
      <c r="I59" s="4">
        <v>0</v>
      </c>
      <c r="J59" s="4">
        <v>0</v>
      </c>
      <c r="K59" s="4">
        <f>E59-F59</f>
        <v>2314.0899999999965</v>
      </c>
      <c r="L59" s="4">
        <f>D59-F59</f>
        <v>310469.08999999997</v>
      </c>
      <c r="M59" s="4">
        <f>IF(E59=0,0,(F59/E59)*100)</f>
        <v>96.097063635290354</v>
      </c>
      <c r="N59" s="4">
        <f>D59-H59</f>
        <v>310469.08999999997</v>
      </c>
      <c r="O59" s="4">
        <f>E59-H59</f>
        <v>2314.0899999999965</v>
      </c>
      <c r="P59" s="4">
        <f>IF(E59=0,0,(H59/E59)*100)</f>
        <v>96.097063635290354</v>
      </c>
    </row>
    <row r="60" spans="1:16" x14ac:dyDescent="0.2">
      <c r="A60" s="8" t="s">
        <v>31</v>
      </c>
      <c r="B60" s="10" t="s">
        <v>32</v>
      </c>
      <c r="C60" s="4">
        <v>44930554</v>
      </c>
      <c r="D60" s="4">
        <v>44972554</v>
      </c>
      <c r="E60" s="4">
        <v>10046615</v>
      </c>
      <c r="F60" s="4">
        <v>8918565.4899999984</v>
      </c>
      <c r="G60" s="4">
        <v>0</v>
      </c>
      <c r="H60" s="4">
        <v>8868351.9899999984</v>
      </c>
      <c r="I60" s="4">
        <v>50213.5</v>
      </c>
      <c r="J60" s="4">
        <v>40974.199999999997</v>
      </c>
      <c r="K60" s="4">
        <f>E60-F60</f>
        <v>1128049.5100000016</v>
      </c>
      <c r="L60" s="4">
        <f>D60-F60</f>
        <v>36053988.510000005</v>
      </c>
      <c r="M60" s="4">
        <f>IF(E60=0,0,(F60/E60)*100)</f>
        <v>88.771844944789848</v>
      </c>
      <c r="N60" s="4">
        <f>D60-H60</f>
        <v>36104202.010000005</v>
      </c>
      <c r="O60" s="4">
        <f>E60-H60</f>
        <v>1178263.0100000016</v>
      </c>
      <c r="P60" s="4">
        <f>IF(E60=0,0,(H60/E60)*100)</f>
        <v>88.272039786535046</v>
      </c>
    </row>
    <row r="61" spans="1:16" ht="25.5" x14ac:dyDescent="0.2">
      <c r="A61" s="8" t="s">
        <v>33</v>
      </c>
      <c r="B61" s="10" t="s">
        <v>34</v>
      </c>
      <c r="C61" s="4">
        <v>208840</v>
      </c>
      <c r="D61" s="4">
        <v>208840</v>
      </c>
      <c r="E61" s="4">
        <v>25271</v>
      </c>
      <c r="F61" s="4">
        <v>11295.44</v>
      </c>
      <c r="G61" s="4">
        <v>0</v>
      </c>
      <c r="H61" s="4">
        <v>11295.44</v>
      </c>
      <c r="I61" s="4">
        <v>0</v>
      </c>
      <c r="J61" s="4">
        <v>7687.68</v>
      </c>
      <c r="K61" s="4">
        <f>E61-F61</f>
        <v>13975.56</v>
      </c>
      <c r="L61" s="4">
        <f>D61-F61</f>
        <v>197544.56</v>
      </c>
      <c r="M61" s="4">
        <f>IF(E61=0,0,(F61/E61)*100)</f>
        <v>44.697241897827553</v>
      </c>
      <c r="N61" s="4">
        <f>D61-H61</f>
        <v>197544.56</v>
      </c>
      <c r="O61" s="4">
        <f>E61-H61</f>
        <v>13975.56</v>
      </c>
      <c r="P61" s="4">
        <f>IF(E61=0,0,(H61/E61)*100)</f>
        <v>44.697241897827553</v>
      </c>
    </row>
    <row r="62" spans="1:16" x14ac:dyDescent="0.2">
      <c r="A62" s="8" t="s">
        <v>35</v>
      </c>
      <c r="B62" s="10" t="s">
        <v>36</v>
      </c>
      <c r="C62" s="4">
        <v>52694</v>
      </c>
      <c r="D62" s="4">
        <v>50297</v>
      </c>
      <c r="E62" s="4">
        <v>11891</v>
      </c>
      <c r="F62" s="4">
        <v>4982.04</v>
      </c>
      <c r="G62" s="4">
        <v>0</v>
      </c>
      <c r="H62" s="4">
        <v>4982.04</v>
      </c>
      <c r="I62" s="4">
        <v>0</v>
      </c>
      <c r="J62" s="4">
        <v>600</v>
      </c>
      <c r="K62" s="4">
        <f>E62-F62</f>
        <v>6908.96</v>
      </c>
      <c r="L62" s="4">
        <f>D62-F62</f>
        <v>45314.96</v>
      </c>
      <c r="M62" s="4">
        <f>IF(E62=0,0,(F62/E62)*100)</f>
        <v>41.897569590446551</v>
      </c>
      <c r="N62" s="4">
        <f>D62-H62</f>
        <v>45314.96</v>
      </c>
      <c r="O62" s="4">
        <f>E62-H62</f>
        <v>6908.96</v>
      </c>
      <c r="P62" s="4">
        <f>IF(E62=0,0,(H62/E62)*100)</f>
        <v>41.897569590446551</v>
      </c>
    </row>
    <row r="63" spans="1:16" ht="25.5" x14ac:dyDescent="0.2">
      <c r="A63" s="8" t="s">
        <v>37</v>
      </c>
      <c r="B63" s="10" t="s">
        <v>38</v>
      </c>
      <c r="C63" s="4">
        <v>369020</v>
      </c>
      <c r="D63" s="4">
        <v>371417</v>
      </c>
      <c r="E63" s="4">
        <v>118969</v>
      </c>
      <c r="F63" s="4">
        <v>80379.320000000007</v>
      </c>
      <c r="G63" s="4">
        <v>0</v>
      </c>
      <c r="H63" s="4">
        <v>80379.320000000007</v>
      </c>
      <c r="I63" s="4">
        <v>0</v>
      </c>
      <c r="J63" s="4">
        <v>0</v>
      </c>
      <c r="K63" s="4">
        <f>E63-F63</f>
        <v>38589.679999999993</v>
      </c>
      <c r="L63" s="4">
        <f>D63-F63</f>
        <v>291037.68</v>
      </c>
      <c r="M63" s="4">
        <f>IF(E63=0,0,(F63/E63)*100)</f>
        <v>67.563247568694379</v>
      </c>
      <c r="N63" s="4">
        <f>D63-H63</f>
        <v>291037.68</v>
      </c>
      <c r="O63" s="4">
        <f>E63-H63</f>
        <v>38589.679999999993</v>
      </c>
      <c r="P63" s="4">
        <f>IF(E63=0,0,(H63/E63)*100)</f>
        <v>67.563247568694379</v>
      </c>
    </row>
    <row r="64" spans="1:16" x14ac:dyDescent="0.2">
      <c r="A64" s="8" t="s">
        <v>59</v>
      </c>
      <c r="B64" s="10" t="s">
        <v>60</v>
      </c>
      <c r="C64" s="4">
        <v>166570</v>
      </c>
      <c r="D64" s="4">
        <v>166570</v>
      </c>
      <c r="E64" s="4">
        <v>63298</v>
      </c>
      <c r="F64" s="4">
        <v>31360.69</v>
      </c>
      <c r="G64" s="4">
        <v>0</v>
      </c>
      <c r="H64" s="4">
        <v>31360.69</v>
      </c>
      <c r="I64" s="4">
        <v>0</v>
      </c>
      <c r="J64" s="4">
        <v>0</v>
      </c>
      <c r="K64" s="4">
        <f>E64-F64</f>
        <v>31937.31</v>
      </c>
      <c r="L64" s="4">
        <f>D64-F64</f>
        <v>135209.31</v>
      </c>
      <c r="M64" s="4">
        <f>IF(E64=0,0,(F64/E64)*100)</f>
        <v>49.544519574078166</v>
      </c>
      <c r="N64" s="4">
        <f>D64-H64</f>
        <v>135209.31</v>
      </c>
      <c r="O64" s="4">
        <f>E64-H64</f>
        <v>31937.31</v>
      </c>
      <c r="P64" s="4">
        <f>IF(E64=0,0,(H64/E64)*100)</f>
        <v>49.544519574078166</v>
      </c>
    </row>
    <row r="65" spans="1:16" ht="25.5" x14ac:dyDescent="0.2">
      <c r="A65" s="8" t="s">
        <v>39</v>
      </c>
      <c r="B65" s="10" t="s">
        <v>40</v>
      </c>
      <c r="C65" s="4">
        <v>8650</v>
      </c>
      <c r="D65" s="4">
        <v>8650</v>
      </c>
      <c r="E65" s="4">
        <v>1612</v>
      </c>
      <c r="F65" s="4">
        <v>962.94</v>
      </c>
      <c r="G65" s="4">
        <v>0</v>
      </c>
      <c r="H65" s="4">
        <v>962.94</v>
      </c>
      <c r="I65" s="4">
        <v>0</v>
      </c>
      <c r="J65" s="4">
        <v>0</v>
      </c>
      <c r="K65" s="4">
        <f>E65-F65</f>
        <v>649.05999999999995</v>
      </c>
      <c r="L65" s="4">
        <f>D65-F65</f>
        <v>7687.0599999999995</v>
      </c>
      <c r="M65" s="4">
        <f>IF(E65=0,0,(F65/E65)*100)</f>
        <v>59.735732009925556</v>
      </c>
      <c r="N65" s="4">
        <f>D65-H65</f>
        <v>7687.0599999999995</v>
      </c>
      <c r="O65" s="4">
        <f>E65-H65</f>
        <v>649.05999999999995</v>
      </c>
      <c r="P65" s="4">
        <f>IF(E65=0,0,(H65/E65)*100)</f>
        <v>59.735732009925556</v>
      </c>
    </row>
    <row r="66" spans="1:16" x14ac:dyDescent="0.2">
      <c r="A66" s="8" t="s">
        <v>41</v>
      </c>
      <c r="B66" s="10" t="s">
        <v>42</v>
      </c>
      <c r="C66" s="4">
        <v>16870</v>
      </c>
      <c r="D66" s="4">
        <v>16870</v>
      </c>
      <c r="E66" s="4">
        <v>6726</v>
      </c>
      <c r="F66" s="4">
        <v>5818.52</v>
      </c>
      <c r="G66" s="4">
        <v>0</v>
      </c>
      <c r="H66" s="4">
        <v>5818.52</v>
      </c>
      <c r="I66" s="4">
        <v>0</v>
      </c>
      <c r="J66" s="4">
        <v>0</v>
      </c>
      <c r="K66" s="4">
        <f>E66-F66</f>
        <v>907.47999999999956</v>
      </c>
      <c r="L66" s="4">
        <f>D66-F66</f>
        <v>11051.48</v>
      </c>
      <c r="M66" s="4">
        <f>IF(E66=0,0,(F66/E66)*100)</f>
        <v>86.507879869164441</v>
      </c>
      <c r="N66" s="4">
        <f>D66-H66</f>
        <v>11051.48</v>
      </c>
      <c r="O66" s="4">
        <f>E66-H66</f>
        <v>907.47999999999956</v>
      </c>
      <c r="P66" s="4">
        <f>IF(E66=0,0,(H66/E66)*100)</f>
        <v>86.507879869164441</v>
      </c>
    </row>
    <row r="67" spans="1:16" x14ac:dyDescent="0.2">
      <c r="A67" s="8" t="s">
        <v>43</v>
      </c>
      <c r="B67" s="10" t="s">
        <v>44</v>
      </c>
      <c r="C67" s="4">
        <v>121380</v>
      </c>
      <c r="D67" s="4">
        <v>121380</v>
      </c>
      <c r="E67" s="4">
        <v>47000</v>
      </c>
      <c r="F67" s="4">
        <v>42237.17</v>
      </c>
      <c r="G67" s="4">
        <v>0</v>
      </c>
      <c r="H67" s="4">
        <v>42237.17</v>
      </c>
      <c r="I67" s="4">
        <v>0</v>
      </c>
      <c r="J67" s="4">
        <v>0</v>
      </c>
      <c r="K67" s="4">
        <f>E67-F67</f>
        <v>4762.8300000000017</v>
      </c>
      <c r="L67" s="4">
        <f>D67-F67</f>
        <v>79142.83</v>
      </c>
      <c r="M67" s="4">
        <f>IF(E67=0,0,(F67/E67)*100)</f>
        <v>89.866319148936171</v>
      </c>
      <c r="N67" s="4">
        <f>D67-H67</f>
        <v>79142.83</v>
      </c>
      <c r="O67" s="4">
        <f>E67-H67</f>
        <v>4762.8300000000017</v>
      </c>
      <c r="P67" s="4">
        <f>IF(E67=0,0,(H67/E67)*100)</f>
        <v>89.866319148936171</v>
      </c>
    </row>
    <row r="68" spans="1:16" ht="25.5" x14ac:dyDescent="0.2">
      <c r="A68" s="8" t="s">
        <v>45</v>
      </c>
      <c r="B68" s="10" t="s">
        <v>46</v>
      </c>
      <c r="C68" s="4">
        <v>55550</v>
      </c>
      <c r="D68" s="4">
        <v>57947</v>
      </c>
      <c r="E68" s="4">
        <v>333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f>E68-F68</f>
        <v>333</v>
      </c>
      <c r="L68" s="4">
        <f>D68-F68</f>
        <v>57947</v>
      </c>
      <c r="M68" s="4">
        <f>IF(E68=0,0,(F68/E68)*100)</f>
        <v>0</v>
      </c>
      <c r="N68" s="4">
        <f>D68-H68</f>
        <v>57947</v>
      </c>
      <c r="O68" s="4">
        <f>E68-H68</f>
        <v>333</v>
      </c>
      <c r="P68" s="4">
        <f>IF(E68=0,0,(H68/E68)*100)</f>
        <v>0</v>
      </c>
    </row>
    <row r="69" spans="1:16" ht="38.25" x14ac:dyDescent="0.2">
      <c r="A69" s="8" t="s">
        <v>47</v>
      </c>
      <c r="B69" s="10" t="s">
        <v>48</v>
      </c>
      <c r="C69" s="4">
        <v>44300000</v>
      </c>
      <c r="D69" s="4">
        <v>44342000</v>
      </c>
      <c r="E69" s="4">
        <v>9890484</v>
      </c>
      <c r="F69" s="4">
        <v>8821908.6899999995</v>
      </c>
      <c r="G69" s="4">
        <v>0</v>
      </c>
      <c r="H69" s="4">
        <v>8771695.1899999995</v>
      </c>
      <c r="I69" s="4">
        <v>50213.5</v>
      </c>
      <c r="J69" s="4">
        <v>32686.52</v>
      </c>
      <c r="K69" s="4">
        <f>E69-F69</f>
        <v>1068575.3100000005</v>
      </c>
      <c r="L69" s="4">
        <f>D69-F69</f>
        <v>35520091.310000002</v>
      </c>
      <c r="M69" s="4">
        <f>IF(E69=0,0,(F69/E69)*100)</f>
        <v>89.195924992143958</v>
      </c>
      <c r="N69" s="4">
        <f>D69-H69</f>
        <v>35570304.810000002</v>
      </c>
      <c r="O69" s="4">
        <f>E69-H69</f>
        <v>1118788.8100000005</v>
      </c>
      <c r="P69" s="4">
        <f>IF(E69=0,0,(H69/E69)*100)</f>
        <v>88.688229918778489</v>
      </c>
    </row>
    <row r="70" spans="1:16" ht="38.25" x14ac:dyDescent="0.2">
      <c r="A70" s="8" t="s">
        <v>49</v>
      </c>
      <c r="B70" s="10" t="s">
        <v>50</v>
      </c>
      <c r="C70" s="4">
        <v>44300000</v>
      </c>
      <c r="D70" s="4">
        <v>44342000</v>
      </c>
      <c r="E70" s="4">
        <v>9890484</v>
      </c>
      <c r="F70" s="4">
        <v>8821908.6899999995</v>
      </c>
      <c r="G70" s="4">
        <v>0</v>
      </c>
      <c r="H70" s="4">
        <v>8771695.1899999995</v>
      </c>
      <c r="I70" s="4">
        <v>50213.5</v>
      </c>
      <c r="J70" s="4">
        <v>32686.52</v>
      </c>
      <c r="K70" s="4">
        <f>E70-F70</f>
        <v>1068575.3100000005</v>
      </c>
      <c r="L70" s="4">
        <f>D70-F70</f>
        <v>35520091.310000002</v>
      </c>
      <c r="M70" s="4">
        <f>IF(E70=0,0,(F70/E70)*100)</f>
        <v>89.195924992143958</v>
      </c>
      <c r="N70" s="4">
        <f>D70-H70</f>
        <v>35570304.810000002</v>
      </c>
      <c r="O70" s="4">
        <f>E70-H70</f>
        <v>1118788.8100000005</v>
      </c>
      <c r="P70" s="4">
        <f>IF(E70=0,0,(H70/E70)*100)</f>
        <v>88.688229918778489</v>
      </c>
    </row>
    <row r="71" spans="1:16" x14ac:dyDescent="0.2">
      <c r="A71" s="8" t="s">
        <v>61</v>
      </c>
      <c r="B71" s="10" t="s">
        <v>62</v>
      </c>
      <c r="C71" s="4">
        <v>5042040</v>
      </c>
      <c r="D71" s="4">
        <v>5042040</v>
      </c>
      <c r="E71" s="4">
        <v>614895</v>
      </c>
      <c r="F71" s="4">
        <v>337072.16000000003</v>
      </c>
      <c r="G71" s="4">
        <v>0</v>
      </c>
      <c r="H71" s="4">
        <v>321227.43</v>
      </c>
      <c r="I71" s="4">
        <v>15844.73</v>
      </c>
      <c r="J71" s="4">
        <v>1790</v>
      </c>
      <c r="K71" s="4">
        <f>E71-F71</f>
        <v>277822.83999999997</v>
      </c>
      <c r="L71" s="4">
        <f>D71-F71</f>
        <v>4704967.84</v>
      </c>
      <c r="M71" s="4">
        <f>IF(E71=0,0,(F71/E71)*100)</f>
        <v>54.817840444303499</v>
      </c>
      <c r="N71" s="4">
        <f>D71-H71</f>
        <v>4720812.57</v>
      </c>
      <c r="O71" s="4">
        <f>E71-H71</f>
        <v>293667.57</v>
      </c>
      <c r="P71" s="4">
        <f>IF(E71=0,0,(H71/E71)*100)</f>
        <v>52.241021637840603</v>
      </c>
    </row>
    <row r="72" spans="1:16" ht="38.25" x14ac:dyDescent="0.2">
      <c r="A72" s="8" t="s">
        <v>63</v>
      </c>
      <c r="B72" s="10" t="s">
        <v>64</v>
      </c>
      <c r="C72" s="4">
        <v>1792840</v>
      </c>
      <c r="D72" s="4">
        <v>1792840</v>
      </c>
      <c r="E72" s="4">
        <v>614895</v>
      </c>
      <c r="F72" s="4">
        <v>337072.16000000003</v>
      </c>
      <c r="G72" s="4">
        <v>0</v>
      </c>
      <c r="H72" s="4">
        <v>321227.43</v>
      </c>
      <c r="I72" s="4">
        <v>15844.73</v>
      </c>
      <c r="J72" s="4">
        <v>1790</v>
      </c>
      <c r="K72" s="4">
        <f>E72-F72</f>
        <v>277822.83999999997</v>
      </c>
      <c r="L72" s="4">
        <f>D72-F72</f>
        <v>1455767.8399999999</v>
      </c>
      <c r="M72" s="4">
        <f>IF(E72=0,0,(F72/E72)*100)</f>
        <v>54.817840444303499</v>
      </c>
      <c r="N72" s="4">
        <f>D72-H72</f>
        <v>1471612.57</v>
      </c>
      <c r="O72" s="4">
        <f>E72-H72</f>
        <v>293667.57</v>
      </c>
      <c r="P72" s="4">
        <f>IF(E72=0,0,(H72/E72)*100)</f>
        <v>52.241021637840603</v>
      </c>
    </row>
    <row r="73" spans="1:16" ht="25.5" x14ac:dyDescent="0.2">
      <c r="A73" s="8" t="s">
        <v>65</v>
      </c>
      <c r="B73" s="10" t="s">
        <v>66</v>
      </c>
      <c r="C73" s="4">
        <v>3249200</v>
      </c>
      <c r="D73" s="4">
        <v>3249200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f>E73-F73</f>
        <v>0</v>
      </c>
      <c r="L73" s="4">
        <f>D73-F73</f>
        <v>3249200</v>
      </c>
      <c r="M73" s="4">
        <f>IF(E73=0,0,(F73/E73)*100)</f>
        <v>0</v>
      </c>
      <c r="N73" s="4">
        <f>D73-H73</f>
        <v>3249200</v>
      </c>
      <c r="O73" s="4">
        <f>E73-H73</f>
        <v>0</v>
      </c>
      <c r="P73" s="4">
        <f>IF(E73=0,0,(H73/E73)*100)</f>
        <v>0</v>
      </c>
    </row>
    <row r="74" spans="1:16" x14ac:dyDescent="0.2">
      <c r="A74" s="8" t="s">
        <v>67</v>
      </c>
      <c r="B74" s="10" t="s">
        <v>68</v>
      </c>
      <c r="C74" s="4">
        <v>2118932</v>
      </c>
      <c r="D74" s="4">
        <v>2118932</v>
      </c>
      <c r="E74" s="4">
        <v>527212</v>
      </c>
      <c r="F74" s="4">
        <v>507212</v>
      </c>
      <c r="G74" s="4">
        <v>0</v>
      </c>
      <c r="H74" s="4">
        <v>236365.2</v>
      </c>
      <c r="I74" s="4">
        <v>270846.8</v>
      </c>
      <c r="J74" s="4">
        <v>0</v>
      </c>
      <c r="K74" s="4">
        <f>E74-F74</f>
        <v>20000</v>
      </c>
      <c r="L74" s="4">
        <f>D74-F74</f>
        <v>1611720</v>
      </c>
      <c r="M74" s="4">
        <f>IF(E74=0,0,(F74/E74)*100)</f>
        <v>96.206459640524116</v>
      </c>
      <c r="N74" s="4">
        <f>D74-H74</f>
        <v>1882566.8</v>
      </c>
      <c r="O74" s="4">
        <f>E74-H74</f>
        <v>290846.8</v>
      </c>
      <c r="P74" s="4">
        <f>IF(E74=0,0,(H74/E74)*100)</f>
        <v>44.833046288779471</v>
      </c>
    </row>
    <row r="75" spans="1:16" x14ac:dyDescent="0.2">
      <c r="A75" s="8" t="s">
        <v>69</v>
      </c>
      <c r="B75" s="10" t="s">
        <v>70</v>
      </c>
      <c r="C75" s="4">
        <v>2118932</v>
      </c>
      <c r="D75" s="4">
        <v>2118932</v>
      </c>
      <c r="E75" s="4">
        <v>527212</v>
      </c>
      <c r="F75" s="4">
        <v>507212</v>
      </c>
      <c r="G75" s="4">
        <v>0</v>
      </c>
      <c r="H75" s="4">
        <v>236365.2</v>
      </c>
      <c r="I75" s="4">
        <v>270846.8</v>
      </c>
      <c r="J75" s="4">
        <v>0</v>
      </c>
      <c r="K75" s="4">
        <f>E75-F75</f>
        <v>20000</v>
      </c>
      <c r="L75" s="4">
        <f>D75-F75</f>
        <v>1611720</v>
      </c>
      <c r="M75" s="4">
        <f>IF(E75=0,0,(F75/E75)*100)</f>
        <v>96.206459640524116</v>
      </c>
      <c r="N75" s="4">
        <f>D75-H75</f>
        <v>1882566.8</v>
      </c>
      <c r="O75" s="4">
        <f>E75-H75</f>
        <v>290846.8</v>
      </c>
      <c r="P75" s="4">
        <f>IF(E75=0,0,(H75/E75)*100)</f>
        <v>44.833046288779471</v>
      </c>
    </row>
    <row r="76" spans="1:16" ht="25.5" x14ac:dyDescent="0.2">
      <c r="A76" s="5" t="s">
        <v>55</v>
      </c>
      <c r="B76" s="9" t="s">
        <v>56</v>
      </c>
      <c r="C76" s="7">
        <v>50000</v>
      </c>
      <c r="D76" s="7">
        <v>50000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0</v>
      </c>
      <c r="L76" s="7">
        <f>D76-F76</f>
        <v>50000</v>
      </c>
      <c r="M76" s="7">
        <f>IF(E76=0,0,(F76/E76)*100)</f>
        <v>0</v>
      </c>
      <c r="N76" s="7">
        <f>D76-H76</f>
        <v>50000</v>
      </c>
      <c r="O76" s="7">
        <f>E76-H76</f>
        <v>0</v>
      </c>
      <c r="P76" s="7">
        <f>IF(E76=0,0,(H76/E76)*100)</f>
        <v>0</v>
      </c>
    </row>
    <row r="77" spans="1:16" x14ac:dyDescent="0.2">
      <c r="A77" s="8" t="s">
        <v>21</v>
      </c>
      <c r="B77" s="10" t="s">
        <v>22</v>
      </c>
      <c r="C77" s="4">
        <v>50000</v>
      </c>
      <c r="D77" s="4">
        <v>50000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f>E77-F77</f>
        <v>0</v>
      </c>
      <c r="L77" s="4">
        <f>D77-F77</f>
        <v>50000</v>
      </c>
      <c r="M77" s="4">
        <f>IF(E77=0,0,(F77/E77)*100)</f>
        <v>0</v>
      </c>
      <c r="N77" s="4">
        <f>D77-H77</f>
        <v>50000</v>
      </c>
      <c r="O77" s="4">
        <f>E77-H77</f>
        <v>0</v>
      </c>
      <c r="P77" s="4">
        <f>IF(E77=0,0,(H77/E77)*100)</f>
        <v>0</v>
      </c>
    </row>
    <row r="78" spans="1:16" x14ac:dyDescent="0.2">
      <c r="A78" s="8" t="s">
        <v>31</v>
      </c>
      <c r="B78" s="10" t="s">
        <v>32</v>
      </c>
      <c r="C78" s="4">
        <v>50000</v>
      </c>
      <c r="D78" s="4">
        <v>50000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f>E78-F78</f>
        <v>0</v>
      </c>
      <c r="L78" s="4">
        <f>D78-F78</f>
        <v>50000</v>
      </c>
      <c r="M78" s="4">
        <f>IF(E78=0,0,(F78/E78)*100)</f>
        <v>0</v>
      </c>
      <c r="N78" s="4">
        <f>D78-H78</f>
        <v>50000</v>
      </c>
      <c r="O78" s="4">
        <f>E78-H78</f>
        <v>0</v>
      </c>
      <c r="P78" s="4">
        <f>IF(E78=0,0,(H78/E78)*100)</f>
        <v>0</v>
      </c>
    </row>
    <row r="79" spans="1:16" ht="25.5" x14ac:dyDescent="0.2">
      <c r="A79" s="8" t="s">
        <v>33</v>
      </c>
      <c r="B79" s="10" t="s">
        <v>34</v>
      </c>
      <c r="C79" s="4">
        <v>50000</v>
      </c>
      <c r="D79" s="4">
        <v>50000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f>E79-F79</f>
        <v>0</v>
      </c>
      <c r="L79" s="4">
        <f>D79-F79</f>
        <v>50000</v>
      </c>
      <c r="M79" s="4">
        <f>IF(E79=0,0,(F79/E79)*100)</f>
        <v>0</v>
      </c>
      <c r="N79" s="4">
        <f>D79-H79</f>
        <v>50000</v>
      </c>
      <c r="O79" s="4">
        <f>E79-H79</f>
        <v>0</v>
      </c>
      <c r="P79" s="4">
        <f>IF(E79=0,0,(H79/E79)*100)</f>
        <v>0</v>
      </c>
    </row>
    <row r="80" spans="1:16" ht="25.5" x14ac:dyDescent="0.2">
      <c r="A80" s="5" t="s">
        <v>71</v>
      </c>
      <c r="B80" s="9" t="s">
        <v>72</v>
      </c>
      <c r="C80" s="7">
        <v>44300000</v>
      </c>
      <c r="D80" s="7">
        <v>44342000</v>
      </c>
      <c r="E80" s="7">
        <v>9890484</v>
      </c>
      <c r="F80" s="7">
        <v>8821908.6899999995</v>
      </c>
      <c r="G80" s="7">
        <v>0</v>
      </c>
      <c r="H80" s="7">
        <v>8771695.1899999995</v>
      </c>
      <c r="I80" s="7">
        <v>50213.5</v>
      </c>
      <c r="J80" s="7">
        <v>32686.52</v>
      </c>
      <c r="K80" s="7">
        <f>E80-F80</f>
        <v>1068575.3100000005</v>
      </c>
      <c r="L80" s="7">
        <f>D80-F80</f>
        <v>35520091.310000002</v>
      </c>
      <c r="M80" s="7">
        <f>IF(E80=0,0,(F80/E80)*100)</f>
        <v>89.195924992143958</v>
      </c>
      <c r="N80" s="7">
        <f>D80-H80</f>
        <v>35570304.810000002</v>
      </c>
      <c r="O80" s="7">
        <f>E80-H80</f>
        <v>1118788.8100000005</v>
      </c>
      <c r="P80" s="7">
        <f>IF(E80=0,0,(H80/E80)*100)</f>
        <v>88.688229918778489</v>
      </c>
    </row>
    <row r="81" spans="1:16" x14ac:dyDescent="0.2">
      <c r="A81" s="8" t="s">
        <v>21</v>
      </c>
      <c r="B81" s="10" t="s">
        <v>22</v>
      </c>
      <c r="C81" s="4">
        <v>44300000</v>
      </c>
      <c r="D81" s="4">
        <v>44342000</v>
      </c>
      <c r="E81" s="4">
        <v>9890484</v>
      </c>
      <c r="F81" s="4">
        <v>8821908.6899999995</v>
      </c>
      <c r="G81" s="4">
        <v>0</v>
      </c>
      <c r="H81" s="4">
        <v>8771695.1899999995</v>
      </c>
      <c r="I81" s="4">
        <v>50213.5</v>
      </c>
      <c r="J81" s="4">
        <v>32686.52</v>
      </c>
      <c r="K81" s="4">
        <f>E81-F81</f>
        <v>1068575.3100000005</v>
      </c>
      <c r="L81" s="4">
        <f>D81-F81</f>
        <v>35520091.310000002</v>
      </c>
      <c r="M81" s="4">
        <f>IF(E81=0,0,(F81/E81)*100)</f>
        <v>89.195924992143958</v>
      </c>
      <c r="N81" s="4">
        <f>D81-H81</f>
        <v>35570304.810000002</v>
      </c>
      <c r="O81" s="4">
        <f>E81-H81</f>
        <v>1118788.8100000005</v>
      </c>
      <c r="P81" s="4">
        <f>IF(E81=0,0,(H81/E81)*100)</f>
        <v>88.688229918778489</v>
      </c>
    </row>
    <row r="82" spans="1:16" x14ac:dyDescent="0.2">
      <c r="A82" s="8" t="s">
        <v>31</v>
      </c>
      <c r="B82" s="10" t="s">
        <v>32</v>
      </c>
      <c r="C82" s="4">
        <v>44300000</v>
      </c>
      <c r="D82" s="4">
        <v>44342000</v>
      </c>
      <c r="E82" s="4">
        <v>9890484</v>
      </c>
      <c r="F82" s="4">
        <v>8821908.6899999995</v>
      </c>
      <c r="G82" s="4">
        <v>0</v>
      </c>
      <c r="H82" s="4">
        <v>8771695.1899999995</v>
      </c>
      <c r="I82" s="4">
        <v>50213.5</v>
      </c>
      <c r="J82" s="4">
        <v>32686.52</v>
      </c>
      <c r="K82" s="4">
        <f>E82-F82</f>
        <v>1068575.3100000005</v>
      </c>
      <c r="L82" s="4">
        <f>D82-F82</f>
        <v>35520091.310000002</v>
      </c>
      <c r="M82" s="4">
        <f>IF(E82=0,0,(F82/E82)*100)</f>
        <v>89.195924992143958</v>
      </c>
      <c r="N82" s="4">
        <f>D82-H82</f>
        <v>35570304.810000002</v>
      </c>
      <c r="O82" s="4">
        <f>E82-H82</f>
        <v>1118788.8100000005</v>
      </c>
      <c r="P82" s="4">
        <f>IF(E82=0,0,(H82/E82)*100)</f>
        <v>88.688229918778489</v>
      </c>
    </row>
    <row r="83" spans="1:16" ht="38.25" x14ac:dyDescent="0.2">
      <c r="A83" s="8" t="s">
        <v>47</v>
      </c>
      <c r="B83" s="10" t="s">
        <v>48</v>
      </c>
      <c r="C83" s="4">
        <v>44300000</v>
      </c>
      <c r="D83" s="4">
        <v>44342000</v>
      </c>
      <c r="E83" s="4">
        <v>9890484</v>
      </c>
      <c r="F83" s="4">
        <v>8821908.6899999995</v>
      </c>
      <c r="G83" s="4">
        <v>0</v>
      </c>
      <c r="H83" s="4">
        <v>8771695.1899999995</v>
      </c>
      <c r="I83" s="4">
        <v>50213.5</v>
      </c>
      <c r="J83" s="4">
        <v>32686.52</v>
      </c>
      <c r="K83" s="4">
        <f>E83-F83</f>
        <v>1068575.3100000005</v>
      </c>
      <c r="L83" s="4">
        <f>D83-F83</f>
        <v>35520091.310000002</v>
      </c>
      <c r="M83" s="4">
        <f>IF(E83=0,0,(F83/E83)*100)</f>
        <v>89.195924992143958</v>
      </c>
      <c r="N83" s="4">
        <f>D83-H83</f>
        <v>35570304.810000002</v>
      </c>
      <c r="O83" s="4">
        <f>E83-H83</f>
        <v>1118788.8100000005</v>
      </c>
      <c r="P83" s="4">
        <f>IF(E83=0,0,(H83/E83)*100)</f>
        <v>88.688229918778489</v>
      </c>
    </row>
    <row r="84" spans="1:16" ht="38.25" x14ac:dyDescent="0.2">
      <c r="A84" s="8" t="s">
        <v>49</v>
      </c>
      <c r="B84" s="10" t="s">
        <v>50</v>
      </c>
      <c r="C84" s="4">
        <v>44300000</v>
      </c>
      <c r="D84" s="4">
        <v>44342000</v>
      </c>
      <c r="E84" s="4">
        <v>9890484</v>
      </c>
      <c r="F84" s="4">
        <v>8821908.6899999995</v>
      </c>
      <c r="G84" s="4">
        <v>0</v>
      </c>
      <c r="H84" s="4">
        <v>8771695.1899999995</v>
      </c>
      <c r="I84" s="4">
        <v>50213.5</v>
      </c>
      <c r="J84" s="4">
        <v>32686.52</v>
      </c>
      <c r="K84" s="4">
        <f>E84-F84</f>
        <v>1068575.3100000005</v>
      </c>
      <c r="L84" s="4">
        <f>D84-F84</f>
        <v>35520091.310000002</v>
      </c>
      <c r="M84" s="4">
        <f>IF(E84=0,0,(F84/E84)*100)</f>
        <v>89.195924992143958</v>
      </c>
      <c r="N84" s="4">
        <f>D84-H84</f>
        <v>35570304.810000002</v>
      </c>
      <c r="O84" s="4">
        <f>E84-H84</f>
        <v>1118788.8100000005</v>
      </c>
      <c r="P84" s="4">
        <f>IF(E84=0,0,(H84/E84)*100)</f>
        <v>88.688229918778489</v>
      </c>
    </row>
    <row r="85" spans="1:16" ht="51" x14ac:dyDescent="0.2">
      <c r="A85" s="5" t="s">
        <v>27</v>
      </c>
      <c r="B85" s="9" t="s">
        <v>73</v>
      </c>
      <c r="C85" s="7">
        <v>1542840</v>
      </c>
      <c r="D85" s="7">
        <v>1542840</v>
      </c>
      <c r="E85" s="7">
        <v>576155</v>
      </c>
      <c r="F85" s="7">
        <v>302209.89</v>
      </c>
      <c r="G85" s="7">
        <v>0</v>
      </c>
      <c r="H85" s="7">
        <v>286365.15999999997</v>
      </c>
      <c r="I85" s="7">
        <v>15844.73</v>
      </c>
      <c r="J85" s="7">
        <v>0</v>
      </c>
      <c r="K85" s="7">
        <f>E85-F85</f>
        <v>273945.11</v>
      </c>
      <c r="L85" s="7">
        <f>D85-F85</f>
        <v>1240630.1099999999</v>
      </c>
      <c r="M85" s="7">
        <f>IF(E85=0,0,(F85/E85)*100)</f>
        <v>52.452879867396796</v>
      </c>
      <c r="N85" s="7">
        <f>D85-H85</f>
        <v>1256474.8400000001</v>
      </c>
      <c r="O85" s="7">
        <f>E85-H85</f>
        <v>289789.84000000003</v>
      </c>
      <c r="P85" s="7">
        <f>IF(E85=0,0,(H85/E85)*100)</f>
        <v>49.702798726037258</v>
      </c>
    </row>
    <row r="86" spans="1:16" x14ac:dyDescent="0.2">
      <c r="A86" s="8" t="s">
        <v>21</v>
      </c>
      <c r="B86" s="10" t="s">
        <v>22</v>
      </c>
      <c r="C86" s="4">
        <v>1542840</v>
      </c>
      <c r="D86" s="4">
        <v>1542840</v>
      </c>
      <c r="E86" s="4">
        <v>576155</v>
      </c>
      <c r="F86" s="4">
        <v>302209.89</v>
      </c>
      <c r="G86" s="4">
        <v>0</v>
      </c>
      <c r="H86" s="4">
        <v>286365.15999999997</v>
      </c>
      <c r="I86" s="4">
        <v>15844.73</v>
      </c>
      <c r="J86" s="4">
        <v>0</v>
      </c>
      <c r="K86" s="4">
        <f>E86-F86</f>
        <v>273945.11</v>
      </c>
      <c r="L86" s="4">
        <f>D86-F86</f>
        <v>1240630.1099999999</v>
      </c>
      <c r="M86" s="4">
        <f>IF(E86=0,0,(F86/E86)*100)</f>
        <v>52.452879867396796</v>
      </c>
      <c r="N86" s="4">
        <f>D86-H86</f>
        <v>1256474.8400000001</v>
      </c>
      <c r="O86" s="4">
        <f>E86-H86</f>
        <v>289789.84000000003</v>
      </c>
      <c r="P86" s="4">
        <f>IF(E86=0,0,(H86/E86)*100)</f>
        <v>49.702798726037258</v>
      </c>
    </row>
    <row r="87" spans="1:16" x14ac:dyDescent="0.2">
      <c r="A87" s="8" t="s">
        <v>61</v>
      </c>
      <c r="B87" s="10" t="s">
        <v>62</v>
      </c>
      <c r="C87" s="4">
        <v>1542840</v>
      </c>
      <c r="D87" s="4">
        <v>1542840</v>
      </c>
      <c r="E87" s="4">
        <v>576155</v>
      </c>
      <c r="F87" s="4">
        <v>302209.89</v>
      </c>
      <c r="G87" s="4">
        <v>0</v>
      </c>
      <c r="H87" s="4">
        <v>286365.15999999997</v>
      </c>
      <c r="I87" s="4">
        <v>15844.73</v>
      </c>
      <c r="J87" s="4">
        <v>0</v>
      </c>
      <c r="K87" s="4">
        <f>E87-F87</f>
        <v>273945.11</v>
      </c>
      <c r="L87" s="4">
        <f>D87-F87</f>
        <v>1240630.1099999999</v>
      </c>
      <c r="M87" s="4">
        <f>IF(E87=0,0,(F87/E87)*100)</f>
        <v>52.452879867396796</v>
      </c>
      <c r="N87" s="4">
        <f>D87-H87</f>
        <v>1256474.8400000001</v>
      </c>
      <c r="O87" s="4">
        <f>E87-H87</f>
        <v>289789.84000000003</v>
      </c>
      <c r="P87" s="4">
        <f>IF(E87=0,0,(H87/E87)*100)</f>
        <v>49.702798726037258</v>
      </c>
    </row>
    <row r="88" spans="1:16" ht="38.25" x14ac:dyDescent="0.2">
      <c r="A88" s="8" t="s">
        <v>63</v>
      </c>
      <c r="B88" s="10" t="s">
        <v>64</v>
      </c>
      <c r="C88" s="4">
        <v>1542840</v>
      </c>
      <c r="D88" s="4">
        <v>1542840</v>
      </c>
      <c r="E88" s="4">
        <v>576155</v>
      </c>
      <c r="F88" s="4">
        <v>302209.89</v>
      </c>
      <c r="G88" s="4">
        <v>0</v>
      </c>
      <c r="H88" s="4">
        <v>286365.15999999997</v>
      </c>
      <c r="I88" s="4">
        <v>15844.73</v>
      </c>
      <c r="J88" s="4">
        <v>0</v>
      </c>
      <c r="K88" s="4">
        <f>E88-F88</f>
        <v>273945.11</v>
      </c>
      <c r="L88" s="4">
        <f>D88-F88</f>
        <v>1240630.1099999999</v>
      </c>
      <c r="M88" s="4">
        <f>IF(E88=0,0,(F88/E88)*100)</f>
        <v>52.452879867396796</v>
      </c>
      <c r="N88" s="4">
        <f>D88-H88</f>
        <v>1256474.8400000001</v>
      </c>
      <c r="O88" s="4">
        <f>E88-H88</f>
        <v>289789.84000000003</v>
      </c>
      <c r="P88" s="4">
        <f>IF(E88=0,0,(H88/E88)*100)</f>
        <v>49.702798726037258</v>
      </c>
    </row>
    <row r="89" spans="1:16" ht="38.25" x14ac:dyDescent="0.2">
      <c r="A89" s="5" t="s">
        <v>74</v>
      </c>
      <c r="B89" s="9" t="s">
        <v>75</v>
      </c>
      <c r="C89" s="7">
        <v>1277823</v>
      </c>
      <c r="D89" s="7">
        <v>1277823</v>
      </c>
      <c r="E89" s="7">
        <v>212972</v>
      </c>
      <c r="F89" s="7">
        <v>212972</v>
      </c>
      <c r="G89" s="7">
        <v>0</v>
      </c>
      <c r="H89" s="7">
        <v>60265.5</v>
      </c>
      <c r="I89" s="7">
        <v>152706.5</v>
      </c>
      <c r="J89" s="7">
        <v>0</v>
      </c>
      <c r="K89" s="7">
        <f>E89-F89</f>
        <v>0</v>
      </c>
      <c r="L89" s="7">
        <f>D89-F89</f>
        <v>1064851</v>
      </c>
      <c r="M89" s="7">
        <f>IF(E89=0,0,(F89/E89)*100)</f>
        <v>100</v>
      </c>
      <c r="N89" s="7">
        <f>D89-H89</f>
        <v>1217557.5</v>
      </c>
      <c r="O89" s="7">
        <f>E89-H89</f>
        <v>152706.5</v>
      </c>
      <c r="P89" s="7">
        <f>IF(E89=0,0,(H89/E89)*100)</f>
        <v>28.297381815449917</v>
      </c>
    </row>
    <row r="90" spans="1:16" x14ac:dyDescent="0.2">
      <c r="A90" s="8" t="s">
        <v>21</v>
      </c>
      <c r="B90" s="10" t="s">
        <v>22</v>
      </c>
      <c r="C90" s="4">
        <v>1277823</v>
      </c>
      <c r="D90" s="4">
        <v>1277823</v>
      </c>
      <c r="E90" s="4">
        <v>212972</v>
      </c>
      <c r="F90" s="4">
        <v>212972</v>
      </c>
      <c r="G90" s="4">
        <v>0</v>
      </c>
      <c r="H90" s="4">
        <v>60265.5</v>
      </c>
      <c r="I90" s="4">
        <v>152706.5</v>
      </c>
      <c r="J90" s="4">
        <v>0</v>
      </c>
      <c r="K90" s="4">
        <f>E90-F90</f>
        <v>0</v>
      </c>
      <c r="L90" s="4">
        <f>D90-F90</f>
        <v>1064851</v>
      </c>
      <c r="M90" s="4">
        <f>IF(E90=0,0,(F90/E90)*100)</f>
        <v>100</v>
      </c>
      <c r="N90" s="4">
        <f>D90-H90</f>
        <v>1217557.5</v>
      </c>
      <c r="O90" s="4">
        <f>E90-H90</f>
        <v>152706.5</v>
      </c>
      <c r="P90" s="4">
        <f>IF(E90=0,0,(H90/E90)*100)</f>
        <v>28.297381815449917</v>
      </c>
    </row>
    <row r="91" spans="1:16" x14ac:dyDescent="0.2">
      <c r="A91" s="8" t="s">
        <v>67</v>
      </c>
      <c r="B91" s="10" t="s">
        <v>68</v>
      </c>
      <c r="C91" s="4">
        <v>1277823</v>
      </c>
      <c r="D91" s="4">
        <v>1277823</v>
      </c>
      <c r="E91" s="4">
        <v>212972</v>
      </c>
      <c r="F91" s="4">
        <v>212972</v>
      </c>
      <c r="G91" s="4">
        <v>0</v>
      </c>
      <c r="H91" s="4">
        <v>60265.5</v>
      </c>
      <c r="I91" s="4">
        <v>152706.5</v>
      </c>
      <c r="J91" s="4">
        <v>0</v>
      </c>
      <c r="K91" s="4">
        <f>E91-F91</f>
        <v>0</v>
      </c>
      <c r="L91" s="4">
        <f>D91-F91</f>
        <v>1064851</v>
      </c>
      <c r="M91" s="4">
        <f>IF(E91=0,0,(F91/E91)*100)</f>
        <v>100</v>
      </c>
      <c r="N91" s="4">
        <f>D91-H91</f>
        <v>1217557.5</v>
      </c>
      <c r="O91" s="4">
        <f>E91-H91</f>
        <v>152706.5</v>
      </c>
      <c r="P91" s="4">
        <f>IF(E91=0,0,(H91/E91)*100)</f>
        <v>28.297381815449917</v>
      </c>
    </row>
    <row r="92" spans="1:16" x14ac:dyDescent="0.2">
      <c r="A92" s="8" t="s">
        <v>69</v>
      </c>
      <c r="B92" s="10" t="s">
        <v>70</v>
      </c>
      <c r="C92" s="4">
        <v>1277823</v>
      </c>
      <c r="D92" s="4">
        <v>1277823</v>
      </c>
      <c r="E92" s="4">
        <v>212972</v>
      </c>
      <c r="F92" s="4">
        <v>212972</v>
      </c>
      <c r="G92" s="4">
        <v>0</v>
      </c>
      <c r="H92" s="4">
        <v>60265.5</v>
      </c>
      <c r="I92" s="4">
        <v>152706.5</v>
      </c>
      <c r="J92" s="4">
        <v>0</v>
      </c>
      <c r="K92" s="4">
        <f>E92-F92</f>
        <v>0</v>
      </c>
      <c r="L92" s="4">
        <f>D92-F92</f>
        <v>1064851</v>
      </c>
      <c r="M92" s="4">
        <f>IF(E92=0,0,(F92/E92)*100)</f>
        <v>100</v>
      </c>
      <c r="N92" s="4">
        <f>D92-H92</f>
        <v>1217557.5</v>
      </c>
      <c r="O92" s="4">
        <f>E92-H92</f>
        <v>152706.5</v>
      </c>
      <c r="P92" s="4">
        <f>IF(E92=0,0,(H92/E92)*100)</f>
        <v>28.297381815449917</v>
      </c>
    </row>
    <row r="93" spans="1:16" ht="38.25" x14ac:dyDescent="0.2">
      <c r="A93" s="5" t="s">
        <v>76</v>
      </c>
      <c r="B93" s="9" t="s">
        <v>77</v>
      </c>
      <c r="C93" s="7">
        <v>441309</v>
      </c>
      <c r="D93" s="7">
        <v>441309</v>
      </c>
      <c r="E93" s="7">
        <v>294240</v>
      </c>
      <c r="F93" s="7">
        <v>294240</v>
      </c>
      <c r="G93" s="7">
        <v>0</v>
      </c>
      <c r="H93" s="7">
        <v>176099.7</v>
      </c>
      <c r="I93" s="7">
        <v>118140.3</v>
      </c>
      <c r="J93" s="7">
        <v>0</v>
      </c>
      <c r="K93" s="7">
        <f>E93-F93</f>
        <v>0</v>
      </c>
      <c r="L93" s="7">
        <f>D93-F93</f>
        <v>147069</v>
      </c>
      <c r="M93" s="7">
        <f>IF(E93=0,0,(F93/E93)*100)</f>
        <v>100</v>
      </c>
      <c r="N93" s="7">
        <f>D93-H93</f>
        <v>265209.3</v>
      </c>
      <c r="O93" s="7">
        <f>E93-H93</f>
        <v>118140.29999999999</v>
      </c>
      <c r="P93" s="7">
        <f>IF(E93=0,0,(H93/E93)*100)</f>
        <v>59.849000815660688</v>
      </c>
    </row>
    <row r="94" spans="1:16" x14ac:dyDescent="0.2">
      <c r="A94" s="8" t="s">
        <v>21</v>
      </c>
      <c r="B94" s="10" t="s">
        <v>22</v>
      </c>
      <c r="C94" s="4">
        <v>441309</v>
      </c>
      <c r="D94" s="4">
        <v>441309</v>
      </c>
      <c r="E94" s="4">
        <v>294240</v>
      </c>
      <c r="F94" s="4">
        <v>294240</v>
      </c>
      <c r="G94" s="4">
        <v>0</v>
      </c>
      <c r="H94" s="4">
        <v>176099.7</v>
      </c>
      <c r="I94" s="4">
        <v>118140.3</v>
      </c>
      <c r="J94" s="4">
        <v>0</v>
      </c>
      <c r="K94" s="4">
        <f>E94-F94</f>
        <v>0</v>
      </c>
      <c r="L94" s="4">
        <f>D94-F94</f>
        <v>147069</v>
      </c>
      <c r="M94" s="4">
        <f>IF(E94=0,0,(F94/E94)*100)</f>
        <v>100</v>
      </c>
      <c r="N94" s="4">
        <f>D94-H94</f>
        <v>265209.3</v>
      </c>
      <c r="O94" s="4">
        <f>E94-H94</f>
        <v>118140.29999999999</v>
      </c>
      <c r="P94" s="4">
        <f>IF(E94=0,0,(H94/E94)*100)</f>
        <v>59.849000815660688</v>
      </c>
    </row>
    <row r="95" spans="1:16" x14ac:dyDescent="0.2">
      <c r="A95" s="8" t="s">
        <v>67</v>
      </c>
      <c r="B95" s="10" t="s">
        <v>68</v>
      </c>
      <c r="C95" s="4">
        <v>441309</v>
      </c>
      <c r="D95" s="4">
        <v>441309</v>
      </c>
      <c r="E95" s="4">
        <v>294240</v>
      </c>
      <c r="F95" s="4">
        <v>294240</v>
      </c>
      <c r="G95" s="4">
        <v>0</v>
      </c>
      <c r="H95" s="4">
        <v>176099.7</v>
      </c>
      <c r="I95" s="4">
        <v>118140.3</v>
      </c>
      <c r="J95" s="4">
        <v>0</v>
      </c>
      <c r="K95" s="4">
        <f>E95-F95</f>
        <v>0</v>
      </c>
      <c r="L95" s="4">
        <f>D95-F95</f>
        <v>147069</v>
      </c>
      <c r="M95" s="4">
        <f>IF(E95=0,0,(F95/E95)*100)</f>
        <v>100</v>
      </c>
      <c r="N95" s="4">
        <f>D95-H95</f>
        <v>265209.3</v>
      </c>
      <c r="O95" s="4">
        <f>E95-H95</f>
        <v>118140.29999999999</v>
      </c>
      <c r="P95" s="4">
        <f>IF(E95=0,0,(H95/E95)*100)</f>
        <v>59.849000815660688</v>
      </c>
    </row>
    <row r="96" spans="1:16" x14ac:dyDescent="0.2">
      <c r="A96" s="8" t="s">
        <v>69</v>
      </c>
      <c r="B96" s="10" t="s">
        <v>70</v>
      </c>
      <c r="C96" s="4">
        <v>441309</v>
      </c>
      <c r="D96" s="4">
        <v>441309</v>
      </c>
      <c r="E96" s="4">
        <v>294240</v>
      </c>
      <c r="F96" s="4">
        <v>294240</v>
      </c>
      <c r="G96" s="4">
        <v>0</v>
      </c>
      <c r="H96" s="4">
        <v>176099.7</v>
      </c>
      <c r="I96" s="4">
        <v>118140.3</v>
      </c>
      <c r="J96" s="4">
        <v>0</v>
      </c>
      <c r="K96" s="4">
        <f>E96-F96</f>
        <v>0</v>
      </c>
      <c r="L96" s="4">
        <f>D96-F96</f>
        <v>147069</v>
      </c>
      <c r="M96" s="4">
        <f>IF(E96=0,0,(F96/E96)*100)</f>
        <v>100</v>
      </c>
      <c r="N96" s="4">
        <f>D96-H96</f>
        <v>265209.3</v>
      </c>
      <c r="O96" s="4">
        <f>E96-H96</f>
        <v>118140.29999999999</v>
      </c>
      <c r="P96" s="4">
        <f>IF(E96=0,0,(H96/E96)*100)</f>
        <v>59.849000815660688</v>
      </c>
    </row>
    <row r="97" spans="1:16" ht="25.5" x14ac:dyDescent="0.2">
      <c r="A97" s="5" t="s">
        <v>78</v>
      </c>
      <c r="B97" s="9" t="s">
        <v>79</v>
      </c>
      <c r="C97" s="7">
        <v>17000</v>
      </c>
      <c r="D97" s="7">
        <v>17000</v>
      </c>
      <c r="E97" s="7">
        <v>1050</v>
      </c>
      <c r="F97" s="7">
        <v>573.84</v>
      </c>
      <c r="G97" s="7">
        <v>0</v>
      </c>
      <c r="H97" s="7">
        <v>573.84</v>
      </c>
      <c r="I97" s="7">
        <v>0</v>
      </c>
      <c r="J97" s="7">
        <v>0</v>
      </c>
      <c r="K97" s="7">
        <f>E97-F97</f>
        <v>476.15999999999997</v>
      </c>
      <c r="L97" s="7">
        <f>D97-F97</f>
        <v>16426.16</v>
      </c>
      <c r="M97" s="7">
        <f>IF(E97=0,0,(F97/E97)*100)</f>
        <v>54.651428571428575</v>
      </c>
      <c r="N97" s="7">
        <f>D97-H97</f>
        <v>16426.16</v>
      </c>
      <c r="O97" s="7">
        <f>E97-H97</f>
        <v>476.15999999999997</v>
      </c>
      <c r="P97" s="7">
        <f>IF(E97=0,0,(H97/E97)*100)</f>
        <v>54.651428571428575</v>
      </c>
    </row>
    <row r="98" spans="1:16" x14ac:dyDescent="0.2">
      <c r="A98" s="8" t="s">
        <v>21</v>
      </c>
      <c r="B98" s="10" t="s">
        <v>22</v>
      </c>
      <c r="C98" s="4">
        <v>17000</v>
      </c>
      <c r="D98" s="4">
        <v>17000</v>
      </c>
      <c r="E98" s="4">
        <v>1050</v>
      </c>
      <c r="F98" s="4">
        <v>573.84</v>
      </c>
      <c r="G98" s="4">
        <v>0</v>
      </c>
      <c r="H98" s="4">
        <v>573.84</v>
      </c>
      <c r="I98" s="4">
        <v>0</v>
      </c>
      <c r="J98" s="4">
        <v>0</v>
      </c>
      <c r="K98" s="4">
        <f>E98-F98</f>
        <v>476.15999999999997</v>
      </c>
      <c r="L98" s="4">
        <f>D98-F98</f>
        <v>16426.16</v>
      </c>
      <c r="M98" s="4">
        <f>IF(E98=0,0,(F98/E98)*100)</f>
        <v>54.651428571428575</v>
      </c>
      <c r="N98" s="4">
        <f>D98-H98</f>
        <v>16426.16</v>
      </c>
      <c r="O98" s="4">
        <f>E98-H98</f>
        <v>476.15999999999997</v>
      </c>
      <c r="P98" s="4">
        <f>IF(E98=0,0,(H98/E98)*100)</f>
        <v>54.651428571428575</v>
      </c>
    </row>
    <row r="99" spans="1:16" x14ac:dyDescent="0.2">
      <c r="A99" s="8" t="s">
        <v>31</v>
      </c>
      <c r="B99" s="10" t="s">
        <v>32</v>
      </c>
      <c r="C99" s="4">
        <v>17000</v>
      </c>
      <c r="D99" s="4">
        <v>17000</v>
      </c>
      <c r="E99" s="4">
        <v>1050</v>
      </c>
      <c r="F99" s="4">
        <v>573.84</v>
      </c>
      <c r="G99" s="4">
        <v>0</v>
      </c>
      <c r="H99" s="4">
        <v>573.84</v>
      </c>
      <c r="I99" s="4">
        <v>0</v>
      </c>
      <c r="J99" s="4">
        <v>0</v>
      </c>
      <c r="K99" s="4">
        <f>E99-F99</f>
        <v>476.15999999999997</v>
      </c>
      <c r="L99" s="4">
        <f>D99-F99</f>
        <v>16426.16</v>
      </c>
      <c r="M99" s="4">
        <f>IF(E99=0,0,(F99/E99)*100)</f>
        <v>54.651428571428575</v>
      </c>
      <c r="N99" s="4">
        <f>D99-H99</f>
        <v>16426.16</v>
      </c>
      <c r="O99" s="4">
        <f>E99-H99</f>
        <v>476.15999999999997</v>
      </c>
      <c r="P99" s="4">
        <f>IF(E99=0,0,(H99/E99)*100)</f>
        <v>54.651428571428575</v>
      </c>
    </row>
    <row r="100" spans="1:16" ht="25.5" x14ac:dyDescent="0.2">
      <c r="A100" s="8" t="s">
        <v>33</v>
      </c>
      <c r="B100" s="10" t="s">
        <v>34</v>
      </c>
      <c r="C100" s="4">
        <v>17000</v>
      </c>
      <c r="D100" s="4">
        <v>17000</v>
      </c>
      <c r="E100" s="4">
        <v>1050</v>
      </c>
      <c r="F100" s="4">
        <v>573.84</v>
      </c>
      <c r="G100" s="4">
        <v>0</v>
      </c>
      <c r="H100" s="4">
        <v>573.84</v>
      </c>
      <c r="I100" s="4">
        <v>0</v>
      </c>
      <c r="J100" s="4">
        <v>0</v>
      </c>
      <c r="K100" s="4">
        <f>E100-F100</f>
        <v>476.15999999999997</v>
      </c>
      <c r="L100" s="4">
        <f>D100-F100</f>
        <v>16426.16</v>
      </c>
      <c r="M100" s="4">
        <f>IF(E100=0,0,(F100/E100)*100)</f>
        <v>54.651428571428575</v>
      </c>
      <c r="N100" s="4">
        <f>D100-H100</f>
        <v>16426.16</v>
      </c>
      <c r="O100" s="4">
        <f>E100-H100</f>
        <v>476.15999999999997</v>
      </c>
      <c r="P100" s="4">
        <f>IF(E100=0,0,(H100/E100)*100)</f>
        <v>54.651428571428575</v>
      </c>
    </row>
    <row r="101" spans="1:16" ht="51" x14ac:dyDescent="0.2">
      <c r="A101" s="5" t="s">
        <v>80</v>
      </c>
      <c r="B101" s="9" t="s">
        <v>81</v>
      </c>
      <c r="C101" s="7">
        <v>30000</v>
      </c>
      <c r="D101" s="7">
        <v>30000</v>
      </c>
      <c r="E101" s="7">
        <v>3800</v>
      </c>
      <c r="F101" s="7">
        <v>1300</v>
      </c>
      <c r="G101" s="7">
        <v>0</v>
      </c>
      <c r="H101" s="7">
        <v>1300</v>
      </c>
      <c r="I101" s="7">
        <v>0</v>
      </c>
      <c r="J101" s="7">
        <v>0</v>
      </c>
      <c r="K101" s="7">
        <f>E101-F101</f>
        <v>2500</v>
      </c>
      <c r="L101" s="7">
        <f>D101-F101</f>
        <v>28700</v>
      </c>
      <c r="M101" s="7">
        <f>IF(E101=0,0,(F101/E101)*100)</f>
        <v>34.210526315789473</v>
      </c>
      <c r="N101" s="7">
        <f>D101-H101</f>
        <v>28700</v>
      </c>
      <c r="O101" s="7">
        <f>E101-H101</f>
        <v>2500</v>
      </c>
      <c r="P101" s="7">
        <f>IF(E101=0,0,(H101/E101)*100)</f>
        <v>34.210526315789473</v>
      </c>
    </row>
    <row r="102" spans="1:16" x14ac:dyDescent="0.2">
      <c r="A102" s="8" t="s">
        <v>21</v>
      </c>
      <c r="B102" s="10" t="s">
        <v>22</v>
      </c>
      <c r="C102" s="4">
        <v>30000</v>
      </c>
      <c r="D102" s="4">
        <v>30000</v>
      </c>
      <c r="E102" s="4">
        <v>3800</v>
      </c>
      <c r="F102" s="4">
        <v>1300</v>
      </c>
      <c r="G102" s="4">
        <v>0</v>
      </c>
      <c r="H102" s="4">
        <v>1300</v>
      </c>
      <c r="I102" s="4">
        <v>0</v>
      </c>
      <c r="J102" s="4">
        <v>0</v>
      </c>
      <c r="K102" s="4">
        <f>E102-F102</f>
        <v>2500</v>
      </c>
      <c r="L102" s="4">
        <f>D102-F102</f>
        <v>28700</v>
      </c>
      <c r="M102" s="4">
        <f>IF(E102=0,0,(F102/E102)*100)</f>
        <v>34.210526315789473</v>
      </c>
      <c r="N102" s="4">
        <f>D102-H102</f>
        <v>28700</v>
      </c>
      <c r="O102" s="4">
        <f>E102-H102</f>
        <v>2500</v>
      </c>
      <c r="P102" s="4">
        <f>IF(E102=0,0,(H102/E102)*100)</f>
        <v>34.210526315789473</v>
      </c>
    </row>
    <row r="103" spans="1:16" x14ac:dyDescent="0.2">
      <c r="A103" s="8" t="s">
        <v>31</v>
      </c>
      <c r="B103" s="10" t="s">
        <v>32</v>
      </c>
      <c r="C103" s="4">
        <v>30000</v>
      </c>
      <c r="D103" s="4">
        <v>30000</v>
      </c>
      <c r="E103" s="4">
        <v>3800</v>
      </c>
      <c r="F103" s="4">
        <v>1300</v>
      </c>
      <c r="G103" s="4">
        <v>0</v>
      </c>
      <c r="H103" s="4">
        <v>1300</v>
      </c>
      <c r="I103" s="4">
        <v>0</v>
      </c>
      <c r="J103" s="4">
        <v>0</v>
      </c>
      <c r="K103" s="4">
        <f>E103-F103</f>
        <v>2500</v>
      </c>
      <c r="L103" s="4">
        <f>D103-F103</f>
        <v>28700</v>
      </c>
      <c r="M103" s="4">
        <f>IF(E103=0,0,(F103/E103)*100)</f>
        <v>34.210526315789473</v>
      </c>
      <c r="N103" s="4">
        <f>D103-H103</f>
        <v>28700</v>
      </c>
      <c r="O103" s="4">
        <f>E103-H103</f>
        <v>2500</v>
      </c>
      <c r="P103" s="4">
        <f>IF(E103=0,0,(H103/E103)*100)</f>
        <v>34.210526315789473</v>
      </c>
    </row>
    <row r="104" spans="1:16" ht="25.5" x14ac:dyDescent="0.2">
      <c r="A104" s="8" t="s">
        <v>33</v>
      </c>
      <c r="B104" s="10" t="s">
        <v>34</v>
      </c>
      <c r="C104" s="4">
        <v>30000</v>
      </c>
      <c r="D104" s="4">
        <v>30000</v>
      </c>
      <c r="E104" s="4">
        <v>3800</v>
      </c>
      <c r="F104" s="4">
        <v>1300</v>
      </c>
      <c r="G104" s="4">
        <v>0</v>
      </c>
      <c r="H104" s="4">
        <v>1300</v>
      </c>
      <c r="I104" s="4">
        <v>0</v>
      </c>
      <c r="J104" s="4">
        <v>0</v>
      </c>
      <c r="K104" s="4">
        <f>E104-F104</f>
        <v>2500</v>
      </c>
      <c r="L104" s="4">
        <f>D104-F104</f>
        <v>28700</v>
      </c>
      <c r="M104" s="4">
        <f>IF(E104=0,0,(F104/E104)*100)</f>
        <v>34.210526315789473</v>
      </c>
      <c r="N104" s="4">
        <f>D104-H104</f>
        <v>28700</v>
      </c>
      <c r="O104" s="4">
        <f>E104-H104</f>
        <v>2500</v>
      </c>
      <c r="P104" s="4">
        <f>IF(E104=0,0,(H104/E104)*100)</f>
        <v>34.210526315789473</v>
      </c>
    </row>
    <row r="105" spans="1:16" ht="25.5" x14ac:dyDescent="0.2">
      <c r="A105" s="5" t="s">
        <v>82</v>
      </c>
      <c r="B105" s="9" t="s">
        <v>83</v>
      </c>
      <c r="C105" s="7">
        <v>1360000</v>
      </c>
      <c r="D105" s="7">
        <v>1360000</v>
      </c>
      <c r="E105" s="7">
        <v>244890</v>
      </c>
      <c r="F105" s="7">
        <v>221198.09999999998</v>
      </c>
      <c r="G105" s="7">
        <v>0</v>
      </c>
      <c r="H105" s="7">
        <v>221198.09999999998</v>
      </c>
      <c r="I105" s="7">
        <v>0</v>
      </c>
      <c r="J105" s="7">
        <v>0</v>
      </c>
      <c r="K105" s="7">
        <f>E105-F105</f>
        <v>23691.900000000023</v>
      </c>
      <c r="L105" s="7">
        <f>D105-F105</f>
        <v>1138801.8999999999</v>
      </c>
      <c r="M105" s="7">
        <f>IF(E105=0,0,(F105/E105)*100)</f>
        <v>90.325493078525042</v>
      </c>
      <c r="N105" s="7">
        <f>D105-H105</f>
        <v>1138801.8999999999</v>
      </c>
      <c r="O105" s="7">
        <f>E105-H105</f>
        <v>23691.900000000023</v>
      </c>
      <c r="P105" s="7">
        <f>IF(E105=0,0,(H105/E105)*100)</f>
        <v>90.325493078525042</v>
      </c>
    </row>
    <row r="106" spans="1:16" x14ac:dyDescent="0.2">
      <c r="A106" s="8" t="s">
        <v>21</v>
      </c>
      <c r="B106" s="10" t="s">
        <v>22</v>
      </c>
      <c r="C106" s="4">
        <v>1360000</v>
      </c>
      <c r="D106" s="4">
        <v>1360000</v>
      </c>
      <c r="E106" s="4">
        <v>244890</v>
      </c>
      <c r="F106" s="4">
        <v>221198.09999999998</v>
      </c>
      <c r="G106" s="4">
        <v>0</v>
      </c>
      <c r="H106" s="4">
        <v>221198.09999999998</v>
      </c>
      <c r="I106" s="4">
        <v>0</v>
      </c>
      <c r="J106" s="4">
        <v>0</v>
      </c>
      <c r="K106" s="4">
        <f>E106-F106</f>
        <v>23691.900000000023</v>
      </c>
      <c r="L106" s="4">
        <f>D106-F106</f>
        <v>1138801.8999999999</v>
      </c>
      <c r="M106" s="4">
        <f>IF(E106=0,0,(F106/E106)*100)</f>
        <v>90.325493078525042</v>
      </c>
      <c r="N106" s="4">
        <f>D106-H106</f>
        <v>1138801.8999999999</v>
      </c>
      <c r="O106" s="4">
        <f>E106-H106</f>
        <v>23691.900000000023</v>
      </c>
      <c r="P106" s="4">
        <f>IF(E106=0,0,(H106/E106)*100)</f>
        <v>90.325493078525042</v>
      </c>
    </row>
    <row r="107" spans="1:16" ht="25.5" x14ac:dyDescent="0.2">
      <c r="A107" s="8" t="s">
        <v>23</v>
      </c>
      <c r="B107" s="10" t="s">
        <v>24</v>
      </c>
      <c r="C107" s="4">
        <v>1205550</v>
      </c>
      <c r="D107" s="4">
        <v>1205550</v>
      </c>
      <c r="E107" s="4">
        <v>191539</v>
      </c>
      <c r="F107" s="4">
        <v>175789.75</v>
      </c>
      <c r="G107" s="4">
        <v>0</v>
      </c>
      <c r="H107" s="4">
        <v>175789.75</v>
      </c>
      <c r="I107" s="4">
        <v>0</v>
      </c>
      <c r="J107" s="4">
        <v>0</v>
      </c>
      <c r="K107" s="4">
        <f>E107-F107</f>
        <v>15749.25</v>
      </c>
      <c r="L107" s="4">
        <f>D107-F107</f>
        <v>1029760.25</v>
      </c>
      <c r="M107" s="4">
        <f>IF(E107=0,0,(F107/E107)*100)</f>
        <v>91.77752311539686</v>
      </c>
      <c r="N107" s="4">
        <f>D107-H107</f>
        <v>1029760.25</v>
      </c>
      <c r="O107" s="4">
        <f>E107-H107</f>
        <v>15749.25</v>
      </c>
      <c r="P107" s="4">
        <f>IF(E107=0,0,(H107/E107)*100)</f>
        <v>91.77752311539686</v>
      </c>
    </row>
    <row r="108" spans="1:16" x14ac:dyDescent="0.2">
      <c r="A108" s="8" t="s">
        <v>25</v>
      </c>
      <c r="B108" s="10" t="s">
        <v>26</v>
      </c>
      <c r="C108" s="4">
        <v>985000</v>
      </c>
      <c r="D108" s="4">
        <v>985000</v>
      </c>
      <c r="E108" s="4">
        <v>156186</v>
      </c>
      <c r="F108" s="4">
        <v>141990.14000000001</v>
      </c>
      <c r="G108" s="4">
        <v>0</v>
      </c>
      <c r="H108" s="4">
        <v>141990.14000000001</v>
      </c>
      <c r="I108" s="4">
        <v>0</v>
      </c>
      <c r="J108" s="4">
        <v>0</v>
      </c>
      <c r="K108" s="4">
        <f>E108-F108</f>
        <v>14195.859999999986</v>
      </c>
      <c r="L108" s="4">
        <f>D108-F108</f>
        <v>843009.86</v>
      </c>
      <c r="M108" s="4">
        <f>IF(E108=0,0,(F108/E108)*100)</f>
        <v>90.910926715582704</v>
      </c>
      <c r="N108" s="4">
        <f>D108-H108</f>
        <v>843009.86</v>
      </c>
      <c r="O108" s="4">
        <f>E108-H108</f>
        <v>14195.859999999986</v>
      </c>
      <c r="P108" s="4">
        <f>IF(E108=0,0,(H108/E108)*100)</f>
        <v>90.910926715582704</v>
      </c>
    </row>
    <row r="109" spans="1:16" x14ac:dyDescent="0.2">
      <c r="A109" s="8" t="s">
        <v>27</v>
      </c>
      <c r="B109" s="10" t="s">
        <v>28</v>
      </c>
      <c r="C109" s="4">
        <v>985000</v>
      </c>
      <c r="D109" s="4">
        <v>985000</v>
      </c>
      <c r="E109" s="4">
        <v>156186</v>
      </c>
      <c r="F109" s="4">
        <v>141990.14000000001</v>
      </c>
      <c r="G109" s="4">
        <v>0</v>
      </c>
      <c r="H109" s="4">
        <v>141990.14000000001</v>
      </c>
      <c r="I109" s="4">
        <v>0</v>
      </c>
      <c r="J109" s="4">
        <v>0</v>
      </c>
      <c r="K109" s="4">
        <f>E109-F109</f>
        <v>14195.859999999986</v>
      </c>
      <c r="L109" s="4">
        <f>D109-F109</f>
        <v>843009.86</v>
      </c>
      <c r="M109" s="4">
        <f>IF(E109=0,0,(F109/E109)*100)</f>
        <v>90.910926715582704</v>
      </c>
      <c r="N109" s="4">
        <f>D109-H109</f>
        <v>843009.86</v>
      </c>
      <c r="O109" s="4">
        <f>E109-H109</f>
        <v>14195.859999999986</v>
      </c>
      <c r="P109" s="4">
        <f>IF(E109=0,0,(H109/E109)*100)</f>
        <v>90.910926715582704</v>
      </c>
    </row>
    <row r="110" spans="1:16" x14ac:dyDescent="0.2">
      <c r="A110" s="8" t="s">
        <v>29</v>
      </c>
      <c r="B110" s="10" t="s">
        <v>30</v>
      </c>
      <c r="C110" s="4">
        <v>220550</v>
      </c>
      <c r="D110" s="4">
        <v>220550</v>
      </c>
      <c r="E110" s="4">
        <v>35353</v>
      </c>
      <c r="F110" s="4">
        <v>33799.61</v>
      </c>
      <c r="G110" s="4">
        <v>0</v>
      </c>
      <c r="H110" s="4">
        <v>33799.61</v>
      </c>
      <c r="I110" s="4">
        <v>0</v>
      </c>
      <c r="J110" s="4">
        <v>0</v>
      </c>
      <c r="K110" s="4">
        <f>E110-F110</f>
        <v>1553.3899999999994</v>
      </c>
      <c r="L110" s="4">
        <f>D110-F110</f>
        <v>186750.39</v>
      </c>
      <c r="M110" s="4">
        <f>IF(E110=0,0,(F110/E110)*100)</f>
        <v>95.60605889174893</v>
      </c>
      <c r="N110" s="4">
        <f>D110-H110</f>
        <v>186750.39</v>
      </c>
      <c r="O110" s="4">
        <f>E110-H110</f>
        <v>1553.3899999999994</v>
      </c>
      <c r="P110" s="4">
        <f>IF(E110=0,0,(H110/E110)*100)</f>
        <v>95.60605889174893</v>
      </c>
    </row>
    <row r="111" spans="1:16" x14ac:dyDescent="0.2">
      <c r="A111" s="8" t="s">
        <v>31</v>
      </c>
      <c r="B111" s="10" t="s">
        <v>32</v>
      </c>
      <c r="C111" s="4">
        <v>154450</v>
      </c>
      <c r="D111" s="4">
        <v>154450</v>
      </c>
      <c r="E111" s="4">
        <v>53351</v>
      </c>
      <c r="F111" s="4">
        <v>45408.35</v>
      </c>
      <c r="G111" s="4">
        <v>0</v>
      </c>
      <c r="H111" s="4">
        <v>45408.35</v>
      </c>
      <c r="I111" s="4">
        <v>0</v>
      </c>
      <c r="J111" s="4">
        <v>0</v>
      </c>
      <c r="K111" s="4">
        <f>E111-F111</f>
        <v>7942.6500000000015</v>
      </c>
      <c r="L111" s="4">
        <f>D111-F111</f>
        <v>109041.65</v>
      </c>
      <c r="M111" s="4">
        <f>IF(E111=0,0,(F111/E111)*100)</f>
        <v>85.112462746715138</v>
      </c>
      <c r="N111" s="4">
        <f>D111-H111</f>
        <v>109041.65</v>
      </c>
      <c r="O111" s="4">
        <f>E111-H111</f>
        <v>7942.6500000000015</v>
      </c>
      <c r="P111" s="4">
        <f>IF(E111=0,0,(H111/E111)*100)</f>
        <v>85.112462746715138</v>
      </c>
    </row>
    <row r="112" spans="1:16" ht="25.5" x14ac:dyDescent="0.2">
      <c r="A112" s="8" t="s">
        <v>33</v>
      </c>
      <c r="B112" s="10" t="s">
        <v>34</v>
      </c>
      <c r="C112" s="4">
        <v>4830</v>
      </c>
      <c r="D112" s="4">
        <v>4830</v>
      </c>
      <c r="E112" s="4">
        <v>800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f>E112-F112</f>
        <v>800</v>
      </c>
      <c r="L112" s="4">
        <f>D112-F112</f>
        <v>4830</v>
      </c>
      <c r="M112" s="4">
        <f>IF(E112=0,0,(F112/E112)*100)</f>
        <v>0</v>
      </c>
      <c r="N112" s="4">
        <f>D112-H112</f>
        <v>4830</v>
      </c>
      <c r="O112" s="4">
        <f>E112-H112</f>
        <v>800</v>
      </c>
      <c r="P112" s="4">
        <f>IF(E112=0,0,(H112/E112)*100)</f>
        <v>0</v>
      </c>
    </row>
    <row r="113" spans="1:16" x14ac:dyDescent="0.2">
      <c r="A113" s="8" t="s">
        <v>35</v>
      </c>
      <c r="B113" s="10" t="s">
        <v>36</v>
      </c>
      <c r="C113" s="4">
        <v>14300</v>
      </c>
      <c r="D113" s="4">
        <v>13100</v>
      </c>
      <c r="E113" s="4">
        <v>2050</v>
      </c>
      <c r="F113" s="4">
        <v>751.9</v>
      </c>
      <c r="G113" s="4">
        <v>0</v>
      </c>
      <c r="H113" s="4">
        <v>751.9</v>
      </c>
      <c r="I113" s="4">
        <v>0</v>
      </c>
      <c r="J113" s="4">
        <v>0</v>
      </c>
      <c r="K113" s="4">
        <f>E113-F113</f>
        <v>1298.0999999999999</v>
      </c>
      <c r="L113" s="4">
        <f>D113-F113</f>
        <v>12348.1</v>
      </c>
      <c r="M113" s="4">
        <f>IF(E113=0,0,(F113/E113)*100)</f>
        <v>36.678048780487806</v>
      </c>
      <c r="N113" s="4">
        <f>D113-H113</f>
        <v>12348.1</v>
      </c>
      <c r="O113" s="4">
        <f>E113-H113</f>
        <v>1298.0999999999999</v>
      </c>
      <c r="P113" s="4">
        <f>IF(E113=0,0,(H113/E113)*100)</f>
        <v>36.678048780487806</v>
      </c>
    </row>
    <row r="114" spans="1:16" ht="25.5" x14ac:dyDescent="0.2">
      <c r="A114" s="8" t="s">
        <v>37</v>
      </c>
      <c r="B114" s="10" t="s">
        <v>38</v>
      </c>
      <c r="C114" s="4">
        <v>135320</v>
      </c>
      <c r="D114" s="4">
        <v>136520</v>
      </c>
      <c r="E114" s="4">
        <v>50501</v>
      </c>
      <c r="F114" s="4">
        <v>44656.45</v>
      </c>
      <c r="G114" s="4">
        <v>0</v>
      </c>
      <c r="H114" s="4">
        <v>44656.45</v>
      </c>
      <c r="I114" s="4">
        <v>0</v>
      </c>
      <c r="J114" s="4">
        <v>0</v>
      </c>
      <c r="K114" s="4">
        <f>E114-F114</f>
        <v>5844.5500000000029</v>
      </c>
      <c r="L114" s="4">
        <f>D114-F114</f>
        <v>91863.55</v>
      </c>
      <c r="M114" s="4">
        <f>IF(E114=0,0,(F114/E114)*100)</f>
        <v>88.426862834399316</v>
      </c>
      <c r="N114" s="4">
        <f>D114-H114</f>
        <v>91863.55</v>
      </c>
      <c r="O114" s="4">
        <f>E114-H114</f>
        <v>5844.5500000000029</v>
      </c>
      <c r="P114" s="4">
        <f>IF(E114=0,0,(H114/E114)*100)</f>
        <v>88.426862834399316</v>
      </c>
    </row>
    <row r="115" spans="1:16" ht="25.5" x14ac:dyDescent="0.2">
      <c r="A115" s="8" t="s">
        <v>39</v>
      </c>
      <c r="B115" s="10" t="s">
        <v>40</v>
      </c>
      <c r="C115" s="4">
        <v>4190</v>
      </c>
      <c r="D115" s="4">
        <v>4190</v>
      </c>
      <c r="E115" s="4">
        <v>901</v>
      </c>
      <c r="F115" s="4">
        <v>630.33000000000004</v>
      </c>
      <c r="G115" s="4">
        <v>0</v>
      </c>
      <c r="H115" s="4">
        <v>630.33000000000004</v>
      </c>
      <c r="I115" s="4">
        <v>0</v>
      </c>
      <c r="J115" s="4">
        <v>0</v>
      </c>
      <c r="K115" s="4">
        <f>E115-F115</f>
        <v>270.66999999999996</v>
      </c>
      <c r="L115" s="4">
        <f>D115-F115</f>
        <v>3559.67</v>
      </c>
      <c r="M115" s="4">
        <f>IF(E115=0,0,(F115/E115)*100)</f>
        <v>69.958934517203105</v>
      </c>
      <c r="N115" s="4">
        <f>D115-H115</f>
        <v>3559.67</v>
      </c>
      <c r="O115" s="4">
        <f>E115-H115</f>
        <v>270.66999999999996</v>
      </c>
      <c r="P115" s="4">
        <f>IF(E115=0,0,(H115/E115)*100)</f>
        <v>69.958934517203105</v>
      </c>
    </row>
    <row r="116" spans="1:16" x14ac:dyDescent="0.2">
      <c r="A116" s="8" t="s">
        <v>41</v>
      </c>
      <c r="B116" s="10" t="s">
        <v>42</v>
      </c>
      <c r="C116" s="4">
        <v>9750</v>
      </c>
      <c r="D116" s="4">
        <v>9750</v>
      </c>
      <c r="E116" s="4">
        <v>2400</v>
      </c>
      <c r="F116" s="4">
        <v>1788.95</v>
      </c>
      <c r="G116" s="4">
        <v>0</v>
      </c>
      <c r="H116" s="4">
        <v>1788.95</v>
      </c>
      <c r="I116" s="4">
        <v>0</v>
      </c>
      <c r="J116" s="4">
        <v>0</v>
      </c>
      <c r="K116" s="4">
        <f>E116-F116</f>
        <v>611.04999999999995</v>
      </c>
      <c r="L116" s="4">
        <f>D116-F116</f>
        <v>7961.05</v>
      </c>
      <c r="M116" s="4">
        <f>IF(E116=0,0,(F116/E116)*100)</f>
        <v>74.53958333333334</v>
      </c>
      <c r="N116" s="4">
        <f>D116-H116</f>
        <v>7961.05</v>
      </c>
      <c r="O116" s="4">
        <f>E116-H116</f>
        <v>611.04999999999995</v>
      </c>
      <c r="P116" s="4">
        <f>IF(E116=0,0,(H116/E116)*100)</f>
        <v>74.53958333333334</v>
      </c>
    </row>
    <row r="117" spans="1:16" x14ac:dyDescent="0.2">
      <c r="A117" s="8" t="s">
        <v>43</v>
      </c>
      <c r="B117" s="10" t="s">
        <v>44</v>
      </c>
      <c r="C117" s="4">
        <v>121380</v>
      </c>
      <c r="D117" s="4">
        <v>121380</v>
      </c>
      <c r="E117" s="4">
        <v>47000</v>
      </c>
      <c r="F117" s="4">
        <v>42237.17</v>
      </c>
      <c r="G117" s="4">
        <v>0</v>
      </c>
      <c r="H117" s="4">
        <v>42237.17</v>
      </c>
      <c r="I117" s="4">
        <v>0</v>
      </c>
      <c r="J117" s="4">
        <v>0</v>
      </c>
      <c r="K117" s="4">
        <f>E117-F117</f>
        <v>4762.8300000000017</v>
      </c>
      <c r="L117" s="4">
        <f>D117-F117</f>
        <v>79142.83</v>
      </c>
      <c r="M117" s="4">
        <f>IF(E117=0,0,(F117/E117)*100)</f>
        <v>89.866319148936171</v>
      </c>
      <c r="N117" s="4">
        <f>D117-H117</f>
        <v>79142.83</v>
      </c>
      <c r="O117" s="4">
        <f>E117-H117</f>
        <v>4762.8300000000017</v>
      </c>
      <c r="P117" s="4">
        <f>IF(E117=0,0,(H117/E117)*100)</f>
        <v>89.866319148936171</v>
      </c>
    </row>
    <row r="118" spans="1:16" ht="25.5" x14ac:dyDescent="0.2">
      <c r="A118" s="8" t="s">
        <v>45</v>
      </c>
      <c r="B118" s="10" t="s">
        <v>46</v>
      </c>
      <c r="C118" s="4">
        <v>0</v>
      </c>
      <c r="D118" s="4">
        <v>1200</v>
      </c>
      <c r="E118" s="4">
        <v>200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f>E118-F118</f>
        <v>200</v>
      </c>
      <c r="L118" s="4">
        <f>D118-F118</f>
        <v>1200</v>
      </c>
      <c r="M118" s="4">
        <f>IF(E118=0,0,(F118/E118)*100)</f>
        <v>0</v>
      </c>
      <c r="N118" s="4">
        <f>D118-H118</f>
        <v>1200</v>
      </c>
      <c r="O118" s="4">
        <f>E118-H118</f>
        <v>200</v>
      </c>
      <c r="P118" s="4">
        <f>IF(E118=0,0,(H118/E118)*100)</f>
        <v>0</v>
      </c>
    </row>
    <row r="119" spans="1:16" ht="76.5" x14ac:dyDescent="0.2">
      <c r="A119" s="5" t="s">
        <v>84</v>
      </c>
      <c r="B119" s="9" t="s">
        <v>85</v>
      </c>
      <c r="C119" s="7">
        <v>199800</v>
      </c>
      <c r="D119" s="7">
        <v>199800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0</v>
      </c>
      <c r="L119" s="7">
        <f>D119-F119</f>
        <v>199800</v>
      </c>
      <c r="M119" s="7">
        <f>IF(E119=0,0,(F119/E119)*100)</f>
        <v>0</v>
      </c>
      <c r="N119" s="7">
        <f>D119-H119</f>
        <v>199800</v>
      </c>
      <c r="O119" s="7">
        <f>E119-H119</f>
        <v>0</v>
      </c>
      <c r="P119" s="7">
        <f>IF(E119=0,0,(H119/E119)*100)</f>
        <v>0</v>
      </c>
    </row>
    <row r="120" spans="1:16" x14ac:dyDescent="0.2">
      <c r="A120" s="8" t="s">
        <v>21</v>
      </c>
      <c r="B120" s="10" t="s">
        <v>22</v>
      </c>
      <c r="C120" s="4">
        <v>199800</v>
      </c>
      <c r="D120" s="4">
        <v>199800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f>E120-F120</f>
        <v>0</v>
      </c>
      <c r="L120" s="4">
        <f>D120-F120</f>
        <v>199800</v>
      </c>
      <c r="M120" s="4">
        <f>IF(E120=0,0,(F120/E120)*100)</f>
        <v>0</v>
      </c>
      <c r="N120" s="4">
        <f>D120-H120</f>
        <v>199800</v>
      </c>
      <c r="O120" s="4">
        <f>E120-H120</f>
        <v>0</v>
      </c>
      <c r="P120" s="4">
        <f>IF(E120=0,0,(H120/E120)*100)</f>
        <v>0</v>
      </c>
    </row>
    <row r="121" spans="1:16" x14ac:dyDescent="0.2">
      <c r="A121" s="8" t="s">
        <v>67</v>
      </c>
      <c r="B121" s="10" t="s">
        <v>68</v>
      </c>
      <c r="C121" s="4">
        <v>199800</v>
      </c>
      <c r="D121" s="4">
        <v>199800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f>E121-F121</f>
        <v>0</v>
      </c>
      <c r="L121" s="4">
        <f>D121-F121</f>
        <v>199800</v>
      </c>
      <c r="M121" s="4">
        <f>IF(E121=0,0,(F121/E121)*100)</f>
        <v>0</v>
      </c>
      <c r="N121" s="4">
        <f>D121-H121</f>
        <v>199800</v>
      </c>
      <c r="O121" s="4">
        <f>E121-H121</f>
        <v>0</v>
      </c>
      <c r="P121" s="4">
        <f>IF(E121=0,0,(H121/E121)*100)</f>
        <v>0</v>
      </c>
    </row>
    <row r="122" spans="1:16" x14ac:dyDescent="0.2">
      <c r="A122" s="8" t="s">
        <v>69</v>
      </c>
      <c r="B122" s="10" t="s">
        <v>70</v>
      </c>
      <c r="C122" s="4">
        <v>199800</v>
      </c>
      <c r="D122" s="4">
        <v>199800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f>E122-F122</f>
        <v>0</v>
      </c>
      <c r="L122" s="4">
        <f>D122-F122</f>
        <v>199800</v>
      </c>
      <c r="M122" s="4">
        <f>IF(E122=0,0,(F122/E122)*100)</f>
        <v>0</v>
      </c>
      <c r="N122" s="4">
        <f>D122-H122</f>
        <v>199800</v>
      </c>
      <c r="O122" s="4">
        <f>E122-H122</f>
        <v>0</v>
      </c>
      <c r="P122" s="4">
        <f>IF(E122=0,0,(H122/E122)*100)</f>
        <v>0</v>
      </c>
    </row>
    <row r="123" spans="1:16" ht="25.5" x14ac:dyDescent="0.2">
      <c r="A123" s="5" t="s">
        <v>86</v>
      </c>
      <c r="B123" s="9" t="s">
        <v>87</v>
      </c>
      <c r="C123" s="7">
        <v>1060000</v>
      </c>
      <c r="D123" s="7">
        <v>1060000</v>
      </c>
      <c r="E123" s="7">
        <v>200772</v>
      </c>
      <c r="F123" s="7">
        <v>163669.84</v>
      </c>
      <c r="G123" s="7">
        <v>0</v>
      </c>
      <c r="H123" s="7">
        <v>163669.84</v>
      </c>
      <c r="I123" s="7">
        <v>0</v>
      </c>
      <c r="J123" s="7">
        <v>0</v>
      </c>
      <c r="K123" s="7">
        <f>E123-F123</f>
        <v>37102.160000000003</v>
      </c>
      <c r="L123" s="7">
        <f>D123-F123</f>
        <v>896330.16</v>
      </c>
      <c r="M123" s="7">
        <f>IF(E123=0,0,(F123/E123)*100)</f>
        <v>81.520251827944136</v>
      </c>
      <c r="N123" s="7">
        <f>D123-H123</f>
        <v>896330.16</v>
      </c>
      <c r="O123" s="7">
        <f>E123-H123</f>
        <v>37102.160000000003</v>
      </c>
      <c r="P123" s="7">
        <f>IF(E123=0,0,(H123/E123)*100)</f>
        <v>81.520251827944136</v>
      </c>
    </row>
    <row r="124" spans="1:16" x14ac:dyDescent="0.2">
      <c r="A124" s="8" t="s">
        <v>21</v>
      </c>
      <c r="B124" s="10" t="s">
        <v>22</v>
      </c>
      <c r="C124" s="4">
        <v>1060000</v>
      </c>
      <c r="D124" s="4">
        <v>1060000</v>
      </c>
      <c r="E124" s="4">
        <v>200772</v>
      </c>
      <c r="F124" s="4">
        <v>163669.84</v>
      </c>
      <c r="G124" s="4">
        <v>0</v>
      </c>
      <c r="H124" s="4">
        <v>163669.84</v>
      </c>
      <c r="I124" s="4">
        <v>0</v>
      </c>
      <c r="J124" s="4">
        <v>0</v>
      </c>
      <c r="K124" s="4">
        <f>E124-F124</f>
        <v>37102.160000000003</v>
      </c>
      <c r="L124" s="4">
        <f>D124-F124</f>
        <v>896330.16</v>
      </c>
      <c r="M124" s="4">
        <f>IF(E124=0,0,(F124/E124)*100)</f>
        <v>81.520251827944136</v>
      </c>
      <c r="N124" s="4">
        <f>D124-H124</f>
        <v>896330.16</v>
      </c>
      <c r="O124" s="4">
        <f>E124-H124</f>
        <v>37102.160000000003</v>
      </c>
      <c r="P124" s="4">
        <f>IF(E124=0,0,(H124/E124)*100)</f>
        <v>81.520251827944136</v>
      </c>
    </row>
    <row r="125" spans="1:16" ht="25.5" x14ac:dyDescent="0.2">
      <c r="A125" s="8" t="s">
        <v>23</v>
      </c>
      <c r="B125" s="10" t="s">
        <v>24</v>
      </c>
      <c r="C125" s="4">
        <v>790896</v>
      </c>
      <c r="D125" s="4">
        <v>790896</v>
      </c>
      <c r="E125" s="4">
        <v>128562</v>
      </c>
      <c r="F125" s="4">
        <v>124535.99</v>
      </c>
      <c r="G125" s="4">
        <v>0</v>
      </c>
      <c r="H125" s="4">
        <v>124535.99</v>
      </c>
      <c r="I125" s="4">
        <v>0</v>
      </c>
      <c r="J125" s="4">
        <v>0</v>
      </c>
      <c r="K125" s="4">
        <f>E125-F125</f>
        <v>4026.0099999999948</v>
      </c>
      <c r="L125" s="4">
        <f>D125-F125</f>
        <v>666360.01</v>
      </c>
      <c r="M125" s="4">
        <f>IF(E125=0,0,(F125/E125)*100)</f>
        <v>96.86842924036651</v>
      </c>
      <c r="N125" s="4">
        <f>D125-H125</f>
        <v>666360.01</v>
      </c>
      <c r="O125" s="4">
        <f>E125-H125</f>
        <v>4026.0099999999948</v>
      </c>
      <c r="P125" s="4">
        <f>IF(E125=0,0,(H125/E125)*100)</f>
        <v>96.86842924036651</v>
      </c>
    </row>
    <row r="126" spans="1:16" x14ac:dyDescent="0.2">
      <c r="A126" s="8" t="s">
        <v>25</v>
      </c>
      <c r="B126" s="10" t="s">
        <v>26</v>
      </c>
      <c r="C126" s="4">
        <v>644000</v>
      </c>
      <c r="D126" s="4">
        <v>644000</v>
      </c>
      <c r="E126" s="4">
        <v>104624</v>
      </c>
      <c r="F126" s="4">
        <v>101358.69</v>
      </c>
      <c r="G126" s="4">
        <v>0</v>
      </c>
      <c r="H126" s="4">
        <v>101358.69</v>
      </c>
      <c r="I126" s="4">
        <v>0</v>
      </c>
      <c r="J126" s="4">
        <v>0</v>
      </c>
      <c r="K126" s="4">
        <f>E126-F126</f>
        <v>3265.3099999999977</v>
      </c>
      <c r="L126" s="4">
        <f>D126-F126</f>
        <v>542641.31000000006</v>
      </c>
      <c r="M126" s="4">
        <f>IF(E126=0,0,(F126/E126)*100)</f>
        <v>96.879004817250348</v>
      </c>
      <c r="N126" s="4">
        <f>D126-H126</f>
        <v>542641.31000000006</v>
      </c>
      <c r="O126" s="4">
        <f>E126-H126</f>
        <v>3265.3099999999977</v>
      </c>
      <c r="P126" s="4">
        <f>IF(E126=0,0,(H126/E126)*100)</f>
        <v>96.879004817250348</v>
      </c>
    </row>
    <row r="127" spans="1:16" x14ac:dyDescent="0.2">
      <c r="A127" s="8" t="s">
        <v>27</v>
      </c>
      <c r="B127" s="10" t="s">
        <v>28</v>
      </c>
      <c r="C127" s="4">
        <v>644000</v>
      </c>
      <c r="D127" s="4">
        <v>644000</v>
      </c>
      <c r="E127" s="4">
        <v>104624</v>
      </c>
      <c r="F127" s="4">
        <v>101358.69</v>
      </c>
      <c r="G127" s="4">
        <v>0</v>
      </c>
      <c r="H127" s="4">
        <v>101358.69</v>
      </c>
      <c r="I127" s="4">
        <v>0</v>
      </c>
      <c r="J127" s="4">
        <v>0</v>
      </c>
      <c r="K127" s="4">
        <f>E127-F127</f>
        <v>3265.3099999999977</v>
      </c>
      <c r="L127" s="4">
        <f>D127-F127</f>
        <v>542641.31000000006</v>
      </c>
      <c r="M127" s="4">
        <f>IF(E127=0,0,(F127/E127)*100)</f>
        <v>96.879004817250348</v>
      </c>
      <c r="N127" s="4">
        <f>D127-H127</f>
        <v>542641.31000000006</v>
      </c>
      <c r="O127" s="4">
        <f>E127-H127</f>
        <v>3265.3099999999977</v>
      </c>
      <c r="P127" s="4">
        <f>IF(E127=0,0,(H127/E127)*100)</f>
        <v>96.879004817250348</v>
      </c>
    </row>
    <row r="128" spans="1:16" x14ac:dyDescent="0.2">
      <c r="A128" s="8" t="s">
        <v>29</v>
      </c>
      <c r="B128" s="10" t="s">
        <v>30</v>
      </c>
      <c r="C128" s="4">
        <v>146896</v>
      </c>
      <c r="D128" s="4">
        <v>146896</v>
      </c>
      <c r="E128" s="4">
        <v>23938</v>
      </c>
      <c r="F128" s="4">
        <v>23177.3</v>
      </c>
      <c r="G128" s="4">
        <v>0</v>
      </c>
      <c r="H128" s="4">
        <v>23177.3</v>
      </c>
      <c r="I128" s="4">
        <v>0</v>
      </c>
      <c r="J128" s="4">
        <v>0</v>
      </c>
      <c r="K128" s="4">
        <f>E128-F128</f>
        <v>760.70000000000073</v>
      </c>
      <c r="L128" s="4">
        <f>D128-F128</f>
        <v>123718.7</v>
      </c>
      <c r="M128" s="4">
        <f>IF(E128=0,0,(F128/E128)*100)</f>
        <v>96.822207369036676</v>
      </c>
      <c r="N128" s="4">
        <f>D128-H128</f>
        <v>123718.7</v>
      </c>
      <c r="O128" s="4">
        <f>E128-H128</f>
        <v>760.70000000000073</v>
      </c>
      <c r="P128" s="4">
        <f>IF(E128=0,0,(H128/E128)*100)</f>
        <v>96.822207369036676</v>
      </c>
    </row>
    <row r="129" spans="1:16" x14ac:dyDescent="0.2">
      <c r="A129" s="8" t="s">
        <v>31</v>
      </c>
      <c r="B129" s="10" t="s">
        <v>32</v>
      </c>
      <c r="C129" s="4">
        <v>269104</v>
      </c>
      <c r="D129" s="4">
        <v>269104</v>
      </c>
      <c r="E129" s="4">
        <v>72210</v>
      </c>
      <c r="F129" s="4">
        <v>39133.85</v>
      </c>
      <c r="G129" s="4">
        <v>0</v>
      </c>
      <c r="H129" s="4">
        <v>39133.85</v>
      </c>
      <c r="I129" s="4">
        <v>0</v>
      </c>
      <c r="J129" s="4">
        <v>0</v>
      </c>
      <c r="K129" s="4">
        <f>E129-F129</f>
        <v>33076.15</v>
      </c>
      <c r="L129" s="4">
        <f>D129-F129</f>
        <v>229970.15</v>
      </c>
      <c r="M129" s="4">
        <f>IF(E129=0,0,(F129/E129)*100)</f>
        <v>54.194502146517095</v>
      </c>
      <c r="N129" s="4">
        <f>D129-H129</f>
        <v>229970.15</v>
      </c>
      <c r="O129" s="4">
        <f>E129-H129</f>
        <v>33076.15</v>
      </c>
      <c r="P129" s="4">
        <f>IF(E129=0,0,(H129/E129)*100)</f>
        <v>54.194502146517095</v>
      </c>
    </row>
    <row r="130" spans="1:16" ht="25.5" x14ac:dyDescent="0.2">
      <c r="A130" s="8" t="s">
        <v>33</v>
      </c>
      <c r="B130" s="10" t="s">
        <v>34</v>
      </c>
      <c r="C130" s="4">
        <v>28410</v>
      </c>
      <c r="D130" s="4">
        <v>28410</v>
      </c>
      <c r="E130" s="4">
        <v>2681</v>
      </c>
      <c r="F130" s="4">
        <v>2680.84</v>
      </c>
      <c r="G130" s="4">
        <v>0</v>
      </c>
      <c r="H130" s="4">
        <v>2680.84</v>
      </c>
      <c r="I130" s="4">
        <v>0</v>
      </c>
      <c r="J130" s="4">
        <v>0</v>
      </c>
      <c r="K130" s="4">
        <f>E130-F130</f>
        <v>0.15999999999985448</v>
      </c>
      <c r="L130" s="4">
        <f>D130-F130</f>
        <v>25729.16</v>
      </c>
      <c r="M130" s="4">
        <f>IF(E130=0,0,(F130/E130)*100)</f>
        <v>99.994032077583</v>
      </c>
      <c r="N130" s="4">
        <f>D130-H130</f>
        <v>25729.16</v>
      </c>
      <c r="O130" s="4">
        <f>E130-H130</f>
        <v>0.15999999999985448</v>
      </c>
      <c r="P130" s="4">
        <f>IF(E130=0,0,(H130/E130)*100)</f>
        <v>99.994032077583</v>
      </c>
    </row>
    <row r="131" spans="1:16" x14ac:dyDescent="0.2">
      <c r="A131" s="8" t="s">
        <v>35</v>
      </c>
      <c r="B131" s="10" t="s">
        <v>36</v>
      </c>
      <c r="C131" s="4">
        <v>6994</v>
      </c>
      <c r="D131" s="4">
        <v>5797</v>
      </c>
      <c r="E131" s="4">
        <v>1061</v>
      </c>
      <c r="F131" s="4">
        <v>730.14</v>
      </c>
      <c r="G131" s="4">
        <v>0</v>
      </c>
      <c r="H131" s="4">
        <v>730.14</v>
      </c>
      <c r="I131" s="4">
        <v>0</v>
      </c>
      <c r="J131" s="4">
        <v>0</v>
      </c>
      <c r="K131" s="4">
        <f>E131-F131</f>
        <v>330.86</v>
      </c>
      <c r="L131" s="4">
        <f>D131-F131</f>
        <v>5066.8599999999997</v>
      </c>
      <c r="M131" s="4">
        <f>IF(E131=0,0,(F131/E131)*100)</f>
        <v>68.816211121583422</v>
      </c>
      <c r="N131" s="4">
        <f>D131-H131</f>
        <v>5066.8599999999997</v>
      </c>
      <c r="O131" s="4">
        <f>E131-H131</f>
        <v>330.86</v>
      </c>
      <c r="P131" s="4">
        <f>IF(E131=0,0,(H131/E131)*100)</f>
        <v>68.816211121583422</v>
      </c>
    </row>
    <row r="132" spans="1:16" ht="25.5" x14ac:dyDescent="0.2">
      <c r="A132" s="8" t="s">
        <v>37</v>
      </c>
      <c r="B132" s="10" t="s">
        <v>38</v>
      </c>
      <c r="C132" s="4">
        <v>233700</v>
      </c>
      <c r="D132" s="4">
        <v>234897</v>
      </c>
      <c r="E132" s="4">
        <v>68468</v>
      </c>
      <c r="F132" s="4">
        <v>35722.870000000003</v>
      </c>
      <c r="G132" s="4">
        <v>0</v>
      </c>
      <c r="H132" s="4">
        <v>35722.870000000003</v>
      </c>
      <c r="I132" s="4">
        <v>0</v>
      </c>
      <c r="J132" s="4">
        <v>0</v>
      </c>
      <c r="K132" s="4">
        <f>E132-F132</f>
        <v>32745.129999999997</v>
      </c>
      <c r="L132" s="4">
        <f>D132-F132</f>
        <v>199174.13</v>
      </c>
      <c r="M132" s="4">
        <f>IF(E132=0,0,(F132/E132)*100)</f>
        <v>52.174548694280546</v>
      </c>
      <c r="N132" s="4">
        <f>D132-H132</f>
        <v>199174.13</v>
      </c>
      <c r="O132" s="4">
        <f>E132-H132</f>
        <v>32745.129999999997</v>
      </c>
      <c r="P132" s="4">
        <f>IF(E132=0,0,(H132/E132)*100)</f>
        <v>52.174548694280546</v>
      </c>
    </row>
    <row r="133" spans="1:16" x14ac:dyDescent="0.2">
      <c r="A133" s="8" t="s">
        <v>59</v>
      </c>
      <c r="B133" s="10" t="s">
        <v>60</v>
      </c>
      <c r="C133" s="4">
        <v>166570</v>
      </c>
      <c r="D133" s="4">
        <v>166570</v>
      </c>
      <c r="E133" s="4">
        <v>63298</v>
      </c>
      <c r="F133" s="4">
        <v>31360.69</v>
      </c>
      <c r="G133" s="4">
        <v>0</v>
      </c>
      <c r="H133" s="4">
        <v>31360.69</v>
      </c>
      <c r="I133" s="4">
        <v>0</v>
      </c>
      <c r="J133" s="4">
        <v>0</v>
      </c>
      <c r="K133" s="4">
        <f>E133-F133</f>
        <v>31937.31</v>
      </c>
      <c r="L133" s="4">
        <f>D133-F133</f>
        <v>135209.31</v>
      </c>
      <c r="M133" s="4">
        <f>IF(E133=0,0,(F133/E133)*100)</f>
        <v>49.544519574078166</v>
      </c>
      <c r="N133" s="4">
        <f>D133-H133</f>
        <v>135209.31</v>
      </c>
      <c r="O133" s="4">
        <f>E133-H133</f>
        <v>31937.31</v>
      </c>
      <c r="P133" s="4">
        <f>IF(E133=0,0,(H133/E133)*100)</f>
        <v>49.544519574078166</v>
      </c>
    </row>
    <row r="134" spans="1:16" ht="25.5" x14ac:dyDescent="0.2">
      <c r="A134" s="8" t="s">
        <v>39</v>
      </c>
      <c r="B134" s="10" t="s">
        <v>40</v>
      </c>
      <c r="C134" s="4">
        <v>4460</v>
      </c>
      <c r="D134" s="4">
        <v>4460</v>
      </c>
      <c r="E134" s="4">
        <v>711</v>
      </c>
      <c r="F134" s="4">
        <v>332.61</v>
      </c>
      <c r="G134" s="4">
        <v>0</v>
      </c>
      <c r="H134" s="4">
        <v>332.61</v>
      </c>
      <c r="I134" s="4">
        <v>0</v>
      </c>
      <c r="J134" s="4">
        <v>0</v>
      </c>
      <c r="K134" s="4">
        <f>E134-F134</f>
        <v>378.39</v>
      </c>
      <c r="L134" s="4">
        <f>D134-F134</f>
        <v>4127.3900000000003</v>
      </c>
      <c r="M134" s="4">
        <f>IF(E134=0,0,(F134/E134)*100)</f>
        <v>46.780590717299582</v>
      </c>
      <c r="N134" s="4">
        <f>D134-H134</f>
        <v>4127.3900000000003</v>
      </c>
      <c r="O134" s="4">
        <f>E134-H134</f>
        <v>378.39</v>
      </c>
      <c r="P134" s="4">
        <f>IF(E134=0,0,(H134/E134)*100)</f>
        <v>46.780590717299582</v>
      </c>
    </row>
    <row r="135" spans="1:16" x14ac:dyDescent="0.2">
      <c r="A135" s="8" t="s">
        <v>41</v>
      </c>
      <c r="B135" s="10" t="s">
        <v>42</v>
      </c>
      <c r="C135" s="4">
        <v>7120</v>
      </c>
      <c r="D135" s="4">
        <v>7120</v>
      </c>
      <c r="E135" s="4">
        <v>4326</v>
      </c>
      <c r="F135" s="4">
        <v>4029.57</v>
      </c>
      <c r="G135" s="4">
        <v>0</v>
      </c>
      <c r="H135" s="4">
        <v>4029.57</v>
      </c>
      <c r="I135" s="4">
        <v>0</v>
      </c>
      <c r="J135" s="4">
        <v>0</v>
      </c>
      <c r="K135" s="4">
        <f>E135-F135</f>
        <v>296.42999999999984</v>
      </c>
      <c r="L135" s="4">
        <f>D135-F135</f>
        <v>3090.43</v>
      </c>
      <c r="M135" s="4">
        <f>IF(E135=0,0,(F135/E135)*100)</f>
        <v>93.147711511789183</v>
      </c>
      <c r="N135" s="4">
        <f>D135-H135</f>
        <v>3090.43</v>
      </c>
      <c r="O135" s="4">
        <f>E135-H135</f>
        <v>296.42999999999984</v>
      </c>
      <c r="P135" s="4">
        <f>IF(E135=0,0,(H135/E135)*100)</f>
        <v>93.147711511789183</v>
      </c>
    </row>
    <row r="136" spans="1:16" ht="25.5" x14ac:dyDescent="0.2">
      <c r="A136" s="8" t="s">
        <v>45</v>
      </c>
      <c r="B136" s="10" t="s">
        <v>46</v>
      </c>
      <c r="C136" s="4">
        <v>55550</v>
      </c>
      <c r="D136" s="4">
        <v>56747</v>
      </c>
      <c r="E136" s="4">
        <v>133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f>E136-F136</f>
        <v>133</v>
      </c>
      <c r="L136" s="4">
        <f>D136-F136</f>
        <v>56747</v>
      </c>
      <c r="M136" s="4">
        <f>IF(E136=0,0,(F136/E136)*100)</f>
        <v>0</v>
      </c>
      <c r="N136" s="4">
        <f>D136-H136</f>
        <v>56747</v>
      </c>
      <c r="O136" s="4">
        <f>E136-H136</f>
        <v>133</v>
      </c>
      <c r="P136" s="4">
        <f>IF(E136=0,0,(H136/E136)*100)</f>
        <v>0</v>
      </c>
    </row>
    <row r="137" spans="1:16" ht="63.75" x14ac:dyDescent="0.2">
      <c r="A137" s="5" t="s">
        <v>88</v>
      </c>
      <c r="B137" s="9" t="s">
        <v>89</v>
      </c>
      <c r="C137" s="7">
        <v>250000</v>
      </c>
      <c r="D137" s="7">
        <v>250000</v>
      </c>
      <c r="E137" s="7">
        <v>38740</v>
      </c>
      <c r="F137" s="7">
        <v>34862.269999999997</v>
      </c>
      <c r="G137" s="7">
        <v>0</v>
      </c>
      <c r="H137" s="7">
        <v>34862.269999999997</v>
      </c>
      <c r="I137" s="7">
        <v>0</v>
      </c>
      <c r="J137" s="7">
        <v>1790</v>
      </c>
      <c r="K137" s="7">
        <f>E137-F137</f>
        <v>3877.7300000000032</v>
      </c>
      <c r="L137" s="7">
        <f>D137-F137</f>
        <v>215137.73</v>
      </c>
      <c r="M137" s="7">
        <f>IF(E137=0,0,(F137/E137)*100)</f>
        <v>89.990371708828079</v>
      </c>
      <c r="N137" s="7">
        <f>D137-H137</f>
        <v>215137.73</v>
      </c>
      <c r="O137" s="7">
        <f>E137-H137</f>
        <v>3877.7300000000032</v>
      </c>
      <c r="P137" s="7">
        <f>IF(E137=0,0,(H137/E137)*100)</f>
        <v>89.990371708828079</v>
      </c>
    </row>
    <row r="138" spans="1:16" x14ac:dyDescent="0.2">
      <c r="A138" s="8" t="s">
        <v>21</v>
      </c>
      <c r="B138" s="10" t="s">
        <v>22</v>
      </c>
      <c r="C138" s="4">
        <v>250000</v>
      </c>
      <c r="D138" s="4">
        <v>250000</v>
      </c>
      <c r="E138" s="4">
        <v>38740</v>
      </c>
      <c r="F138" s="4">
        <v>34862.269999999997</v>
      </c>
      <c r="G138" s="4">
        <v>0</v>
      </c>
      <c r="H138" s="4">
        <v>34862.269999999997</v>
      </c>
      <c r="I138" s="4">
        <v>0</v>
      </c>
      <c r="J138" s="4">
        <v>1790</v>
      </c>
      <c r="K138" s="4">
        <f>E138-F138</f>
        <v>3877.7300000000032</v>
      </c>
      <c r="L138" s="4">
        <f>D138-F138</f>
        <v>215137.73</v>
      </c>
      <c r="M138" s="4">
        <f>IF(E138=0,0,(F138/E138)*100)</f>
        <v>89.990371708828079</v>
      </c>
      <c r="N138" s="4">
        <f>D138-H138</f>
        <v>215137.73</v>
      </c>
      <c r="O138" s="4">
        <f>E138-H138</f>
        <v>3877.7300000000032</v>
      </c>
      <c r="P138" s="4">
        <f>IF(E138=0,0,(H138/E138)*100)</f>
        <v>89.990371708828079</v>
      </c>
    </row>
    <row r="139" spans="1:16" x14ac:dyDescent="0.2">
      <c r="A139" s="8" t="s">
        <v>61</v>
      </c>
      <c r="B139" s="10" t="s">
        <v>62</v>
      </c>
      <c r="C139" s="4">
        <v>250000</v>
      </c>
      <c r="D139" s="4">
        <v>250000</v>
      </c>
      <c r="E139" s="4">
        <v>38740</v>
      </c>
      <c r="F139" s="4">
        <v>34862.269999999997</v>
      </c>
      <c r="G139" s="4">
        <v>0</v>
      </c>
      <c r="H139" s="4">
        <v>34862.269999999997</v>
      </c>
      <c r="I139" s="4">
        <v>0</v>
      </c>
      <c r="J139" s="4">
        <v>1790</v>
      </c>
      <c r="K139" s="4">
        <f>E139-F139</f>
        <v>3877.7300000000032</v>
      </c>
      <c r="L139" s="4">
        <f>D139-F139</f>
        <v>215137.73</v>
      </c>
      <c r="M139" s="4">
        <f>IF(E139=0,0,(F139/E139)*100)</f>
        <v>89.990371708828079</v>
      </c>
      <c r="N139" s="4">
        <f>D139-H139</f>
        <v>215137.73</v>
      </c>
      <c r="O139" s="4">
        <f>E139-H139</f>
        <v>3877.7300000000032</v>
      </c>
      <c r="P139" s="4">
        <f>IF(E139=0,0,(H139/E139)*100)</f>
        <v>89.990371708828079</v>
      </c>
    </row>
    <row r="140" spans="1:16" ht="38.25" x14ac:dyDescent="0.2">
      <c r="A140" s="8" t="s">
        <v>63</v>
      </c>
      <c r="B140" s="10" t="s">
        <v>64</v>
      </c>
      <c r="C140" s="4">
        <v>250000</v>
      </c>
      <c r="D140" s="4">
        <v>250000</v>
      </c>
      <c r="E140" s="4">
        <v>38740</v>
      </c>
      <c r="F140" s="4">
        <v>34862.269999999997</v>
      </c>
      <c r="G140" s="4">
        <v>0</v>
      </c>
      <c r="H140" s="4">
        <v>34862.269999999997</v>
      </c>
      <c r="I140" s="4">
        <v>0</v>
      </c>
      <c r="J140" s="4">
        <v>1790</v>
      </c>
      <c r="K140" s="4">
        <f>E140-F140</f>
        <v>3877.7300000000032</v>
      </c>
      <c r="L140" s="4">
        <f>D140-F140</f>
        <v>215137.73</v>
      </c>
      <c r="M140" s="4">
        <f>IF(E140=0,0,(F140/E140)*100)</f>
        <v>89.990371708828079</v>
      </c>
      <c r="N140" s="4">
        <f>D140-H140</f>
        <v>215137.73</v>
      </c>
      <c r="O140" s="4">
        <f>E140-H140</f>
        <v>3877.7300000000032</v>
      </c>
      <c r="P140" s="4">
        <f>IF(E140=0,0,(H140/E140)*100)</f>
        <v>89.990371708828079</v>
      </c>
    </row>
    <row r="141" spans="1:16" ht="63.75" x14ac:dyDescent="0.2">
      <c r="A141" s="5" t="s">
        <v>90</v>
      </c>
      <c r="B141" s="9" t="s">
        <v>91</v>
      </c>
      <c r="C141" s="7">
        <v>110000</v>
      </c>
      <c r="D141" s="7">
        <v>110000</v>
      </c>
      <c r="E141" s="7">
        <v>25720</v>
      </c>
      <c r="F141" s="7">
        <v>10240.76</v>
      </c>
      <c r="G141" s="7">
        <v>0</v>
      </c>
      <c r="H141" s="7">
        <v>10240.76</v>
      </c>
      <c r="I141" s="7">
        <v>0</v>
      </c>
      <c r="J141" s="7">
        <v>8287.68</v>
      </c>
      <c r="K141" s="7">
        <f>E141-F141</f>
        <v>15479.24</v>
      </c>
      <c r="L141" s="7">
        <f>D141-F141</f>
        <v>99759.24</v>
      </c>
      <c r="M141" s="7">
        <f>IF(E141=0,0,(F141/E141)*100)</f>
        <v>39.81632970451011</v>
      </c>
      <c r="N141" s="7">
        <f>D141-H141</f>
        <v>99759.24</v>
      </c>
      <c r="O141" s="7">
        <f>E141-H141</f>
        <v>15479.24</v>
      </c>
      <c r="P141" s="7">
        <f>IF(E141=0,0,(H141/E141)*100)</f>
        <v>39.81632970451011</v>
      </c>
    </row>
    <row r="142" spans="1:16" x14ac:dyDescent="0.2">
      <c r="A142" s="8" t="s">
        <v>21</v>
      </c>
      <c r="B142" s="10" t="s">
        <v>22</v>
      </c>
      <c r="C142" s="4">
        <v>110000</v>
      </c>
      <c r="D142" s="4">
        <v>110000</v>
      </c>
      <c r="E142" s="4">
        <v>25720</v>
      </c>
      <c r="F142" s="4">
        <v>10240.76</v>
      </c>
      <c r="G142" s="4">
        <v>0</v>
      </c>
      <c r="H142" s="4">
        <v>10240.76</v>
      </c>
      <c r="I142" s="4">
        <v>0</v>
      </c>
      <c r="J142" s="4">
        <v>8287.68</v>
      </c>
      <c r="K142" s="4">
        <f>E142-F142</f>
        <v>15479.24</v>
      </c>
      <c r="L142" s="4">
        <f>D142-F142</f>
        <v>99759.24</v>
      </c>
      <c r="M142" s="4">
        <f>IF(E142=0,0,(F142/E142)*100)</f>
        <v>39.81632970451011</v>
      </c>
      <c r="N142" s="4">
        <f>D142-H142</f>
        <v>99759.24</v>
      </c>
      <c r="O142" s="4">
        <f>E142-H142</f>
        <v>15479.24</v>
      </c>
      <c r="P142" s="4">
        <f>IF(E142=0,0,(H142/E142)*100)</f>
        <v>39.81632970451011</v>
      </c>
    </row>
    <row r="143" spans="1:16" x14ac:dyDescent="0.2">
      <c r="A143" s="8" t="s">
        <v>31</v>
      </c>
      <c r="B143" s="10" t="s">
        <v>32</v>
      </c>
      <c r="C143" s="4">
        <v>110000</v>
      </c>
      <c r="D143" s="4">
        <v>110000</v>
      </c>
      <c r="E143" s="4">
        <v>25720</v>
      </c>
      <c r="F143" s="4">
        <v>10240.76</v>
      </c>
      <c r="G143" s="4">
        <v>0</v>
      </c>
      <c r="H143" s="4">
        <v>10240.76</v>
      </c>
      <c r="I143" s="4">
        <v>0</v>
      </c>
      <c r="J143" s="4">
        <v>8287.68</v>
      </c>
      <c r="K143" s="4">
        <f>E143-F143</f>
        <v>15479.24</v>
      </c>
      <c r="L143" s="4">
        <f>D143-F143</f>
        <v>99759.24</v>
      </c>
      <c r="M143" s="4">
        <f>IF(E143=0,0,(F143/E143)*100)</f>
        <v>39.81632970451011</v>
      </c>
      <c r="N143" s="4">
        <f>D143-H143</f>
        <v>99759.24</v>
      </c>
      <c r="O143" s="4">
        <f>E143-H143</f>
        <v>15479.24</v>
      </c>
      <c r="P143" s="4">
        <f>IF(E143=0,0,(H143/E143)*100)</f>
        <v>39.81632970451011</v>
      </c>
    </row>
    <row r="144" spans="1:16" ht="25.5" x14ac:dyDescent="0.2">
      <c r="A144" s="8" t="s">
        <v>33</v>
      </c>
      <c r="B144" s="10" t="s">
        <v>34</v>
      </c>
      <c r="C144" s="4">
        <v>78600</v>
      </c>
      <c r="D144" s="4">
        <v>78600</v>
      </c>
      <c r="E144" s="4">
        <v>16940</v>
      </c>
      <c r="F144" s="4">
        <v>6740.76</v>
      </c>
      <c r="G144" s="4">
        <v>0</v>
      </c>
      <c r="H144" s="4">
        <v>6740.76</v>
      </c>
      <c r="I144" s="4">
        <v>0</v>
      </c>
      <c r="J144" s="4">
        <v>7687.68</v>
      </c>
      <c r="K144" s="4">
        <f>E144-F144</f>
        <v>10199.24</v>
      </c>
      <c r="L144" s="4">
        <f>D144-F144</f>
        <v>71859.240000000005</v>
      </c>
      <c r="M144" s="4">
        <f>IF(E144=0,0,(F144/E144)*100)</f>
        <v>39.791971664698941</v>
      </c>
      <c r="N144" s="4">
        <f>D144-H144</f>
        <v>71859.240000000005</v>
      </c>
      <c r="O144" s="4">
        <f>E144-H144</f>
        <v>10199.24</v>
      </c>
      <c r="P144" s="4">
        <f>IF(E144=0,0,(H144/E144)*100)</f>
        <v>39.791971664698941</v>
      </c>
    </row>
    <row r="145" spans="1:16" x14ac:dyDescent="0.2">
      <c r="A145" s="8" t="s">
        <v>35</v>
      </c>
      <c r="B145" s="10" t="s">
        <v>36</v>
      </c>
      <c r="C145" s="4">
        <v>31400</v>
      </c>
      <c r="D145" s="4">
        <v>31400</v>
      </c>
      <c r="E145" s="4">
        <v>8780</v>
      </c>
      <c r="F145" s="4">
        <v>3500</v>
      </c>
      <c r="G145" s="4">
        <v>0</v>
      </c>
      <c r="H145" s="4">
        <v>3500</v>
      </c>
      <c r="I145" s="4">
        <v>0</v>
      </c>
      <c r="J145" s="4">
        <v>600</v>
      </c>
      <c r="K145" s="4">
        <f>E145-F145</f>
        <v>5280</v>
      </c>
      <c r="L145" s="4">
        <f>D145-F145</f>
        <v>27900</v>
      </c>
      <c r="M145" s="4">
        <f>IF(E145=0,0,(F145/E145)*100)</f>
        <v>39.863325740318906</v>
      </c>
      <c r="N145" s="4">
        <f>D145-H145</f>
        <v>27900</v>
      </c>
      <c r="O145" s="4">
        <f>E145-H145</f>
        <v>5280</v>
      </c>
      <c r="P145" s="4">
        <f>IF(E145=0,0,(H145/E145)*100)</f>
        <v>39.863325740318906</v>
      </c>
    </row>
    <row r="146" spans="1:16" x14ac:dyDescent="0.2">
      <c r="A146" s="5" t="s">
        <v>92</v>
      </c>
      <c r="B146" s="9" t="s">
        <v>93</v>
      </c>
      <c r="C146" s="7">
        <v>200000</v>
      </c>
      <c r="D146" s="7">
        <v>200000</v>
      </c>
      <c r="E146" s="7">
        <v>20000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20000</v>
      </c>
      <c r="L146" s="7">
        <f>D146-F146</f>
        <v>200000</v>
      </c>
      <c r="M146" s="7">
        <f>IF(E146=0,0,(F146/E146)*100)</f>
        <v>0</v>
      </c>
      <c r="N146" s="7">
        <f>D146-H146</f>
        <v>200000</v>
      </c>
      <c r="O146" s="7">
        <f>E146-H146</f>
        <v>20000</v>
      </c>
      <c r="P146" s="7">
        <f>IF(E146=0,0,(H146/E146)*100)</f>
        <v>0</v>
      </c>
    </row>
    <row r="147" spans="1:16" x14ac:dyDescent="0.2">
      <c r="A147" s="8" t="s">
        <v>21</v>
      </c>
      <c r="B147" s="10" t="s">
        <v>22</v>
      </c>
      <c r="C147" s="4">
        <v>200000</v>
      </c>
      <c r="D147" s="4">
        <v>200000</v>
      </c>
      <c r="E147" s="4">
        <v>20000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f>E147-F147</f>
        <v>20000</v>
      </c>
      <c r="L147" s="4">
        <f>D147-F147</f>
        <v>200000</v>
      </c>
      <c r="M147" s="4">
        <f>IF(E147=0,0,(F147/E147)*100)</f>
        <v>0</v>
      </c>
      <c r="N147" s="4">
        <f>D147-H147</f>
        <v>200000</v>
      </c>
      <c r="O147" s="4">
        <f>E147-H147</f>
        <v>20000</v>
      </c>
      <c r="P147" s="4">
        <f>IF(E147=0,0,(H147/E147)*100)</f>
        <v>0</v>
      </c>
    </row>
    <row r="148" spans="1:16" x14ac:dyDescent="0.2">
      <c r="A148" s="8" t="s">
        <v>67</v>
      </c>
      <c r="B148" s="10" t="s">
        <v>68</v>
      </c>
      <c r="C148" s="4">
        <v>200000</v>
      </c>
      <c r="D148" s="4">
        <v>200000</v>
      </c>
      <c r="E148" s="4">
        <v>20000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f>E148-F148</f>
        <v>20000</v>
      </c>
      <c r="L148" s="4">
        <f>D148-F148</f>
        <v>200000</v>
      </c>
      <c r="M148" s="4">
        <f>IF(E148=0,0,(F148/E148)*100)</f>
        <v>0</v>
      </c>
      <c r="N148" s="4">
        <f>D148-H148</f>
        <v>200000</v>
      </c>
      <c r="O148" s="4">
        <f>E148-H148</f>
        <v>20000</v>
      </c>
      <c r="P148" s="4">
        <f>IF(E148=0,0,(H148/E148)*100)</f>
        <v>0</v>
      </c>
    </row>
    <row r="149" spans="1:16" x14ac:dyDescent="0.2">
      <c r="A149" s="8" t="s">
        <v>69</v>
      </c>
      <c r="B149" s="10" t="s">
        <v>70</v>
      </c>
      <c r="C149" s="4">
        <v>200000</v>
      </c>
      <c r="D149" s="4">
        <v>200000</v>
      </c>
      <c r="E149" s="4">
        <v>20000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f>E149-F149</f>
        <v>20000</v>
      </c>
      <c r="L149" s="4">
        <f>D149-F149</f>
        <v>200000</v>
      </c>
      <c r="M149" s="4">
        <f>IF(E149=0,0,(F149/E149)*100)</f>
        <v>0</v>
      </c>
      <c r="N149" s="4">
        <f>D149-H149</f>
        <v>200000</v>
      </c>
      <c r="O149" s="4">
        <f>E149-H149</f>
        <v>20000</v>
      </c>
      <c r="P149" s="4">
        <f>IF(E149=0,0,(H149/E149)*100)</f>
        <v>0</v>
      </c>
    </row>
    <row r="150" spans="1:16" ht="51" x14ac:dyDescent="0.2">
      <c r="A150" s="5" t="s">
        <v>94</v>
      </c>
      <c r="B150" s="9" t="s">
        <v>95</v>
      </c>
      <c r="C150" s="7">
        <v>3249200</v>
      </c>
      <c r="D150" s="7">
        <v>3249200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3249200</v>
      </c>
      <c r="M150" s="7">
        <f>IF(E150=0,0,(F150/E150)*100)</f>
        <v>0</v>
      </c>
      <c r="N150" s="7">
        <f>D150-H150</f>
        <v>3249200</v>
      </c>
      <c r="O150" s="7">
        <f>E150-H150</f>
        <v>0</v>
      </c>
      <c r="P150" s="7">
        <f>IF(E150=0,0,(H150/E150)*100)</f>
        <v>0</v>
      </c>
    </row>
    <row r="151" spans="1:16" x14ac:dyDescent="0.2">
      <c r="A151" s="8" t="s">
        <v>21</v>
      </c>
      <c r="B151" s="10" t="s">
        <v>22</v>
      </c>
      <c r="C151" s="4">
        <v>3249200</v>
      </c>
      <c r="D151" s="4">
        <v>3249200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f>E151-F151</f>
        <v>0</v>
      </c>
      <c r="L151" s="4">
        <f>D151-F151</f>
        <v>3249200</v>
      </c>
      <c r="M151" s="4">
        <f>IF(E151=0,0,(F151/E151)*100)</f>
        <v>0</v>
      </c>
      <c r="N151" s="4">
        <f>D151-H151</f>
        <v>3249200</v>
      </c>
      <c r="O151" s="4">
        <f>E151-H151</f>
        <v>0</v>
      </c>
      <c r="P151" s="4">
        <f>IF(E151=0,0,(H151/E151)*100)</f>
        <v>0</v>
      </c>
    </row>
    <row r="152" spans="1:16" x14ac:dyDescent="0.2">
      <c r="A152" s="8" t="s">
        <v>61</v>
      </c>
      <c r="B152" s="10" t="s">
        <v>62</v>
      </c>
      <c r="C152" s="4">
        <v>3249200</v>
      </c>
      <c r="D152" s="4">
        <v>3249200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f>E152-F152</f>
        <v>0</v>
      </c>
      <c r="L152" s="4">
        <f>D152-F152</f>
        <v>3249200</v>
      </c>
      <c r="M152" s="4">
        <f>IF(E152=0,0,(F152/E152)*100)</f>
        <v>0</v>
      </c>
      <c r="N152" s="4">
        <f>D152-H152</f>
        <v>3249200</v>
      </c>
      <c r="O152" s="4">
        <f>E152-H152</f>
        <v>0</v>
      </c>
      <c r="P152" s="4">
        <f>IF(E152=0,0,(H152/E152)*100)</f>
        <v>0</v>
      </c>
    </row>
    <row r="153" spans="1:16" ht="25.5" x14ac:dyDescent="0.2">
      <c r="A153" s="8" t="s">
        <v>65</v>
      </c>
      <c r="B153" s="10" t="s">
        <v>66</v>
      </c>
      <c r="C153" s="4">
        <v>3249200</v>
      </c>
      <c r="D153" s="4">
        <v>3249200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f>E153-F153</f>
        <v>0</v>
      </c>
      <c r="L153" s="4">
        <f>D153-F153</f>
        <v>3249200</v>
      </c>
      <c r="M153" s="4">
        <f>IF(E153=0,0,(F153/E153)*100)</f>
        <v>0</v>
      </c>
      <c r="N153" s="4">
        <f>D153-H153</f>
        <v>3249200</v>
      </c>
      <c r="O153" s="4">
        <f>E153-H153</f>
        <v>0</v>
      </c>
      <c r="P153" s="4">
        <f>IF(E153=0,0,(H153/E153)*100)</f>
        <v>0</v>
      </c>
    </row>
    <row r="154" spans="1:16" ht="38.25" x14ac:dyDescent="0.2">
      <c r="A154" s="5" t="s">
        <v>96</v>
      </c>
      <c r="B154" s="9" t="s">
        <v>97</v>
      </c>
      <c r="C154" s="7">
        <v>147138250</v>
      </c>
      <c r="D154" s="7">
        <v>147138250</v>
      </c>
      <c r="E154" s="7">
        <v>33188541</v>
      </c>
      <c r="F154" s="7">
        <v>26730224.819999993</v>
      </c>
      <c r="G154" s="7">
        <v>0</v>
      </c>
      <c r="H154" s="7">
        <v>26454801.999999996</v>
      </c>
      <c r="I154" s="7">
        <v>275422.82</v>
      </c>
      <c r="J154" s="7">
        <v>168641.3</v>
      </c>
      <c r="K154" s="7">
        <f>E154-F154</f>
        <v>6458316.1800000072</v>
      </c>
      <c r="L154" s="7">
        <f>D154-F154</f>
        <v>120408025.18000001</v>
      </c>
      <c r="M154" s="7">
        <f>IF(E154=0,0,(F154/E154)*100)</f>
        <v>80.540523971813016</v>
      </c>
      <c r="N154" s="7">
        <f>D154-H154</f>
        <v>120683448</v>
      </c>
      <c r="O154" s="7">
        <f>E154-H154</f>
        <v>6733739.0000000037</v>
      </c>
      <c r="P154" s="7">
        <f>IF(E154=0,0,(H154/E154)*100)</f>
        <v>79.710650733335925</v>
      </c>
    </row>
    <row r="155" spans="1:16" x14ac:dyDescent="0.2">
      <c r="A155" s="8" t="s">
        <v>21</v>
      </c>
      <c r="B155" s="10" t="s">
        <v>22</v>
      </c>
      <c r="C155" s="4">
        <v>147138250</v>
      </c>
      <c r="D155" s="4">
        <v>147138250</v>
      </c>
      <c r="E155" s="4">
        <v>33188541</v>
      </c>
      <c r="F155" s="4">
        <v>26730224.819999993</v>
      </c>
      <c r="G155" s="4">
        <v>0</v>
      </c>
      <c r="H155" s="4">
        <v>26454801.999999996</v>
      </c>
      <c r="I155" s="4">
        <v>275422.82</v>
      </c>
      <c r="J155" s="4">
        <v>168641.3</v>
      </c>
      <c r="K155" s="4">
        <f>E155-F155</f>
        <v>6458316.1800000072</v>
      </c>
      <c r="L155" s="4">
        <f>D155-F155</f>
        <v>120408025.18000001</v>
      </c>
      <c r="M155" s="4">
        <f>IF(E155=0,0,(F155/E155)*100)</f>
        <v>80.540523971813016</v>
      </c>
      <c r="N155" s="4">
        <f>D155-H155</f>
        <v>120683448</v>
      </c>
      <c r="O155" s="4">
        <f>E155-H155</f>
        <v>6733739.0000000037</v>
      </c>
      <c r="P155" s="4">
        <f>IF(E155=0,0,(H155/E155)*100)</f>
        <v>79.710650733335925</v>
      </c>
    </row>
    <row r="156" spans="1:16" ht="25.5" x14ac:dyDescent="0.2">
      <c r="A156" s="8" t="s">
        <v>23</v>
      </c>
      <c r="B156" s="10" t="s">
        <v>24</v>
      </c>
      <c r="C156" s="4">
        <v>114230522</v>
      </c>
      <c r="D156" s="4">
        <v>114230522</v>
      </c>
      <c r="E156" s="4">
        <v>21266192</v>
      </c>
      <c r="F156" s="4">
        <v>19849023.48</v>
      </c>
      <c r="G156" s="4">
        <v>0</v>
      </c>
      <c r="H156" s="4">
        <v>19848183.66</v>
      </c>
      <c r="I156" s="4">
        <v>839.82</v>
      </c>
      <c r="J156" s="4">
        <v>839.82</v>
      </c>
      <c r="K156" s="4">
        <f>E156-F156</f>
        <v>1417168.5199999996</v>
      </c>
      <c r="L156" s="4">
        <f>D156-F156</f>
        <v>94381498.519999996</v>
      </c>
      <c r="M156" s="4">
        <f>IF(E156=0,0,(F156/E156)*100)</f>
        <v>93.336049444112987</v>
      </c>
      <c r="N156" s="4">
        <f>D156-H156</f>
        <v>94382338.340000004</v>
      </c>
      <c r="O156" s="4">
        <f>E156-H156</f>
        <v>1418008.3399999999</v>
      </c>
      <c r="P156" s="4">
        <f>IF(E156=0,0,(H156/E156)*100)</f>
        <v>93.332100359105198</v>
      </c>
    </row>
    <row r="157" spans="1:16" x14ac:dyDescent="0.2">
      <c r="A157" s="8" t="s">
        <v>25</v>
      </c>
      <c r="B157" s="10" t="s">
        <v>26</v>
      </c>
      <c r="C157" s="4">
        <v>93631470</v>
      </c>
      <c r="D157" s="4">
        <v>93631470</v>
      </c>
      <c r="E157" s="4">
        <v>17428569</v>
      </c>
      <c r="F157" s="4">
        <v>16220250.909999998</v>
      </c>
      <c r="G157" s="4">
        <v>0</v>
      </c>
      <c r="H157" s="4">
        <v>16219411.089999998</v>
      </c>
      <c r="I157" s="4">
        <v>839.82</v>
      </c>
      <c r="J157" s="4">
        <v>839.82</v>
      </c>
      <c r="K157" s="4">
        <f>E157-F157</f>
        <v>1208318.0900000017</v>
      </c>
      <c r="L157" s="4">
        <f>D157-F157</f>
        <v>77411219.090000004</v>
      </c>
      <c r="M157" s="4">
        <f>IF(E157=0,0,(F157/E157)*100)</f>
        <v>93.067026386388918</v>
      </c>
      <c r="N157" s="4">
        <f>D157-H157</f>
        <v>77412058.909999996</v>
      </c>
      <c r="O157" s="4">
        <f>E157-H157</f>
        <v>1209157.910000002</v>
      </c>
      <c r="P157" s="4">
        <f>IF(E157=0,0,(H157/E157)*100)</f>
        <v>93.062207746373204</v>
      </c>
    </row>
    <row r="158" spans="1:16" x14ac:dyDescent="0.2">
      <c r="A158" s="8" t="s">
        <v>27</v>
      </c>
      <c r="B158" s="10" t="s">
        <v>28</v>
      </c>
      <c r="C158" s="4">
        <v>93631470</v>
      </c>
      <c r="D158" s="4">
        <v>93631470</v>
      </c>
      <c r="E158" s="4">
        <v>17428569</v>
      </c>
      <c r="F158" s="4">
        <v>16220250.909999998</v>
      </c>
      <c r="G158" s="4">
        <v>0</v>
      </c>
      <c r="H158" s="4">
        <v>16219411.089999998</v>
      </c>
      <c r="I158" s="4">
        <v>839.82</v>
      </c>
      <c r="J158" s="4">
        <v>839.82</v>
      </c>
      <c r="K158" s="4">
        <f>E158-F158</f>
        <v>1208318.0900000017</v>
      </c>
      <c r="L158" s="4">
        <f>D158-F158</f>
        <v>77411219.090000004</v>
      </c>
      <c r="M158" s="4">
        <f>IF(E158=0,0,(F158/E158)*100)</f>
        <v>93.067026386388918</v>
      </c>
      <c r="N158" s="4">
        <f>D158-H158</f>
        <v>77412058.909999996</v>
      </c>
      <c r="O158" s="4">
        <f>E158-H158</f>
        <v>1209157.910000002</v>
      </c>
      <c r="P158" s="4">
        <f>IF(E158=0,0,(H158/E158)*100)</f>
        <v>93.062207746373204</v>
      </c>
    </row>
    <row r="159" spans="1:16" x14ac:dyDescent="0.2">
      <c r="A159" s="8" t="s">
        <v>29</v>
      </c>
      <c r="B159" s="10" t="s">
        <v>30</v>
      </c>
      <c r="C159" s="4">
        <v>20599052</v>
      </c>
      <c r="D159" s="4">
        <v>20599052</v>
      </c>
      <c r="E159" s="4">
        <v>3837623</v>
      </c>
      <c r="F159" s="4">
        <v>3628772.5700000008</v>
      </c>
      <c r="G159" s="4">
        <v>0</v>
      </c>
      <c r="H159" s="4">
        <v>3628772.5700000008</v>
      </c>
      <c r="I159" s="4">
        <v>0</v>
      </c>
      <c r="J159" s="4">
        <v>0</v>
      </c>
      <c r="K159" s="4">
        <f>E159-F159</f>
        <v>208850.42999999924</v>
      </c>
      <c r="L159" s="4">
        <f>D159-F159</f>
        <v>16970279.43</v>
      </c>
      <c r="M159" s="4">
        <f>IF(E159=0,0,(F159/E159)*100)</f>
        <v>94.557817951372527</v>
      </c>
      <c r="N159" s="4">
        <f>D159-H159</f>
        <v>16970279.43</v>
      </c>
      <c r="O159" s="4">
        <f>E159-H159</f>
        <v>208850.42999999924</v>
      </c>
      <c r="P159" s="4">
        <f>IF(E159=0,0,(H159/E159)*100)</f>
        <v>94.557817951372527</v>
      </c>
    </row>
    <row r="160" spans="1:16" x14ac:dyDescent="0.2">
      <c r="A160" s="8" t="s">
        <v>31</v>
      </c>
      <c r="B160" s="10" t="s">
        <v>32</v>
      </c>
      <c r="C160" s="4">
        <v>32787546</v>
      </c>
      <c r="D160" s="4">
        <v>32787546</v>
      </c>
      <c r="E160" s="4">
        <v>11829407</v>
      </c>
      <c r="F160" s="4">
        <v>6876905.5300000003</v>
      </c>
      <c r="G160" s="4">
        <v>0</v>
      </c>
      <c r="H160" s="4">
        <v>6602322.5299999993</v>
      </c>
      <c r="I160" s="4">
        <v>274583.00000000006</v>
      </c>
      <c r="J160" s="4">
        <v>83286.610000000015</v>
      </c>
      <c r="K160" s="4">
        <f>E160-F160</f>
        <v>4952501.47</v>
      </c>
      <c r="L160" s="4">
        <f>D160-F160</f>
        <v>25910640.469999999</v>
      </c>
      <c r="M160" s="4">
        <f>IF(E160=0,0,(F160/E160)*100)</f>
        <v>58.133983639247511</v>
      </c>
      <c r="N160" s="4">
        <f>D160-H160</f>
        <v>26185223.469999999</v>
      </c>
      <c r="O160" s="4">
        <f>E160-H160</f>
        <v>5227084.4700000007</v>
      </c>
      <c r="P160" s="4">
        <f>IF(E160=0,0,(H160/E160)*100)</f>
        <v>55.812793743591705</v>
      </c>
    </row>
    <row r="161" spans="1:16" ht="25.5" x14ac:dyDescent="0.2">
      <c r="A161" s="8" t="s">
        <v>33</v>
      </c>
      <c r="B161" s="10" t="s">
        <v>34</v>
      </c>
      <c r="C161" s="4">
        <v>3191871</v>
      </c>
      <c r="D161" s="4">
        <v>3168665</v>
      </c>
      <c r="E161" s="4">
        <v>733788</v>
      </c>
      <c r="F161" s="4">
        <v>301736.96000000002</v>
      </c>
      <c r="G161" s="4">
        <v>0</v>
      </c>
      <c r="H161" s="4">
        <v>300999.03999999998</v>
      </c>
      <c r="I161" s="4">
        <v>737.92</v>
      </c>
      <c r="J161" s="4">
        <v>286.92</v>
      </c>
      <c r="K161" s="4">
        <f>E161-F161</f>
        <v>432051.04</v>
      </c>
      <c r="L161" s="4">
        <f>D161-F161</f>
        <v>2866928.04</v>
      </c>
      <c r="M161" s="4">
        <f>IF(E161=0,0,(F161/E161)*100)</f>
        <v>41.120454409175409</v>
      </c>
      <c r="N161" s="4">
        <f>D161-H161</f>
        <v>2867665.96</v>
      </c>
      <c r="O161" s="4">
        <f>E161-H161</f>
        <v>432788.96</v>
      </c>
      <c r="P161" s="4">
        <f>IF(E161=0,0,(H161/E161)*100)</f>
        <v>41.019891303755308</v>
      </c>
    </row>
    <row r="162" spans="1:16" ht="25.5" x14ac:dyDescent="0.2">
      <c r="A162" s="8" t="s">
        <v>98</v>
      </c>
      <c r="B162" s="10" t="s">
        <v>99</v>
      </c>
      <c r="C162" s="4">
        <v>20900</v>
      </c>
      <c r="D162" s="4">
        <v>20900</v>
      </c>
      <c r="E162" s="4">
        <v>550</v>
      </c>
      <c r="F162" s="4">
        <v>468.5</v>
      </c>
      <c r="G162" s="4">
        <v>0</v>
      </c>
      <c r="H162" s="4">
        <v>468.5</v>
      </c>
      <c r="I162" s="4">
        <v>0</v>
      </c>
      <c r="J162" s="4">
        <v>0</v>
      </c>
      <c r="K162" s="4">
        <f>E162-F162</f>
        <v>81.5</v>
      </c>
      <c r="L162" s="4">
        <f>D162-F162</f>
        <v>20431.5</v>
      </c>
      <c r="M162" s="4">
        <f>IF(E162=0,0,(F162/E162)*100)</f>
        <v>85.181818181818187</v>
      </c>
      <c r="N162" s="4">
        <f>D162-H162</f>
        <v>20431.5</v>
      </c>
      <c r="O162" s="4">
        <f>E162-H162</f>
        <v>81.5</v>
      </c>
      <c r="P162" s="4">
        <f>IF(E162=0,0,(H162/E162)*100)</f>
        <v>85.181818181818187</v>
      </c>
    </row>
    <row r="163" spans="1:16" x14ac:dyDescent="0.2">
      <c r="A163" s="8" t="s">
        <v>100</v>
      </c>
      <c r="B163" s="10" t="s">
        <v>101</v>
      </c>
      <c r="C163" s="4">
        <v>4464370</v>
      </c>
      <c r="D163" s="4">
        <v>4464370</v>
      </c>
      <c r="E163" s="4">
        <v>910100</v>
      </c>
      <c r="F163" s="4">
        <v>644500</v>
      </c>
      <c r="G163" s="4">
        <v>0</v>
      </c>
      <c r="H163" s="4">
        <v>626330.62</v>
      </c>
      <c r="I163" s="4">
        <v>18169.38</v>
      </c>
      <c r="J163" s="4">
        <v>0</v>
      </c>
      <c r="K163" s="4">
        <f>E163-F163</f>
        <v>265600</v>
      </c>
      <c r="L163" s="4">
        <f>D163-F163</f>
        <v>3819870</v>
      </c>
      <c r="M163" s="4">
        <f>IF(E163=0,0,(F163/E163)*100)</f>
        <v>70.816393802878807</v>
      </c>
      <c r="N163" s="4">
        <f>D163-H163</f>
        <v>3838039.38</v>
      </c>
      <c r="O163" s="4">
        <f>E163-H163</f>
        <v>283769.38</v>
      </c>
      <c r="P163" s="4">
        <f>IF(E163=0,0,(H163/E163)*100)</f>
        <v>68.819978024392924</v>
      </c>
    </row>
    <row r="164" spans="1:16" x14ac:dyDescent="0.2">
      <c r="A164" s="8" t="s">
        <v>35</v>
      </c>
      <c r="B164" s="10" t="s">
        <v>36</v>
      </c>
      <c r="C164" s="4">
        <v>1246935</v>
      </c>
      <c r="D164" s="4">
        <v>1215346</v>
      </c>
      <c r="E164" s="4">
        <v>242237</v>
      </c>
      <c r="F164" s="4">
        <v>60864.51999999999</v>
      </c>
      <c r="G164" s="4">
        <v>0</v>
      </c>
      <c r="H164" s="4">
        <v>59293.55</v>
      </c>
      <c r="I164" s="4">
        <v>1570.97</v>
      </c>
      <c r="J164" s="4">
        <v>80052.000000000015</v>
      </c>
      <c r="K164" s="4">
        <f>E164-F164</f>
        <v>181372.48</v>
      </c>
      <c r="L164" s="4">
        <f>D164-F164</f>
        <v>1154481.48</v>
      </c>
      <c r="M164" s="4">
        <f>IF(E164=0,0,(F164/E164)*100)</f>
        <v>25.126021210632558</v>
      </c>
      <c r="N164" s="4">
        <f>D164-H164</f>
        <v>1156052.45</v>
      </c>
      <c r="O164" s="4">
        <f>E164-H164</f>
        <v>182943.45</v>
      </c>
      <c r="P164" s="4">
        <f>IF(E164=0,0,(H164/E164)*100)</f>
        <v>24.477495180339918</v>
      </c>
    </row>
    <row r="165" spans="1:16" x14ac:dyDescent="0.2">
      <c r="A165" s="8" t="s">
        <v>102</v>
      </c>
      <c r="B165" s="10" t="s">
        <v>103</v>
      </c>
      <c r="C165" s="4">
        <v>94810</v>
      </c>
      <c r="D165" s="4">
        <v>94810</v>
      </c>
      <c r="E165" s="4">
        <v>19330</v>
      </c>
      <c r="F165" s="4">
        <v>0</v>
      </c>
      <c r="G165" s="4">
        <v>0</v>
      </c>
      <c r="H165" s="4">
        <v>0</v>
      </c>
      <c r="I165" s="4">
        <v>0</v>
      </c>
      <c r="J165" s="4">
        <v>1584.8</v>
      </c>
      <c r="K165" s="4">
        <f>E165-F165</f>
        <v>19330</v>
      </c>
      <c r="L165" s="4">
        <f>D165-F165</f>
        <v>94810</v>
      </c>
      <c r="M165" s="4">
        <f>IF(E165=0,0,(F165/E165)*100)</f>
        <v>0</v>
      </c>
      <c r="N165" s="4">
        <f>D165-H165</f>
        <v>94810</v>
      </c>
      <c r="O165" s="4">
        <f>E165-H165</f>
        <v>19330</v>
      </c>
      <c r="P165" s="4">
        <f>IF(E165=0,0,(H165/E165)*100)</f>
        <v>0</v>
      </c>
    </row>
    <row r="166" spans="1:16" ht="25.5" x14ac:dyDescent="0.2">
      <c r="A166" s="8" t="s">
        <v>37</v>
      </c>
      <c r="B166" s="10" t="s">
        <v>38</v>
      </c>
      <c r="C166" s="4">
        <v>23691760</v>
      </c>
      <c r="D166" s="4">
        <v>23746555</v>
      </c>
      <c r="E166" s="4">
        <v>9922052</v>
      </c>
      <c r="F166" s="4">
        <v>5869335.5499999989</v>
      </c>
      <c r="G166" s="4">
        <v>0</v>
      </c>
      <c r="H166" s="4">
        <v>5615230.8199999994</v>
      </c>
      <c r="I166" s="4">
        <v>254104.72999999998</v>
      </c>
      <c r="J166" s="4">
        <v>12.89</v>
      </c>
      <c r="K166" s="4">
        <f>E166-F166</f>
        <v>4052716.4500000011</v>
      </c>
      <c r="L166" s="4">
        <f>D166-F166</f>
        <v>17877219.450000003</v>
      </c>
      <c r="M166" s="4">
        <f>IF(E166=0,0,(F166/E166)*100)</f>
        <v>59.154452627339573</v>
      </c>
      <c r="N166" s="4">
        <f>D166-H166</f>
        <v>18131324.18</v>
      </c>
      <c r="O166" s="4">
        <f>E166-H166</f>
        <v>4306821.1800000006</v>
      </c>
      <c r="P166" s="4">
        <f>IF(E166=0,0,(H166/E166)*100)</f>
        <v>56.593442767685552</v>
      </c>
    </row>
    <row r="167" spans="1:16" x14ac:dyDescent="0.2">
      <c r="A167" s="8" t="s">
        <v>59</v>
      </c>
      <c r="B167" s="10" t="s">
        <v>60</v>
      </c>
      <c r="C167" s="4">
        <v>10726230</v>
      </c>
      <c r="D167" s="4">
        <v>10726230</v>
      </c>
      <c r="E167" s="4">
        <v>3859094</v>
      </c>
      <c r="F167" s="4">
        <v>2040525.54</v>
      </c>
      <c r="G167" s="4">
        <v>0</v>
      </c>
      <c r="H167" s="4">
        <v>2040525.54</v>
      </c>
      <c r="I167" s="4">
        <v>0</v>
      </c>
      <c r="J167" s="4">
        <v>0</v>
      </c>
      <c r="K167" s="4">
        <f>E167-F167</f>
        <v>1818568.46</v>
      </c>
      <c r="L167" s="4">
        <f>D167-F167</f>
        <v>8685704.4600000009</v>
      </c>
      <c r="M167" s="4">
        <f>IF(E167=0,0,(F167/E167)*100)</f>
        <v>52.875766695498996</v>
      </c>
      <c r="N167" s="4">
        <f>D167-H167</f>
        <v>8685704.4600000009</v>
      </c>
      <c r="O167" s="4">
        <f>E167-H167</f>
        <v>1818568.46</v>
      </c>
      <c r="P167" s="4">
        <f>IF(E167=0,0,(H167/E167)*100)</f>
        <v>52.875766695498996</v>
      </c>
    </row>
    <row r="168" spans="1:16" ht="25.5" x14ac:dyDescent="0.2">
      <c r="A168" s="8" t="s">
        <v>39</v>
      </c>
      <c r="B168" s="10" t="s">
        <v>40</v>
      </c>
      <c r="C168" s="4">
        <v>395310</v>
      </c>
      <c r="D168" s="4">
        <v>395310</v>
      </c>
      <c r="E168" s="4">
        <v>65886</v>
      </c>
      <c r="F168" s="4">
        <v>65243.589999999989</v>
      </c>
      <c r="G168" s="4">
        <v>0</v>
      </c>
      <c r="H168" s="4">
        <v>65230.689999999995</v>
      </c>
      <c r="I168" s="4">
        <v>12.9</v>
      </c>
      <c r="J168" s="4">
        <v>12.89</v>
      </c>
      <c r="K168" s="4">
        <f>E168-F168</f>
        <v>642.41000000001077</v>
      </c>
      <c r="L168" s="4">
        <f>D168-F168</f>
        <v>330066.41000000003</v>
      </c>
      <c r="M168" s="4">
        <f>IF(E168=0,0,(F168/E168)*100)</f>
        <v>99.024967367877835</v>
      </c>
      <c r="N168" s="4">
        <f>D168-H168</f>
        <v>330079.31</v>
      </c>
      <c r="O168" s="4">
        <f>E168-H168</f>
        <v>655.31000000000495</v>
      </c>
      <c r="P168" s="4">
        <f>IF(E168=0,0,(H168/E168)*100)</f>
        <v>99.005388094587616</v>
      </c>
    </row>
    <row r="169" spans="1:16" x14ac:dyDescent="0.2">
      <c r="A169" s="8" t="s">
        <v>41</v>
      </c>
      <c r="B169" s="10" t="s">
        <v>42</v>
      </c>
      <c r="C169" s="4">
        <v>1885950</v>
      </c>
      <c r="D169" s="4">
        <v>1885950</v>
      </c>
      <c r="E169" s="4">
        <v>439583</v>
      </c>
      <c r="F169" s="4">
        <v>340698.72000000003</v>
      </c>
      <c r="G169" s="4">
        <v>0</v>
      </c>
      <c r="H169" s="4">
        <v>340698.72000000003</v>
      </c>
      <c r="I169" s="4">
        <v>0</v>
      </c>
      <c r="J169" s="4">
        <v>0</v>
      </c>
      <c r="K169" s="4">
        <f>E169-F169</f>
        <v>98884.27999999997</v>
      </c>
      <c r="L169" s="4">
        <f>D169-F169</f>
        <v>1545251.28</v>
      </c>
      <c r="M169" s="4">
        <f>IF(E169=0,0,(F169/E169)*100)</f>
        <v>77.504980856857529</v>
      </c>
      <c r="N169" s="4">
        <f>D169-H169</f>
        <v>1545251.28</v>
      </c>
      <c r="O169" s="4">
        <f>E169-H169</f>
        <v>98884.27999999997</v>
      </c>
      <c r="P169" s="4">
        <f>IF(E169=0,0,(H169/E169)*100)</f>
        <v>77.504980856857529</v>
      </c>
    </row>
    <row r="170" spans="1:16" x14ac:dyDescent="0.2">
      <c r="A170" s="8" t="s">
        <v>43</v>
      </c>
      <c r="B170" s="10" t="s">
        <v>44</v>
      </c>
      <c r="C170" s="4">
        <v>8289820</v>
      </c>
      <c r="D170" s="4">
        <v>8289820</v>
      </c>
      <c r="E170" s="4">
        <v>3146339</v>
      </c>
      <c r="F170" s="4">
        <v>2770453.92</v>
      </c>
      <c r="G170" s="4">
        <v>0</v>
      </c>
      <c r="H170" s="4">
        <v>2764651.8099999996</v>
      </c>
      <c r="I170" s="4">
        <v>5802.11</v>
      </c>
      <c r="J170" s="4">
        <v>0</v>
      </c>
      <c r="K170" s="4">
        <f>E170-F170</f>
        <v>375885.08000000007</v>
      </c>
      <c r="L170" s="4">
        <f>D170-F170</f>
        <v>5519366.0800000001</v>
      </c>
      <c r="M170" s="4">
        <f>IF(E170=0,0,(F170/E170)*100)</f>
        <v>88.053255545572171</v>
      </c>
      <c r="N170" s="4">
        <f>D170-H170</f>
        <v>5525168.1900000004</v>
      </c>
      <c r="O170" s="4">
        <f>E170-H170</f>
        <v>381687.19000000041</v>
      </c>
      <c r="P170" s="4">
        <f>IF(E170=0,0,(H170/E170)*100)</f>
        <v>87.868847253903652</v>
      </c>
    </row>
    <row r="171" spans="1:16" ht="25.5" x14ac:dyDescent="0.2">
      <c r="A171" s="8" t="s">
        <v>45</v>
      </c>
      <c r="B171" s="10" t="s">
        <v>46</v>
      </c>
      <c r="C171" s="4">
        <v>2394450</v>
      </c>
      <c r="D171" s="4">
        <v>2449245</v>
      </c>
      <c r="E171" s="4">
        <v>2411150</v>
      </c>
      <c r="F171" s="4">
        <v>652413.77999999991</v>
      </c>
      <c r="G171" s="4">
        <v>0</v>
      </c>
      <c r="H171" s="4">
        <v>404124.06</v>
      </c>
      <c r="I171" s="4">
        <v>248289.72</v>
      </c>
      <c r="J171" s="4">
        <v>0</v>
      </c>
      <c r="K171" s="4">
        <f>E171-F171</f>
        <v>1758736.2200000002</v>
      </c>
      <c r="L171" s="4">
        <f>D171-F171</f>
        <v>1796831.2200000002</v>
      </c>
      <c r="M171" s="4">
        <f>IF(E171=0,0,(F171/E171)*100)</f>
        <v>27.058199614291933</v>
      </c>
      <c r="N171" s="4">
        <f>D171-H171</f>
        <v>2045120.94</v>
      </c>
      <c r="O171" s="4">
        <f>E171-H171</f>
        <v>2007025.94</v>
      </c>
      <c r="P171" s="4">
        <f>IF(E171=0,0,(H171/E171)*100)</f>
        <v>16.760635381456982</v>
      </c>
    </row>
    <row r="172" spans="1:16" ht="38.25" x14ac:dyDescent="0.2">
      <c r="A172" s="8" t="s">
        <v>47</v>
      </c>
      <c r="B172" s="10" t="s">
        <v>48</v>
      </c>
      <c r="C172" s="4">
        <v>76900</v>
      </c>
      <c r="D172" s="4">
        <v>76900</v>
      </c>
      <c r="E172" s="4">
        <v>1350</v>
      </c>
      <c r="F172" s="4">
        <v>0</v>
      </c>
      <c r="G172" s="4">
        <v>0</v>
      </c>
      <c r="H172" s="4">
        <v>0</v>
      </c>
      <c r="I172" s="4">
        <v>0</v>
      </c>
      <c r="J172" s="4">
        <v>1350</v>
      </c>
      <c r="K172" s="4">
        <f>E172-F172</f>
        <v>1350</v>
      </c>
      <c r="L172" s="4">
        <f>D172-F172</f>
        <v>76900</v>
      </c>
      <c r="M172" s="4">
        <f>IF(E172=0,0,(F172/E172)*100)</f>
        <v>0</v>
      </c>
      <c r="N172" s="4">
        <f>D172-H172</f>
        <v>76900</v>
      </c>
      <c r="O172" s="4">
        <f>E172-H172</f>
        <v>1350</v>
      </c>
      <c r="P172" s="4">
        <f>IF(E172=0,0,(H172/E172)*100)</f>
        <v>0</v>
      </c>
    </row>
    <row r="173" spans="1:16" ht="38.25" x14ac:dyDescent="0.2">
      <c r="A173" s="8" t="s">
        <v>49</v>
      </c>
      <c r="B173" s="10" t="s">
        <v>50</v>
      </c>
      <c r="C173" s="4">
        <v>76900</v>
      </c>
      <c r="D173" s="4">
        <v>76900</v>
      </c>
      <c r="E173" s="4">
        <v>1350</v>
      </c>
      <c r="F173" s="4">
        <v>0</v>
      </c>
      <c r="G173" s="4">
        <v>0</v>
      </c>
      <c r="H173" s="4">
        <v>0</v>
      </c>
      <c r="I173" s="4">
        <v>0</v>
      </c>
      <c r="J173" s="4">
        <v>1350</v>
      </c>
      <c r="K173" s="4">
        <f>E173-F173</f>
        <v>1350</v>
      </c>
      <c r="L173" s="4">
        <f>D173-F173</f>
        <v>76900</v>
      </c>
      <c r="M173" s="4">
        <f>IF(E173=0,0,(F173/E173)*100)</f>
        <v>0</v>
      </c>
      <c r="N173" s="4">
        <f>D173-H173</f>
        <v>76900</v>
      </c>
      <c r="O173" s="4">
        <f>E173-H173</f>
        <v>1350</v>
      </c>
      <c r="P173" s="4">
        <f>IF(E173=0,0,(H173/E173)*100)</f>
        <v>0</v>
      </c>
    </row>
    <row r="174" spans="1:16" x14ac:dyDescent="0.2">
      <c r="A174" s="8" t="s">
        <v>67</v>
      </c>
      <c r="B174" s="10" t="s">
        <v>68</v>
      </c>
      <c r="C174" s="4">
        <v>29050</v>
      </c>
      <c r="D174" s="4">
        <v>29050</v>
      </c>
      <c r="E174" s="4">
        <v>1810</v>
      </c>
      <c r="F174" s="4">
        <v>1810</v>
      </c>
      <c r="G174" s="4">
        <v>0</v>
      </c>
      <c r="H174" s="4">
        <v>1810</v>
      </c>
      <c r="I174" s="4">
        <v>0</v>
      </c>
      <c r="J174" s="4">
        <v>0</v>
      </c>
      <c r="K174" s="4">
        <f>E174-F174</f>
        <v>0</v>
      </c>
      <c r="L174" s="4">
        <f>D174-F174</f>
        <v>27240</v>
      </c>
      <c r="M174" s="4">
        <f>IF(E174=0,0,(F174/E174)*100)</f>
        <v>100</v>
      </c>
      <c r="N174" s="4">
        <f>D174-H174</f>
        <v>27240</v>
      </c>
      <c r="O174" s="4">
        <f>E174-H174</f>
        <v>0</v>
      </c>
      <c r="P174" s="4">
        <f>IF(E174=0,0,(H174/E174)*100)</f>
        <v>100</v>
      </c>
    </row>
    <row r="175" spans="1:16" x14ac:dyDescent="0.2">
      <c r="A175" s="8" t="s">
        <v>69</v>
      </c>
      <c r="B175" s="10" t="s">
        <v>70</v>
      </c>
      <c r="C175" s="4">
        <v>29050</v>
      </c>
      <c r="D175" s="4">
        <v>29050</v>
      </c>
      <c r="E175" s="4">
        <v>1810</v>
      </c>
      <c r="F175" s="4">
        <v>1810</v>
      </c>
      <c r="G175" s="4">
        <v>0</v>
      </c>
      <c r="H175" s="4">
        <v>1810</v>
      </c>
      <c r="I175" s="4">
        <v>0</v>
      </c>
      <c r="J175" s="4">
        <v>0</v>
      </c>
      <c r="K175" s="4">
        <f>E175-F175</f>
        <v>0</v>
      </c>
      <c r="L175" s="4">
        <f>D175-F175</f>
        <v>27240</v>
      </c>
      <c r="M175" s="4">
        <f>IF(E175=0,0,(F175/E175)*100)</f>
        <v>100</v>
      </c>
      <c r="N175" s="4">
        <f>D175-H175</f>
        <v>27240</v>
      </c>
      <c r="O175" s="4">
        <f>E175-H175</f>
        <v>0</v>
      </c>
      <c r="P175" s="4">
        <f>IF(E175=0,0,(H175/E175)*100)</f>
        <v>100</v>
      </c>
    </row>
    <row r="176" spans="1:16" x14ac:dyDescent="0.2">
      <c r="A176" s="8" t="s">
        <v>51</v>
      </c>
      <c r="B176" s="10" t="s">
        <v>52</v>
      </c>
      <c r="C176" s="4">
        <v>91132</v>
      </c>
      <c r="D176" s="4">
        <v>91132</v>
      </c>
      <c r="E176" s="4">
        <v>91132</v>
      </c>
      <c r="F176" s="4">
        <v>2485.81</v>
      </c>
      <c r="G176" s="4">
        <v>0</v>
      </c>
      <c r="H176" s="4">
        <v>2485.81</v>
      </c>
      <c r="I176" s="4">
        <v>0</v>
      </c>
      <c r="J176" s="4">
        <v>84514.87</v>
      </c>
      <c r="K176" s="4">
        <f>E176-F176</f>
        <v>88646.19</v>
      </c>
      <c r="L176" s="4">
        <f>D176-F176</f>
        <v>88646.19</v>
      </c>
      <c r="M176" s="4">
        <f>IF(E176=0,0,(F176/E176)*100)</f>
        <v>2.7277026730456919</v>
      </c>
      <c r="N176" s="4">
        <f>D176-H176</f>
        <v>88646.19</v>
      </c>
      <c r="O176" s="4">
        <f>E176-H176</f>
        <v>88646.19</v>
      </c>
      <c r="P176" s="4">
        <f>IF(E176=0,0,(H176/E176)*100)</f>
        <v>2.7277026730456919</v>
      </c>
    </row>
    <row r="177" spans="1:16" x14ac:dyDescent="0.2">
      <c r="A177" s="5" t="s">
        <v>104</v>
      </c>
      <c r="B177" s="9" t="s">
        <v>105</v>
      </c>
      <c r="C177" s="7">
        <v>31900000</v>
      </c>
      <c r="D177" s="7">
        <v>31900000</v>
      </c>
      <c r="E177" s="7">
        <v>6099420</v>
      </c>
      <c r="F177" s="7">
        <v>5408234.4699999997</v>
      </c>
      <c r="G177" s="7">
        <v>0</v>
      </c>
      <c r="H177" s="7">
        <v>5407471.6500000004</v>
      </c>
      <c r="I177" s="7">
        <v>762.82</v>
      </c>
      <c r="J177" s="7">
        <v>18888.599999999999</v>
      </c>
      <c r="K177" s="7">
        <f>E177-F177</f>
        <v>691185.53000000026</v>
      </c>
      <c r="L177" s="7">
        <f>D177-F177</f>
        <v>26491765.530000001</v>
      </c>
      <c r="M177" s="7">
        <f>IF(E177=0,0,(F177/E177)*100)</f>
        <v>88.668012204439108</v>
      </c>
      <c r="N177" s="7">
        <f>D177-H177</f>
        <v>26492528.350000001</v>
      </c>
      <c r="O177" s="7">
        <f>E177-H177</f>
        <v>691948.34999999963</v>
      </c>
      <c r="P177" s="7">
        <f>IF(E177=0,0,(H177/E177)*100)</f>
        <v>88.655505769401032</v>
      </c>
    </row>
    <row r="178" spans="1:16" x14ac:dyDescent="0.2">
      <c r="A178" s="8" t="s">
        <v>21</v>
      </c>
      <c r="B178" s="10" t="s">
        <v>22</v>
      </c>
      <c r="C178" s="4">
        <v>31900000</v>
      </c>
      <c r="D178" s="4">
        <v>31900000</v>
      </c>
      <c r="E178" s="4">
        <v>6099420</v>
      </c>
      <c r="F178" s="4">
        <v>5408234.4699999997</v>
      </c>
      <c r="G178" s="4">
        <v>0</v>
      </c>
      <c r="H178" s="4">
        <v>5407471.6500000004</v>
      </c>
      <c r="I178" s="4">
        <v>762.82</v>
      </c>
      <c r="J178" s="4">
        <v>18888.599999999999</v>
      </c>
      <c r="K178" s="4">
        <f>E178-F178</f>
        <v>691185.53000000026</v>
      </c>
      <c r="L178" s="4">
        <f>D178-F178</f>
        <v>26491765.530000001</v>
      </c>
      <c r="M178" s="4">
        <f>IF(E178=0,0,(F178/E178)*100)</f>
        <v>88.668012204439108</v>
      </c>
      <c r="N178" s="4">
        <f>D178-H178</f>
        <v>26492528.350000001</v>
      </c>
      <c r="O178" s="4">
        <f>E178-H178</f>
        <v>691948.34999999963</v>
      </c>
      <c r="P178" s="4">
        <f>IF(E178=0,0,(H178/E178)*100)</f>
        <v>88.655505769401032</v>
      </c>
    </row>
    <row r="179" spans="1:16" ht="25.5" x14ac:dyDescent="0.2">
      <c r="A179" s="8" t="s">
        <v>23</v>
      </c>
      <c r="B179" s="10" t="s">
        <v>24</v>
      </c>
      <c r="C179" s="4">
        <v>23574182</v>
      </c>
      <c r="D179" s="4">
        <v>23574182</v>
      </c>
      <c r="E179" s="4">
        <v>3578642</v>
      </c>
      <c r="F179" s="4">
        <v>3385857.99</v>
      </c>
      <c r="G179" s="4">
        <v>0</v>
      </c>
      <c r="H179" s="4">
        <v>3385857.99</v>
      </c>
      <c r="I179" s="4">
        <v>0</v>
      </c>
      <c r="J179" s="4">
        <v>0</v>
      </c>
      <c r="K179" s="4">
        <f>E179-F179</f>
        <v>192784.00999999978</v>
      </c>
      <c r="L179" s="4">
        <f>D179-F179</f>
        <v>20188324.009999998</v>
      </c>
      <c r="M179" s="4">
        <f>IF(E179=0,0,(F179/E179)*100)</f>
        <v>94.612928311912739</v>
      </c>
      <c r="N179" s="4">
        <f>D179-H179</f>
        <v>20188324.009999998</v>
      </c>
      <c r="O179" s="4">
        <f>E179-H179</f>
        <v>192784.00999999978</v>
      </c>
      <c r="P179" s="4">
        <f>IF(E179=0,0,(H179/E179)*100)</f>
        <v>94.612928311912739</v>
      </c>
    </row>
    <row r="180" spans="1:16" x14ac:dyDescent="0.2">
      <c r="A180" s="8" t="s">
        <v>25</v>
      </c>
      <c r="B180" s="10" t="s">
        <v>26</v>
      </c>
      <c r="C180" s="4">
        <v>19323000</v>
      </c>
      <c r="D180" s="4">
        <v>19323000</v>
      </c>
      <c r="E180" s="4">
        <v>2933296</v>
      </c>
      <c r="F180" s="4">
        <v>2771700.6</v>
      </c>
      <c r="G180" s="4">
        <v>0</v>
      </c>
      <c r="H180" s="4">
        <v>2771700.6</v>
      </c>
      <c r="I180" s="4">
        <v>0</v>
      </c>
      <c r="J180" s="4">
        <v>0</v>
      </c>
      <c r="K180" s="4">
        <f>E180-F180</f>
        <v>161595.39999999991</v>
      </c>
      <c r="L180" s="4">
        <f>D180-F180</f>
        <v>16551299.4</v>
      </c>
      <c r="M180" s="4">
        <f>IF(E180=0,0,(F180/E180)*100)</f>
        <v>94.490995794491923</v>
      </c>
      <c r="N180" s="4">
        <f>D180-H180</f>
        <v>16551299.4</v>
      </c>
      <c r="O180" s="4">
        <f>E180-H180</f>
        <v>161595.39999999991</v>
      </c>
      <c r="P180" s="4">
        <f>IF(E180=0,0,(H180/E180)*100)</f>
        <v>94.490995794491923</v>
      </c>
    </row>
    <row r="181" spans="1:16" x14ac:dyDescent="0.2">
      <c r="A181" s="8" t="s">
        <v>27</v>
      </c>
      <c r="B181" s="10" t="s">
        <v>28</v>
      </c>
      <c r="C181" s="4">
        <v>19323000</v>
      </c>
      <c r="D181" s="4">
        <v>19323000</v>
      </c>
      <c r="E181" s="4">
        <v>2933296</v>
      </c>
      <c r="F181" s="4">
        <v>2771700.6</v>
      </c>
      <c r="G181" s="4">
        <v>0</v>
      </c>
      <c r="H181" s="4">
        <v>2771700.6</v>
      </c>
      <c r="I181" s="4">
        <v>0</v>
      </c>
      <c r="J181" s="4">
        <v>0</v>
      </c>
      <c r="K181" s="4">
        <f>E181-F181</f>
        <v>161595.39999999991</v>
      </c>
      <c r="L181" s="4">
        <f>D181-F181</f>
        <v>16551299.4</v>
      </c>
      <c r="M181" s="4">
        <f>IF(E181=0,0,(F181/E181)*100)</f>
        <v>94.490995794491923</v>
      </c>
      <c r="N181" s="4">
        <f>D181-H181</f>
        <v>16551299.4</v>
      </c>
      <c r="O181" s="4">
        <f>E181-H181</f>
        <v>161595.39999999991</v>
      </c>
      <c r="P181" s="4">
        <f>IF(E181=0,0,(H181/E181)*100)</f>
        <v>94.490995794491923</v>
      </c>
    </row>
    <row r="182" spans="1:16" x14ac:dyDescent="0.2">
      <c r="A182" s="8" t="s">
        <v>29</v>
      </c>
      <c r="B182" s="10" t="s">
        <v>30</v>
      </c>
      <c r="C182" s="4">
        <v>4251182</v>
      </c>
      <c r="D182" s="4">
        <v>4251182</v>
      </c>
      <c r="E182" s="4">
        <v>645346</v>
      </c>
      <c r="F182" s="4">
        <v>614157.39</v>
      </c>
      <c r="G182" s="4">
        <v>0</v>
      </c>
      <c r="H182" s="4">
        <v>614157.39</v>
      </c>
      <c r="I182" s="4">
        <v>0</v>
      </c>
      <c r="J182" s="4">
        <v>0</v>
      </c>
      <c r="K182" s="4">
        <f>E182-F182</f>
        <v>31188.609999999986</v>
      </c>
      <c r="L182" s="4">
        <f>D182-F182</f>
        <v>3637024.61</v>
      </c>
      <c r="M182" s="4">
        <f>IF(E182=0,0,(F182/E182)*100)</f>
        <v>95.167149095214043</v>
      </c>
      <c r="N182" s="4">
        <f>D182-H182</f>
        <v>3637024.61</v>
      </c>
      <c r="O182" s="4">
        <f>E182-H182</f>
        <v>31188.609999999986</v>
      </c>
      <c r="P182" s="4">
        <f>IF(E182=0,0,(H182/E182)*100)</f>
        <v>95.167149095214043</v>
      </c>
    </row>
    <row r="183" spans="1:16" x14ac:dyDescent="0.2">
      <c r="A183" s="8" t="s">
        <v>31</v>
      </c>
      <c r="B183" s="10" t="s">
        <v>32</v>
      </c>
      <c r="C183" s="4">
        <v>8310179</v>
      </c>
      <c r="D183" s="4">
        <v>8310179</v>
      </c>
      <c r="E183" s="4">
        <v>2505139</v>
      </c>
      <c r="F183" s="4">
        <v>2021851.98</v>
      </c>
      <c r="G183" s="4">
        <v>0</v>
      </c>
      <c r="H183" s="4">
        <v>2021089.16</v>
      </c>
      <c r="I183" s="4">
        <v>762.82</v>
      </c>
      <c r="J183" s="4">
        <v>4656.3</v>
      </c>
      <c r="K183" s="4">
        <f>E183-F183</f>
        <v>483287.02</v>
      </c>
      <c r="L183" s="4">
        <f>D183-F183</f>
        <v>6288327.0199999996</v>
      </c>
      <c r="M183" s="4">
        <f>IF(E183=0,0,(F183/E183)*100)</f>
        <v>80.708175474494624</v>
      </c>
      <c r="N183" s="4">
        <f>D183-H183</f>
        <v>6289089.8399999999</v>
      </c>
      <c r="O183" s="4">
        <f>E183-H183</f>
        <v>484049.84000000008</v>
      </c>
      <c r="P183" s="4">
        <f>IF(E183=0,0,(H183/E183)*100)</f>
        <v>80.677725267939209</v>
      </c>
    </row>
    <row r="184" spans="1:16" ht="25.5" x14ac:dyDescent="0.2">
      <c r="A184" s="8" t="s">
        <v>33</v>
      </c>
      <c r="B184" s="10" t="s">
        <v>34</v>
      </c>
      <c r="C184" s="4">
        <v>237089</v>
      </c>
      <c r="D184" s="4">
        <v>237089</v>
      </c>
      <c r="E184" s="4">
        <v>98534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f>E184-F184</f>
        <v>98534</v>
      </c>
      <c r="L184" s="4">
        <f>D184-F184</f>
        <v>237089</v>
      </c>
      <c r="M184" s="4">
        <f>IF(E184=0,0,(F184/E184)*100)</f>
        <v>0</v>
      </c>
      <c r="N184" s="4">
        <f>D184-H184</f>
        <v>237089</v>
      </c>
      <c r="O184" s="4">
        <f>E184-H184</f>
        <v>98534</v>
      </c>
      <c r="P184" s="4">
        <f>IF(E184=0,0,(H184/E184)*100)</f>
        <v>0</v>
      </c>
    </row>
    <row r="185" spans="1:16" ht="25.5" x14ac:dyDescent="0.2">
      <c r="A185" s="8" t="s">
        <v>98</v>
      </c>
      <c r="B185" s="10" t="s">
        <v>99</v>
      </c>
      <c r="C185" s="4">
        <v>6050</v>
      </c>
      <c r="D185" s="4">
        <v>6050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f>E185-F185</f>
        <v>0</v>
      </c>
      <c r="L185" s="4">
        <f>D185-F185</f>
        <v>6050</v>
      </c>
      <c r="M185" s="4">
        <f>IF(E185=0,0,(F185/E185)*100)</f>
        <v>0</v>
      </c>
      <c r="N185" s="4">
        <f>D185-H185</f>
        <v>6050</v>
      </c>
      <c r="O185" s="4">
        <f>E185-H185</f>
        <v>0</v>
      </c>
      <c r="P185" s="4">
        <f>IF(E185=0,0,(H185/E185)*100)</f>
        <v>0</v>
      </c>
    </row>
    <row r="186" spans="1:16" x14ac:dyDescent="0.2">
      <c r="A186" s="8" t="s">
        <v>100</v>
      </c>
      <c r="B186" s="10" t="s">
        <v>101</v>
      </c>
      <c r="C186" s="4">
        <v>1287000</v>
      </c>
      <c r="D186" s="4">
        <v>1287000</v>
      </c>
      <c r="E186" s="4">
        <v>214500</v>
      </c>
      <c r="F186" s="4">
        <v>214500</v>
      </c>
      <c r="G186" s="4">
        <v>0</v>
      </c>
      <c r="H186" s="4">
        <v>214407.39</v>
      </c>
      <c r="I186" s="4">
        <v>92.61</v>
      </c>
      <c r="J186" s="4">
        <v>0</v>
      </c>
      <c r="K186" s="4">
        <f>E186-F186</f>
        <v>0</v>
      </c>
      <c r="L186" s="4">
        <f>D186-F186</f>
        <v>1072500</v>
      </c>
      <c r="M186" s="4">
        <f>IF(E186=0,0,(F186/E186)*100)</f>
        <v>100</v>
      </c>
      <c r="N186" s="4">
        <f>D186-H186</f>
        <v>1072592.6099999999</v>
      </c>
      <c r="O186" s="4">
        <f>E186-H186</f>
        <v>92.60999999998603</v>
      </c>
      <c r="P186" s="4">
        <f>IF(E186=0,0,(H186/E186)*100)</f>
        <v>99.956825174825184</v>
      </c>
    </row>
    <row r="187" spans="1:16" x14ac:dyDescent="0.2">
      <c r="A187" s="8" t="s">
        <v>35</v>
      </c>
      <c r="B187" s="10" t="s">
        <v>36</v>
      </c>
      <c r="C187" s="4">
        <v>200000</v>
      </c>
      <c r="D187" s="4">
        <v>164640</v>
      </c>
      <c r="E187" s="4">
        <v>30986</v>
      </c>
      <c r="F187" s="4">
        <v>9825.01</v>
      </c>
      <c r="G187" s="4">
        <v>0</v>
      </c>
      <c r="H187" s="4">
        <v>9825.01</v>
      </c>
      <c r="I187" s="4">
        <v>0</v>
      </c>
      <c r="J187" s="4">
        <v>4656.3</v>
      </c>
      <c r="K187" s="4">
        <f>E187-F187</f>
        <v>21160.989999999998</v>
      </c>
      <c r="L187" s="4">
        <f>D187-F187</f>
        <v>154814.99</v>
      </c>
      <c r="M187" s="4">
        <f>IF(E187=0,0,(F187/E187)*100)</f>
        <v>31.707900342089978</v>
      </c>
      <c r="N187" s="4">
        <f>D187-H187</f>
        <v>154814.99</v>
      </c>
      <c r="O187" s="4">
        <f>E187-H187</f>
        <v>21160.989999999998</v>
      </c>
      <c r="P187" s="4">
        <f>IF(E187=0,0,(H187/E187)*100)</f>
        <v>31.707900342089978</v>
      </c>
    </row>
    <row r="188" spans="1:16" x14ac:dyDescent="0.2">
      <c r="A188" s="8" t="s">
        <v>102</v>
      </c>
      <c r="B188" s="10" t="s">
        <v>103</v>
      </c>
      <c r="C188" s="4">
        <v>5000</v>
      </c>
      <c r="D188" s="4">
        <v>5000</v>
      </c>
      <c r="E188" s="4">
        <v>2000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f>E188-F188</f>
        <v>2000</v>
      </c>
      <c r="L188" s="4">
        <f>D188-F188</f>
        <v>5000</v>
      </c>
      <c r="M188" s="4">
        <f>IF(E188=0,0,(F188/E188)*100)</f>
        <v>0</v>
      </c>
      <c r="N188" s="4">
        <f>D188-H188</f>
        <v>5000</v>
      </c>
      <c r="O188" s="4">
        <f>E188-H188</f>
        <v>2000</v>
      </c>
      <c r="P188" s="4">
        <f>IF(E188=0,0,(H188/E188)*100)</f>
        <v>0</v>
      </c>
    </row>
    <row r="189" spans="1:16" ht="25.5" x14ac:dyDescent="0.2">
      <c r="A189" s="8" t="s">
        <v>37</v>
      </c>
      <c r="B189" s="10" t="s">
        <v>38</v>
      </c>
      <c r="C189" s="4">
        <v>6549540</v>
      </c>
      <c r="D189" s="4">
        <v>6584900</v>
      </c>
      <c r="E189" s="4">
        <v>2159119</v>
      </c>
      <c r="F189" s="4">
        <v>1797526.97</v>
      </c>
      <c r="G189" s="4">
        <v>0</v>
      </c>
      <c r="H189" s="4">
        <v>1796856.76</v>
      </c>
      <c r="I189" s="4">
        <v>670.21</v>
      </c>
      <c r="J189" s="4">
        <v>0</v>
      </c>
      <c r="K189" s="4">
        <f>E189-F189</f>
        <v>361592.03</v>
      </c>
      <c r="L189" s="4">
        <f>D189-F189</f>
        <v>4787373.03</v>
      </c>
      <c r="M189" s="4">
        <f>IF(E189=0,0,(F189/E189)*100)</f>
        <v>83.252797553076036</v>
      </c>
      <c r="N189" s="4">
        <f>D189-H189</f>
        <v>4788043.24</v>
      </c>
      <c r="O189" s="4">
        <f>E189-H189</f>
        <v>362262.24</v>
      </c>
      <c r="P189" s="4">
        <f>IF(E189=0,0,(H189/E189)*100)</f>
        <v>83.221756651671356</v>
      </c>
    </row>
    <row r="190" spans="1:16" x14ac:dyDescent="0.2">
      <c r="A190" s="8" t="s">
        <v>59</v>
      </c>
      <c r="B190" s="10" t="s">
        <v>60</v>
      </c>
      <c r="C190" s="4">
        <v>1174680</v>
      </c>
      <c r="D190" s="4">
        <v>1174680</v>
      </c>
      <c r="E190" s="4">
        <v>433963</v>
      </c>
      <c r="F190" s="4">
        <v>315437.64</v>
      </c>
      <c r="G190" s="4">
        <v>0</v>
      </c>
      <c r="H190" s="4">
        <v>315437.64</v>
      </c>
      <c r="I190" s="4">
        <v>0</v>
      </c>
      <c r="J190" s="4">
        <v>0</v>
      </c>
      <c r="K190" s="4">
        <f>E190-F190</f>
        <v>118525.35999999999</v>
      </c>
      <c r="L190" s="4">
        <f>D190-F190</f>
        <v>859242.36</v>
      </c>
      <c r="M190" s="4">
        <f>IF(E190=0,0,(F190/E190)*100)</f>
        <v>72.687680746976127</v>
      </c>
      <c r="N190" s="4">
        <f>D190-H190</f>
        <v>859242.36</v>
      </c>
      <c r="O190" s="4">
        <f>E190-H190</f>
        <v>118525.35999999999</v>
      </c>
      <c r="P190" s="4">
        <f>IF(E190=0,0,(H190/E190)*100)</f>
        <v>72.687680746976127</v>
      </c>
    </row>
    <row r="191" spans="1:16" ht="25.5" x14ac:dyDescent="0.2">
      <c r="A191" s="8" t="s">
        <v>39</v>
      </c>
      <c r="B191" s="10" t="s">
        <v>40</v>
      </c>
      <c r="C191" s="4">
        <v>246370</v>
      </c>
      <c r="D191" s="4">
        <v>246370</v>
      </c>
      <c r="E191" s="4">
        <v>36829</v>
      </c>
      <c r="F191" s="4">
        <v>36818.769999999997</v>
      </c>
      <c r="G191" s="4">
        <v>0</v>
      </c>
      <c r="H191" s="4">
        <v>36818.76</v>
      </c>
      <c r="I191" s="4">
        <v>0.01</v>
      </c>
      <c r="J191" s="4">
        <v>0</v>
      </c>
      <c r="K191" s="4">
        <f>E191-F191</f>
        <v>10.230000000003201</v>
      </c>
      <c r="L191" s="4">
        <f>D191-F191</f>
        <v>209551.23</v>
      </c>
      <c r="M191" s="4">
        <f>IF(E191=0,0,(F191/E191)*100)</f>
        <v>99.972222976458752</v>
      </c>
      <c r="N191" s="4">
        <f>D191-H191</f>
        <v>209551.24</v>
      </c>
      <c r="O191" s="4">
        <f>E191-H191</f>
        <v>10.239999999997963</v>
      </c>
      <c r="P191" s="4">
        <f>IF(E191=0,0,(H191/E191)*100)</f>
        <v>99.972195823943082</v>
      </c>
    </row>
    <row r="192" spans="1:16" x14ac:dyDescent="0.2">
      <c r="A192" s="8" t="s">
        <v>41</v>
      </c>
      <c r="B192" s="10" t="s">
        <v>42</v>
      </c>
      <c r="C192" s="4">
        <v>613190</v>
      </c>
      <c r="D192" s="4">
        <v>613190</v>
      </c>
      <c r="E192" s="4">
        <v>139716</v>
      </c>
      <c r="F192" s="4">
        <v>118345.11</v>
      </c>
      <c r="G192" s="4">
        <v>0</v>
      </c>
      <c r="H192" s="4">
        <v>118345.11</v>
      </c>
      <c r="I192" s="4">
        <v>0</v>
      </c>
      <c r="J192" s="4">
        <v>0</v>
      </c>
      <c r="K192" s="4">
        <f>E192-F192</f>
        <v>21370.89</v>
      </c>
      <c r="L192" s="4">
        <f>D192-F192</f>
        <v>494844.89</v>
      </c>
      <c r="M192" s="4">
        <f>IF(E192=0,0,(F192/E192)*100)</f>
        <v>84.704049643562655</v>
      </c>
      <c r="N192" s="4">
        <f>D192-H192</f>
        <v>494844.89</v>
      </c>
      <c r="O192" s="4">
        <f>E192-H192</f>
        <v>21370.89</v>
      </c>
      <c r="P192" s="4">
        <f>IF(E192=0,0,(H192/E192)*100)</f>
        <v>84.704049643562655</v>
      </c>
    </row>
    <row r="193" spans="1:16" x14ac:dyDescent="0.2">
      <c r="A193" s="8" t="s">
        <v>43</v>
      </c>
      <c r="B193" s="10" t="s">
        <v>44</v>
      </c>
      <c r="C193" s="4">
        <v>4515300</v>
      </c>
      <c r="D193" s="4">
        <v>4515300</v>
      </c>
      <c r="E193" s="4">
        <v>1538611</v>
      </c>
      <c r="F193" s="4">
        <v>1326520.5</v>
      </c>
      <c r="G193" s="4">
        <v>0</v>
      </c>
      <c r="H193" s="4">
        <v>1325850.3</v>
      </c>
      <c r="I193" s="4">
        <v>670.2</v>
      </c>
      <c r="J193" s="4">
        <v>0</v>
      </c>
      <c r="K193" s="4">
        <f>E193-F193</f>
        <v>212090.5</v>
      </c>
      <c r="L193" s="4">
        <f>D193-F193</f>
        <v>3188779.5</v>
      </c>
      <c r="M193" s="4">
        <f>IF(E193=0,0,(F193/E193)*100)</f>
        <v>86.215456668384675</v>
      </c>
      <c r="N193" s="4">
        <f>D193-H193</f>
        <v>3189449.7</v>
      </c>
      <c r="O193" s="4">
        <f>E193-H193</f>
        <v>212760.69999999995</v>
      </c>
      <c r="P193" s="4">
        <f>IF(E193=0,0,(H193/E193)*100)</f>
        <v>86.171897900119006</v>
      </c>
    </row>
    <row r="194" spans="1:16" ht="25.5" x14ac:dyDescent="0.2">
      <c r="A194" s="8" t="s">
        <v>45</v>
      </c>
      <c r="B194" s="10" t="s">
        <v>46</v>
      </c>
      <c r="C194" s="4">
        <v>0</v>
      </c>
      <c r="D194" s="4">
        <v>35360</v>
      </c>
      <c r="E194" s="4">
        <v>10000</v>
      </c>
      <c r="F194" s="4">
        <v>404.95</v>
      </c>
      <c r="G194" s="4">
        <v>0</v>
      </c>
      <c r="H194" s="4">
        <v>404.95</v>
      </c>
      <c r="I194" s="4">
        <v>0</v>
      </c>
      <c r="J194" s="4">
        <v>0</v>
      </c>
      <c r="K194" s="4">
        <f>E194-F194</f>
        <v>9595.0499999999993</v>
      </c>
      <c r="L194" s="4">
        <f>D194-F194</f>
        <v>34955.050000000003</v>
      </c>
      <c r="M194" s="4">
        <f>IF(E194=0,0,(F194/E194)*100)</f>
        <v>4.0494999999999992</v>
      </c>
      <c r="N194" s="4">
        <f>D194-H194</f>
        <v>34955.050000000003</v>
      </c>
      <c r="O194" s="4">
        <f>E194-H194</f>
        <v>9595.0499999999993</v>
      </c>
      <c r="P194" s="4">
        <f>IF(E194=0,0,(H194/E194)*100)</f>
        <v>4.0494999999999992</v>
      </c>
    </row>
    <row r="195" spans="1:16" ht="38.25" x14ac:dyDescent="0.2">
      <c r="A195" s="8" t="s">
        <v>47</v>
      </c>
      <c r="B195" s="10" t="s">
        <v>48</v>
      </c>
      <c r="C195" s="4">
        <v>25500</v>
      </c>
      <c r="D195" s="4">
        <v>25500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f>E195-F195</f>
        <v>0</v>
      </c>
      <c r="L195" s="4">
        <f>D195-F195</f>
        <v>25500</v>
      </c>
      <c r="M195" s="4">
        <f>IF(E195=0,0,(F195/E195)*100)</f>
        <v>0</v>
      </c>
      <c r="N195" s="4">
        <f>D195-H195</f>
        <v>25500</v>
      </c>
      <c r="O195" s="4">
        <f>E195-H195</f>
        <v>0</v>
      </c>
      <c r="P195" s="4">
        <f>IF(E195=0,0,(H195/E195)*100)</f>
        <v>0</v>
      </c>
    </row>
    <row r="196" spans="1:16" ht="38.25" x14ac:dyDescent="0.2">
      <c r="A196" s="8" t="s">
        <v>49</v>
      </c>
      <c r="B196" s="10" t="s">
        <v>50</v>
      </c>
      <c r="C196" s="4">
        <v>25500</v>
      </c>
      <c r="D196" s="4">
        <v>25500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f>E196-F196</f>
        <v>0</v>
      </c>
      <c r="L196" s="4">
        <f>D196-F196</f>
        <v>25500</v>
      </c>
      <c r="M196" s="4">
        <f>IF(E196=0,0,(F196/E196)*100)</f>
        <v>0</v>
      </c>
      <c r="N196" s="4">
        <f>D196-H196</f>
        <v>25500</v>
      </c>
      <c r="O196" s="4">
        <f>E196-H196</f>
        <v>0</v>
      </c>
      <c r="P196" s="4">
        <f>IF(E196=0,0,(H196/E196)*100)</f>
        <v>0</v>
      </c>
    </row>
    <row r="197" spans="1:16" x14ac:dyDescent="0.2">
      <c r="A197" s="8" t="s">
        <v>51</v>
      </c>
      <c r="B197" s="10" t="s">
        <v>52</v>
      </c>
      <c r="C197" s="4">
        <v>15639</v>
      </c>
      <c r="D197" s="4">
        <v>15639</v>
      </c>
      <c r="E197" s="4">
        <v>15639</v>
      </c>
      <c r="F197" s="4">
        <v>524.5</v>
      </c>
      <c r="G197" s="4">
        <v>0</v>
      </c>
      <c r="H197" s="4">
        <v>524.5</v>
      </c>
      <c r="I197" s="4">
        <v>0</v>
      </c>
      <c r="J197" s="4">
        <v>14232.3</v>
      </c>
      <c r="K197" s="4">
        <f>E197-F197</f>
        <v>15114.5</v>
      </c>
      <c r="L197" s="4">
        <f>D197-F197</f>
        <v>15114.5</v>
      </c>
      <c r="M197" s="4">
        <f>IF(E197=0,0,(F197/E197)*100)</f>
        <v>3.3537949996802867</v>
      </c>
      <c r="N197" s="4">
        <f>D197-H197</f>
        <v>15114.5</v>
      </c>
      <c r="O197" s="4">
        <f>E197-H197</f>
        <v>15114.5</v>
      </c>
      <c r="P197" s="4">
        <f>IF(E197=0,0,(H197/E197)*100)</f>
        <v>3.3537949996802867</v>
      </c>
    </row>
    <row r="198" spans="1:16" ht="76.5" x14ac:dyDescent="0.2">
      <c r="A198" s="5" t="s">
        <v>106</v>
      </c>
      <c r="B198" s="9" t="s">
        <v>107</v>
      </c>
      <c r="C198" s="7">
        <v>97700000</v>
      </c>
      <c r="D198" s="7">
        <v>97700000</v>
      </c>
      <c r="E198" s="7">
        <v>24052918</v>
      </c>
      <c r="F198" s="7">
        <v>18880304.84</v>
      </c>
      <c r="G198" s="7">
        <v>0</v>
      </c>
      <c r="H198" s="7">
        <v>18611050.190000001</v>
      </c>
      <c r="I198" s="7">
        <v>269254.65000000002</v>
      </c>
      <c r="J198" s="7">
        <v>122244.69</v>
      </c>
      <c r="K198" s="7">
        <f>E198-F198</f>
        <v>5172613.16</v>
      </c>
      <c r="L198" s="7">
        <f>D198-F198</f>
        <v>78819695.159999996</v>
      </c>
      <c r="M198" s="7">
        <f>IF(E198=0,0,(F198/E198)*100)</f>
        <v>78.494862203413319</v>
      </c>
      <c r="N198" s="7">
        <f>D198-H198</f>
        <v>79088949.810000002</v>
      </c>
      <c r="O198" s="7">
        <f>E198-H198</f>
        <v>5441867.8099999987</v>
      </c>
      <c r="P198" s="7">
        <f>IF(E198=0,0,(H198/E198)*100)</f>
        <v>77.375436069752539</v>
      </c>
    </row>
    <row r="199" spans="1:16" x14ac:dyDescent="0.2">
      <c r="A199" s="8" t="s">
        <v>21</v>
      </c>
      <c r="B199" s="10" t="s">
        <v>22</v>
      </c>
      <c r="C199" s="4">
        <v>97700000</v>
      </c>
      <c r="D199" s="4">
        <v>97700000</v>
      </c>
      <c r="E199" s="4">
        <v>24052918</v>
      </c>
      <c r="F199" s="4">
        <v>18880304.84</v>
      </c>
      <c r="G199" s="4">
        <v>0</v>
      </c>
      <c r="H199" s="4">
        <v>18611050.190000001</v>
      </c>
      <c r="I199" s="4">
        <v>269254.65000000002</v>
      </c>
      <c r="J199" s="4">
        <v>122244.69</v>
      </c>
      <c r="K199" s="4">
        <f>E199-F199</f>
        <v>5172613.16</v>
      </c>
      <c r="L199" s="4">
        <f>D199-F199</f>
        <v>78819695.159999996</v>
      </c>
      <c r="M199" s="4">
        <f>IF(E199=0,0,(F199/E199)*100)</f>
        <v>78.494862203413319</v>
      </c>
      <c r="N199" s="4">
        <f>D199-H199</f>
        <v>79088949.810000002</v>
      </c>
      <c r="O199" s="4">
        <f>E199-H199</f>
        <v>5441867.8099999987</v>
      </c>
      <c r="P199" s="4">
        <f>IF(E199=0,0,(H199/E199)*100)</f>
        <v>77.375436069752539</v>
      </c>
    </row>
    <row r="200" spans="1:16" ht="25.5" x14ac:dyDescent="0.2">
      <c r="A200" s="8" t="s">
        <v>23</v>
      </c>
      <c r="B200" s="10" t="s">
        <v>24</v>
      </c>
      <c r="C200" s="4">
        <v>76551340</v>
      </c>
      <c r="D200" s="4">
        <v>76551340</v>
      </c>
      <c r="E200" s="4">
        <v>15438051</v>
      </c>
      <c r="F200" s="4">
        <v>14502776.32</v>
      </c>
      <c r="G200" s="4">
        <v>0</v>
      </c>
      <c r="H200" s="4">
        <v>14502776.32</v>
      </c>
      <c r="I200" s="4">
        <v>0</v>
      </c>
      <c r="J200" s="4">
        <v>0</v>
      </c>
      <c r="K200" s="4">
        <f>E200-F200</f>
        <v>935274.6799999997</v>
      </c>
      <c r="L200" s="4">
        <f>D200-F200</f>
        <v>62048563.68</v>
      </c>
      <c r="M200" s="4">
        <f>IF(E200=0,0,(F200/E200)*100)</f>
        <v>93.941756767094503</v>
      </c>
      <c r="N200" s="4">
        <f>D200-H200</f>
        <v>62048563.68</v>
      </c>
      <c r="O200" s="4">
        <f>E200-H200</f>
        <v>935274.6799999997</v>
      </c>
      <c r="P200" s="4">
        <f>IF(E200=0,0,(H200/E200)*100)</f>
        <v>93.941756767094503</v>
      </c>
    </row>
    <row r="201" spans="1:16" x14ac:dyDescent="0.2">
      <c r="A201" s="8" t="s">
        <v>25</v>
      </c>
      <c r="B201" s="10" t="s">
        <v>26</v>
      </c>
      <c r="C201" s="4">
        <v>62747000</v>
      </c>
      <c r="D201" s="4">
        <v>62747000</v>
      </c>
      <c r="E201" s="4">
        <v>12654141</v>
      </c>
      <c r="F201" s="4">
        <v>11858625.18</v>
      </c>
      <c r="G201" s="4">
        <v>0</v>
      </c>
      <c r="H201" s="4">
        <v>11858625.18</v>
      </c>
      <c r="I201" s="4">
        <v>0</v>
      </c>
      <c r="J201" s="4">
        <v>0</v>
      </c>
      <c r="K201" s="4">
        <f>E201-F201</f>
        <v>795515.8200000003</v>
      </c>
      <c r="L201" s="4">
        <f>D201-F201</f>
        <v>50888374.82</v>
      </c>
      <c r="M201" s="4">
        <f>IF(E201=0,0,(F201/E201)*100)</f>
        <v>93.713395322527219</v>
      </c>
      <c r="N201" s="4">
        <f>D201-H201</f>
        <v>50888374.82</v>
      </c>
      <c r="O201" s="4">
        <f>E201-H201</f>
        <v>795515.8200000003</v>
      </c>
      <c r="P201" s="4">
        <f>IF(E201=0,0,(H201/E201)*100)</f>
        <v>93.713395322527219</v>
      </c>
    </row>
    <row r="202" spans="1:16" x14ac:dyDescent="0.2">
      <c r="A202" s="8" t="s">
        <v>27</v>
      </c>
      <c r="B202" s="10" t="s">
        <v>28</v>
      </c>
      <c r="C202" s="4">
        <v>62747000</v>
      </c>
      <c r="D202" s="4">
        <v>62747000</v>
      </c>
      <c r="E202" s="4">
        <v>12654141</v>
      </c>
      <c r="F202" s="4">
        <v>11858625.18</v>
      </c>
      <c r="G202" s="4">
        <v>0</v>
      </c>
      <c r="H202" s="4">
        <v>11858625.18</v>
      </c>
      <c r="I202" s="4">
        <v>0</v>
      </c>
      <c r="J202" s="4">
        <v>0</v>
      </c>
      <c r="K202" s="4">
        <f>E202-F202</f>
        <v>795515.8200000003</v>
      </c>
      <c r="L202" s="4">
        <f>D202-F202</f>
        <v>50888374.82</v>
      </c>
      <c r="M202" s="4">
        <f>IF(E202=0,0,(F202/E202)*100)</f>
        <v>93.713395322527219</v>
      </c>
      <c r="N202" s="4">
        <f>D202-H202</f>
        <v>50888374.82</v>
      </c>
      <c r="O202" s="4">
        <f>E202-H202</f>
        <v>795515.8200000003</v>
      </c>
      <c r="P202" s="4">
        <f>IF(E202=0,0,(H202/E202)*100)</f>
        <v>93.713395322527219</v>
      </c>
    </row>
    <row r="203" spans="1:16" x14ac:dyDescent="0.2">
      <c r="A203" s="8" t="s">
        <v>29</v>
      </c>
      <c r="B203" s="10" t="s">
        <v>30</v>
      </c>
      <c r="C203" s="4">
        <v>13804340</v>
      </c>
      <c r="D203" s="4">
        <v>13804340</v>
      </c>
      <c r="E203" s="4">
        <v>2783910</v>
      </c>
      <c r="F203" s="4">
        <v>2644151.14</v>
      </c>
      <c r="G203" s="4">
        <v>0</v>
      </c>
      <c r="H203" s="4">
        <v>2644151.14</v>
      </c>
      <c r="I203" s="4">
        <v>0</v>
      </c>
      <c r="J203" s="4">
        <v>0</v>
      </c>
      <c r="K203" s="4">
        <f>E203-F203</f>
        <v>139758.85999999987</v>
      </c>
      <c r="L203" s="4">
        <f>D203-F203</f>
        <v>11160188.859999999</v>
      </c>
      <c r="M203" s="4">
        <f>IF(E203=0,0,(F203/E203)*100)</f>
        <v>94.979763713625815</v>
      </c>
      <c r="N203" s="4">
        <f>D203-H203</f>
        <v>11160188.859999999</v>
      </c>
      <c r="O203" s="4">
        <f>E203-H203</f>
        <v>139758.85999999987</v>
      </c>
      <c r="P203" s="4">
        <f>IF(E203=0,0,(H203/E203)*100)</f>
        <v>94.979763713625815</v>
      </c>
    </row>
    <row r="204" spans="1:16" x14ac:dyDescent="0.2">
      <c r="A204" s="8" t="s">
        <v>31</v>
      </c>
      <c r="B204" s="10" t="s">
        <v>32</v>
      </c>
      <c r="C204" s="4">
        <v>21095496</v>
      </c>
      <c r="D204" s="4">
        <v>21095496</v>
      </c>
      <c r="E204" s="4">
        <v>8561703</v>
      </c>
      <c r="F204" s="4">
        <v>4375653.6100000003</v>
      </c>
      <c r="G204" s="4">
        <v>0</v>
      </c>
      <c r="H204" s="4">
        <v>4106398.9599999995</v>
      </c>
      <c r="I204" s="4">
        <v>269254.65000000002</v>
      </c>
      <c r="J204" s="4">
        <v>74088.930000000008</v>
      </c>
      <c r="K204" s="4">
        <f>E204-F204</f>
        <v>4186049.3899999997</v>
      </c>
      <c r="L204" s="4">
        <f>D204-F204</f>
        <v>16719842.390000001</v>
      </c>
      <c r="M204" s="4">
        <f>IF(E204=0,0,(F204/E204)*100)</f>
        <v>51.107280993045435</v>
      </c>
      <c r="N204" s="4">
        <f>D204-H204</f>
        <v>16989097.039999999</v>
      </c>
      <c r="O204" s="4">
        <f>E204-H204</f>
        <v>4455304.040000001</v>
      </c>
      <c r="P204" s="4">
        <f>IF(E204=0,0,(H204/E204)*100)</f>
        <v>47.962408413372891</v>
      </c>
    </row>
    <row r="205" spans="1:16" ht="25.5" x14ac:dyDescent="0.2">
      <c r="A205" s="8" t="s">
        <v>33</v>
      </c>
      <c r="B205" s="10" t="s">
        <v>34</v>
      </c>
      <c r="C205" s="4">
        <v>2308175</v>
      </c>
      <c r="D205" s="4">
        <v>2284969</v>
      </c>
      <c r="E205" s="4">
        <v>567078</v>
      </c>
      <c r="F205" s="4">
        <v>267485.40000000002</v>
      </c>
      <c r="G205" s="4">
        <v>0</v>
      </c>
      <c r="H205" s="4">
        <v>266748.48</v>
      </c>
      <c r="I205" s="4">
        <v>736.92</v>
      </c>
      <c r="J205" s="4">
        <v>286.92</v>
      </c>
      <c r="K205" s="4">
        <f>E205-F205</f>
        <v>299592.59999999998</v>
      </c>
      <c r="L205" s="4">
        <f>D205-F205</f>
        <v>2017483.6</v>
      </c>
      <c r="M205" s="4">
        <f>IF(E205=0,0,(F205/E205)*100)</f>
        <v>47.16906668923852</v>
      </c>
      <c r="N205" s="4">
        <f>D205-H205</f>
        <v>2018220.52</v>
      </c>
      <c r="O205" s="4">
        <f>E205-H205</f>
        <v>300329.52</v>
      </c>
      <c r="P205" s="4">
        <f>IF(E205=0,0,(H205/E205)*100)</f>
        <v>47.039116312041727</v>
      </c>
    </row>
    <row r="206" spans="1:16" ht="25.5" x14ac:dyDescent="0.2">
      <c r="A206" s="8" t="s">
        <v>98</v>
      </c>
      <c r="B206" s="10" t="s">
        <v>99</v>
      </c>
      <c r="C206" s="4">
        <v>14300</v>
      </c>
      <c r="D206" s="4">
        <v>14300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f>E206-F206</f>
        <v>0</v>
      </c>
      <c r="L206" s="4">
        <f>D206-F206</f>
        <v>14300</v>
      </c>
      <c r="M206" s="4">
        <f>IF(E206=0,0,(F206/E206)*100)</f>
        <v>0</v>
      </c>
      <c r="N206" s="4">
        <f>D206-H206</f>
        <v>14300</v>
      </c>
      <c r="O206" s="4">
        <f>E206-H206</f>
        <v>0</v>
      </c>
      <c r="P206" s="4">
        <f>IF(E206=0,0,(H206/E206)*100)</f>
        <v>0</v>
      </c>
    </row>
    <row r="207" spans="1:16" x14ac:dyDescent="0.2">
      <c r="A207" s="8" t="s">
        <v>100</v>
      </c>
      <c r="B207" s="10" t="s">
        <v>101</v>
      </c>
      <c r="C207" s="4">
        <v>2904130</v>
      </c>
      <c r="D207" s="4">
        <v>2904130</v>
      </c>
      <c r="E207" s="4">
        <v>695600</v>
      </c>
      <c r="F207" s="4">
        <v>430000</v>
      </c>
      <c r="G207" s="4">
        <v>0</v>
      </c>
      <c r="H207" s="4">
        <v>411923.23</v>
      </c>
      <c r="I207" s="4">
        <v>18076.77</v>
      </c>
      <c r="J207" s="4">
        <v>0</v>
      </c>
      <c r="K207" s="4">
        <f>E207-F207</f>
        <v>265600</v>
      </c>
      <c r="L207" s="4">
        <f>D207-F207</f>
        <v>2474130</v>
      </c>
      <c r="M207" s="4">
        <f>IF(E207=0,0,(F207/E207)*100)</f>
        <v>61.817136285221395</v>
      </c>
      <c r="N207" s="4">
        <f>D207-H207</f>
        <v>2492206.77</v>
      </c>
      <c r="O207" s="4">
        <f>E207-H207</f>
        <v>283676.77</v>
      </c>
      <c r="P207" s="4">
        <f>IF(E207=0,0,(H207/E207)*100)</f>
        <v>59.218405692926964</v>
      </c>
    </row>
    <row r="208" spans="1:16" x14ac:dyDescent="0.2">
      <c r="A208" s="8" t="s">
        <v>35</v>
      </c>
      <c r="B208" s="10" t="s">
        <v>36</v>
      </c>
      <c r="C208" s="4">
        <v>647841</v>
      </c>
      <c r="D208" s="4">
        <v>656393</v>
      </c>
      <c r="E208" s="4">
        <v>157433</v>
      </c>
      <c r="F208" s="4">
        <v>38185.449999999997</v>
      </c>
      <c r="G208" s="4">
        <v>0</v>
      </c>
      <c r="H208" s="4">
        <v>36614.480000000003</v>
      </c>
      <c r="I208" s="4">
        <v>1570.97</v>
      </c>
      <c r="J208" s="4">
        <v>72518.100000000006</v>
      </c>
      <c r="K208" s="4">
        <f>E208-F208</f>
        <v>119247.55</v>
      </c>
      <c r="L208" s="4">
        <f>D208-F208</f>
        <v>618207.55000000005</v>
      </c>
      <c r="M208" s="4">
        <f>IF(E208=0,0,(F208/E208)*100)</f>
        <v>24.255048179225447</v>
      </c>
      <c r="N208" s="4">
        <f>D208-H208</f>
        <v>619778.52</v>
      </c>
      <c r="O208" s="4">
        <f>E208-H208</f>
        <v>120818.51999999999</v>
      </c>
      <c r="P208" s="4">
        <f>IF(E208=0,0,(H208/E208)*100)</f>
        <v>23.257182420458228</v>
      </c>
    </row>
    <row r="209" spans="1:16" x14ac:dyDescent="0.2">
      <c r="A209" s="8" t="s">
        <v>102</v>
      </c>
      <c r="B209" s="10" t="s">
        <v>103</v>
      </c>
      <c r="C209" s="4">
        <v>5000</v>
      </c>
      <c r="D209" s="4">
        <v>5000</v>
      </c>
      <c r="E209" s="4">
        <v>2000</v>
      </c>
      <c r="F209" s="4">
        <v>0</v>
      </c>
      <c r="G209" s="4">
        <v>0</v>
      </c>
      <c r="H209" s="4">
        <v>0</v>
      </c>
      <c r="I209" s="4">
        <v>0</v>
      </c>
      <c r="J209" s="4">
        <v>371.02</v>
      </c>
      <c r="K209" s="4">
        <f>E209-F209</f>
        <v>2000</v>
      </c>
      <c r="L209" s="4">
        <f>D209-F209</f>
        <v>5000</v>
      </c>
      <c r="M209" s="4">
        <f>IF(E209=0,0,(F209/E209)*100)</f>
        <v>0</v>
      </c>
      <c r="N209" s="4">
        <f>D209-H209</f>
        <v>5000</v>
      </c>
      <c r="O209" s="4">
        <f>E209-H209</f>
        <v>2000</v>
      </c>
      <c r="P209" s="4">
        <f>IF(E209=0,0,(H209/E209)*100)</f>
        <v>0</v>
      </c>
    </row>
    <row r="210" spans="1:16" ht="25.5" x14ac:dyDescent="0.2">
      <c r="A210" s="8" t="s">
        <v>37</v>
      </c>
      <c r="B210" s="10" t="s">
        <v>38</v>
      </c>
      <c r="C210" s="4">
        <v>15176050</v>
      </c>
      <c r="D210" s="4">
        <v>15190704</v>
      </c>
      <c r="E210" s="4">
        <v>7138692</v>
      </c>
      <c r="F210" s="4">
        <v>3639982.76</v>
      </c>
      <c r="G210" s="4">
        <v>0</v>
      </c>
      <c r="H210" s="4">
        <v>3391112.77</v>
      </c>
      <c r="I210" s="4">
        <v>248869.99</v>
      </c>
      <c r="J210" s="4">
        <v>12.89</v>
      </c>
      <c r="K210" s="4">
        <f>E210-F210</f>
        <v>3498709.24</v>
      </c>
      <c r="L210" s="4">
        <f>D210-F210</f>
        <v>11550721.24</v>
      </c>
      <c r="M210" s="4">
        <f>IF(E210=0,0,(F210/E210)*100)</f>
        <v>50.989491632360661</v>
      </c>
      <c r="N210" s="4">
        <f>D210-H210</f>
        <v>11799591.23</v>
      </c>
      <c r="O210" s="4">
        <f>E210-H210</f>
        <v>3747579.23</v>
      </c>
      <c r="P210" s="4">
        <f>IF(E210=0,0,(H210/E210)*100)</f>
        <v>47.503278891987492</v>
      </c>
    </row>
    <row r="211" spans="1:16" x14ac:dyDescent="0.2">
      <c r="A211" s="8" t="s">
        <v>59</v>
      </c>
      <c r="B211" s="10" t="s">
        <v>60</v>
      </c>
      <c r="C211" s="4">
        <v>8299110</v>
      </c>
      <c r="D211" s="4">
        <v>8299110</v>
      </c>
      <c r="E211" s="4">
        <v>3062204</v>
      </c>
      <c r="F211" s="4">
        <v>1521923.46</v>
      </c>
      <c r="G211" s="4">
        <v>0</v>
      </c>
      <c r="H211" s="4">
        <v>1521923.46</v>
      </c>
      <c r="I211" s="4">
        <v>0</v>
      </c>
      <c r="J211" s="4">
        <v>0</v>
      </c>
      <c r="K211" s="4">
        <f>E211-F211</f>
        <v>1540280.54</v>
      </c>
      <c r="L211" s="4">
        <f>D211-F211</f>
        <v>6777186.54</v>
      </c>
      <c r="M211" s="4">
        <f>IF(E211=0,0,(F211/E211)*100)</f>
        <v>49.700263600988045</v>
      </c>
      <c r="N211" s="4">
        <f>D211-H211</f>
        <v>6777186.54</v>
      </c>
      <c r="O211" s="4">
        <f>E211-H211</f>
        <v>1540280.54</v>
      </c>
      <c r="P211" s="4">
        <f>IF(E211=0,0,(H211/E211)*100)</f>
        <v>49.700263600988045</v>
      </c>
    </row>
    <row r="212" spans="1:16" ht="25.5" x14ac:dyDescent="0.2">
      <c r="A212" s="8" t="s">
        <v>39</v>
      </c>
      <c r="B212" s="10" t="s">
        <v>40</v>
      </c>
      <c r="C212" s="4">
        <v>127670</v>
      </c>
      <c r="D212" s="4">
        <v>127670</v>
      </c>
      <c r="E212" s="4">
        <v>24780</v>
      </c>
      <c r="F212" s="4">
        <v>24684.67</v>
      </c>
      <c r="G212" s="4">
        <v>0</v>
      </c>
      <c r="H212" s="4">
        <v>24671.78</v>
      </c>
      <c r="I212" s="4">
        <v>12.89</v>
      </c>
      <c r="J212" s="4">
        <v>12.89</v>
      </c>
      <c r="K212" s="4">
        <f>E212-F212</f>
        <v>95.330000000001746</v>
      </c>
      <c r="L212" s="4">
        <f>D212-F212</f>
        <v>102985.33</v>
      </c>
      <c r="M212" s="4">
        <f>IF(E212=0,0,(F212/E212)*100)</f>
        <v>99.615294592413221</v>
      </c>
      <c r="N212" s="4">
        <f>D212-H212</f>
        <v>102998.22</v>
      </c>
      <c r="O212" s="4">
        <f>E212-H212</f>
        <v>108.22000000000116</v>
      </c>
      <c r="P212" s="4">
        <f>IF(E212=0,0,(H212/E212)*100)</f>
        <v>99.563276836158181</v>
      </c>
    </row>
    <row r="213" spans="1:16" x14ac:dyDescent="0.2">
      <c r="A213" s="8" t="s">
        <v>41</v>
      </c>
      <c r="B213" s="10" t="s">
        <v>42</v>
      </c>
      <c r="C213" s="4">
        <v>1133810</v>
      </c>
      <c r="D213" s="4">
        <v>1133810</v>
      </c>
      <c r="E213" s="4">
        <v>269670</v>
      </c>
      <c r="F213" s="4">
        <v>193918</v>
      </c>
      <c r="G213" s="4">
        <v>0</v>
      </c>
      <c r="H213" s="4">
        <v>193918</v>
      </c>
      <c r="I213" s="4">
        <v>0</v>
      </c>
      <c r="J213" s="4">
        <v>0</v>
      </c>
      <c r="K213" s="4">
        <f>E213-F213</f>
        <v>75752</v>
      </c>
      <c r="L213" s="4">
        <f>D213-F213</f>
        <v>939892</v>
      </c>
      <c r="M213" s="4">
        <f>IF(E213=0,0,(F213/E213)*100)</f>
        <v>71.909370712352143</v>
      </c>
      <c r="N213" s="4">
        <f>D213-H213</f>
        <v>939892</v>
      </c>
      <c r="O213" s="4">
        <f>E213-H213</f>
        <v>75752</v>
      </c>
      <c r="P213" s="4">
        <f>IF(E213=0,0,(H213/E213)*100)</f>
        <v>71.909370712352143</v>
      </c>
    </row>
    <row r="214" spans="1:16" x14ac:dyDescent="0.2">
      <c r="A214" s="8" t="s">
        <v>43</v>
      </c>
      <c r="B214" s="10" t="s">
        <v>44</v>
      </c>
      <c r="C214" s="4">
        <v>3221010</v>
      </c>
      <c r="D214" s="4">
        <v>3221010</v>
      </c>
      <c r="E214" s="4">
        <v>1382588</v>
      </c>
      <c r="F214" s="4">
        <v>1247915.05</v>
      </c>
      <c r="G214" s="4">
        <v>0</v>
      </c>
      <c r="H214" s="4">
        <v>1247347.67</v>
      </c>
      <c r="I214" s="4">
        <v>567.38</v>
      </c>
      <c r="J214" s="4">
        <v>0</v>
      </c>
      <c r="K214" s="4">
        <f>E214-F214</f>
        <v>134672.94999999995</v>
      </c>
      <c r="L214" s="4">
        <f>D214-F214</f>
        <v>1973094.95</v>
      </c>
      <c r="M214" s="4">
        <f>IF(E214=0,0,(F214/E214)*100)</f>
        <v>90.259357813028913</v>
      </c>
      <c r="N214" s="4">
        <f>D214-H214</f>
        <v>1973662.33</v>
      </c>
      <c r="O214" s="4">
        <f>E214-H214</f>
        <v>135240.33000000007</v>
      </c>
      <c r="P214" s="4">
        <f>IF(E214=0,0,(H214/E214)*100)</f>
        <v>90.218320280517403</v>
      </c>
    </row>
    <row r="215" spans="1:16" ht="25.5" x14ac:dyDescent="0.2">
      <c r="A215" s="8" t="s">
        <v>45</v>
      </c>
      <c r="B215" s="10" t="s">
        <v>46</v>
      </c>
      <c r="C215" s="4">
        <v>2394450</v>
      </c>
      <c r="D215" s="4">
        <v>2409104</v>
      </c>
      <c r="E215" s="4">
        <v>2399450</v>
      </c>
      <c r="F215" s="4">
        <v>651541.57999999996</v>
      </c>
      <c r="G215" s="4">
        <v>0</v>
      </c>
      <c r="H215" s="4">
        <v>403251.86</v>
      </c>
      <c r="I215" s="4">
        <v>248289.72</v>
      </c>
      <c r="J215" s="4">
        <v>0</v>
      </c>
      <c r="K215" s="4">
        <f>E215-F215</f>
        <v>1747908.42</v>
      </c>
      <c r="L215" s="4">
        <f>D215-F215</f>
        <v>1757562.42</v>
      </c>
      <c r="M215" s="4">
        <f>IF(E215=0,0,(F215/E215)*100)</f>
        <v>27.153788576548791</v>
      </c>
      <c r="N215" s="4">
        <f>D215-H215</f>
        <v>2005852.1400000001</v>
      </c>
      <c r="O215" s="4">
        <f>E215-H215</f>
        <v>1996198.1400000001</v>
      </c>
      <c r="P215" s="4">
        <f>IF(E215=0,0,(H215/E215)*100)</f>
        <v>16.806012211131719</v>
      </c>
    </row>
    <row r="216" spans="1:16" ht="38.25" x14ac:dyDescent="0.2">
      <c r="A216" s="8" t="s">
        <v>47</v>
      </c>
      <c r="B216" s="10" t="s">
        <v>48</v>
      </c>
      <c r="C216" s="4">
        <v>40000</v>
      </c>
      <c r="D216" s="4">
        <v>40000</v>
      </c>
      <c r="E216" s="4">
        <v>900</v>
      </c>
      <c r="F216" s="4">
        <v>0</v>
      </c>
      <c r="G216" s="4">
        <v>0</v>
      </c>
      <c r="H216" s="4">
        <v>0</v>
      </c>
      <c r="I216" s="4">
        <v>0</v>
      </c>
      <c r="J216" s="4">
        <v>900</v>
      </c>
      <c r="K216" s="4">
        <f>E216-F216</f>
        <v>900</v>
      </c>
      <c r="L216" s="4">
        <f>D216-F216</f>
        <v>40000</v>
      </c>
      <c r="M216" s="4">
        <f>IF(E216=0,0,(F216/E216)*100)</f>
        <v>0</v>
      </c>
      <c r="N216" s="4">
        <f>D216-H216</f>
        <v>40000</v>
      </c>
      <c r="O216" s="4">
        <f>E216-H216</f>
        <v>900</v>
      </c>
      <c r="P216" s="4">
        <f>IF(E216=0,0,(H216/E216)*100)</f>
        <v>0</v>
      </c>
    </row>
    <row r="217" spans="1:16" ht="38.25" x14ac:dyDescent="0.2">
      <c r="A217" s="8" t="s">
        <v>49</v>
      </c>
      <c r="B217" s="10" t="s">
        <v>50</v>
      </c>
      <c r="C217" s="4">
        <v>40000</v>
      </c>
      <c r="D217" s="4">
        <v>40000</v>
      </c>
      <c r="E217" s="4">
        <v>900</v>
      </c>
      <c r="F217" s="4">
        <v>0</v>
      </c>
      <c r="G217" s="4">
        <v>0</v>
      </c>
      <c r="H217" s="4">
        <v>0</v>
      </c>
      <c r="I217" s="4">
        <v>0</v>
      </c>
      <c r="J217" s="4">
        <v>900</v>
      </c>
      <c r="K217" s="4">
        <f>E217-F217</f>
        <v>900</v>
      </c>
      <c r="L217" s="4">
        <f>D217-F217</f>
        <v>40000</v>
      </c>
      <c r="M217" s="4">
        <f>IF(E217=0,0,(F217/E217)*100)</f>
        <v>0</v>
      </c>
      <c r="N217" s="4">
        <f>D217-H217</f>
        <v>40000</v>
      </c>
      <c r="O217" s="4">
        <f>E217-H217</f>
        <v>900</v>
      </c>
      <c r="P217" s="4">
        <f>IF(E217=0,0,(H217/E217)*100)</f>
        <v>0</v>
      </c>
    </row>
    <row r="218" spans="1:16" x14ac:dyDescent="0.2">
      <c r="A218" s="8" t="s">
        <v>51</v>
      </c>
      <c r="B218" s="10" t="s">
        <v>52</v>
      </c>
      <c r="C218" s="4">
        <v>53164</v>
      </c>
      <c r="D218" s="4">
        <v>53164</v>
      </c>
      <c r="E218" s="4">
        <v>53164</v>
      </c>
      <c r="F218" s="4">
        <v>1874.91</v>
      </c>
      <c r="G218" s="4">
        <v>0</v>
      </c>
      <c r="H218" s="4">
        <v>1874.91</v>
      </c>
      <c r="I218" s="4">
        <v>0</v>
      </c>
      <c r="J218" s="4">
        <v>48155.76</v>
      </c>
      <c r="K218" s="4">
        <f>E218-F218</f>
        <v>51289.09</v>
      </c>
      <c r="L218" s="4">
        <f>D218-F218</f>
        <v>51289.09</v>
      </c>
      <c r="M218" s="4">
        <f>IF(E218=0,0,(F218/E218)*100)</f>
        <v>3.5266533744639226</v>
      </c>
      <c r="N218" s="4">
        <f>D218-H218</f>
        <v>51289.09</v>
      </c>
      <c r="O218" s="4">
        <f>E218-H218</f>
        <v>51289.09</v>
      </c>
      <c r="P218" s="4">
        <f>IF(E218=0,0,(H218/E218)*100)</f>
        <v>3.5266533744639226</v>
      </c>
    </row>
    <row r="219" spans="1:16" ht="25.5" x14ac:dyDescent="0.2">
      <c r="A219" s="5" t="s">
        <v>108</v>
      </c>
      <c r="B219" s="9" t="s">
        <v>109</v>
      </c>
      <c r="C219" s="7">
        <v>7200</v>
      </c>
      <c r="D219" s="7">
        <v>7200</v>
      </c>
      <c r="E219" s="7">
        <v>1186</v>
      </c>
      <c r="F219" s="7">
        <v>1185.83</v>
      </c>
      <c r="G219" s="7">
        <v>0</v>
      </c>
      <c r="H219" s="7">
        <v>1185.83</v>
      </c>
      <c r="I219" s="7">
        <v>0</v>
      </c>
      <c r="J219" s="7">
        <v>0</v>
      </c>
      <c r="K219" s="7">
        <f>E219-F219</f>
        <v>0.17000000000007276</v>
      </c>
      <c r="L219" s="7">
        <f>D219-F219</f>
        <v>6014.17</v>
      </c>
      <c r="M219" s="7">
        <f>IF(E219=0,0,(F219/E219)*100)</f>
        <v>99.985666104553118</v>
      </c>
      <c r="N219" s="7">
        <f>D219-H219</f>
        <v>6014.17</v>
      </c>
      <c r="O219" s="7">
        <f>E219-H219</f>
        <v>0.17000000000007276</v>
      </c>
      <c r="P219" s="7">
        <f>IF(E219=0,0,(H219/E219)*100)</f>
        <v>99.985666104553118</v>
      </c>
    </row>
    <row r="220" spans="1:16" x14ac:dyDescent="0.2">
      <c r="A220" s="8" t="s">
        <v>21</v>
      </c>
      <c r="B220" s="10" t="s">
        <v>22</v>
      </c>
      <c r="C220" s="4">
        <v>7200</v>
      </c>
      <c r="D220" s="4">
        <v>7200</v>
      </c>
      <c r="E220" s="4">
        <v>1186</v>
      </c>
      <c r="F220" s="4">
        <v>1185.83</v>
      </c>
      <c r="G220" s="4">
        <v>0</v>
      </c>
      <c r="H220" s="4">
        <v>1185.83</v>
      </c>
      <c r="I220" s="4">
        <v>0</v>
      </c>
      <c r="J220" s="4">
        <v>0</v>
      </c>
      <c r="K220" s="4">
        <f>E220-F220</f>
        <v>0.17000000000007276</v>
      </c>
      <c r="L220" s="4">
        <f>D220-F220</f>
        <v>6014.17</v>
      </c>
      <c r="M220" s="4">
        <f>IF(E220=0,0,(F220/E220)*100)</f>
        <v>99.985666104553118</v>
      </c>
      <c r="N220" s="4">
        <f>D220-H220</f>
        <v>6014.17</v>
      </c>
      <c r="O220" s="4">
        <f>E220-H220</f>
        <v>0.17000000000007276</v>
      </c>
      <c r="P220" s="4">
        <f>IF(E220=0,0,(H220/E220)*100)</f>
        <v>99.985666104553118</v>
      </c>
    </row>
    <row r="221" spans="1:16" ht="25.5" x14ac:dyDescent="0.2">
      <c r="A221" s="8" t="s">
        <v>23</v>
      </c>
      <c r="B221" s="10" t="s">
        <v>24</v>
      </c>
      <c r="C221" s="4">
        <v>7200</v>
      </c>
      <c r="D221" s="4">
        <v>7200</v>
      </c>
      <c r="E221" s="4">
        <v>1186</v>
      </c>
      <c r="F221" s="4">
        <v>1185.83</v>
      </c>
      <c r="G221" s="4">
        <v>0</v>
      </c>
      <c r="H221" s="4">
        <v>1185.83</v>
      </c>
      <c r="I221" s="4">
        <v>0</v>
      </c>
      <c r="J221" s="4">
        <v>0</v>
      </c>
      <c r="K221" s="4">
        <f>E221-F221</f>
        <v>0.17000000000007276</v>
      </c>
      <c r="L221" s="4">
        <f>D221-F221</f>
        <v>6014.17</v>
      </c>
      <c r="M221" s="4">
        <f>IF(E221=0,0,(F221/E221)*100)</f>
        <v>99.985666104553118</v>
      </c>
      <c r="N221" s="4">
        <f>D221-H221</f>
        <v>6014.17</v>
      </c>
      <c r="O221" s="4">
        <f>E221-H221</f>
        <v>0.17000000000007276</v>
      </c>
      <c r="P221" s="4">
        <f>IF(E221=0,0,(H221/E221)*100)</f>
        <v>99.985666104553118</v>
      </c>
    </row>
    <row r="222" spans="1:16" x14ac:dyDescent="0.2">
      <c r="A222" s="8" t="s">
        <v>25</v>
      </c>
      <c r="B222" s="10" t="s">
        <v>26</v>
      </c>
      <c r="C222" s="4">
        <v>5900</v>
      </c>
      <c r="D222" s="4">
        <v>5900</v>
      </c>
      <c r="E222" s="4">
        <v>972</v>
      </c>
      <c r="F222" s="4">
        <v>972</v>
      </c>
      <c r="G222" s="4">
        <v>0</v>
      </c>
      <c r="H222" s="4">
        <v>972</v>
      </c>
      <c r="I222" s="4">
        <v>0</v>
      </c>
      <c r="J222" s="4">
        <v>0</v>
      </c>
      <c r="K222" s="4">
        <f>E222-F222</f>
        <v>0</v>
      </c>
      <c r="L222" s="4">
        <f>D222-F222</f>
        <v>4928</v>
      </c>
      <c r="M222" s="4">
        <f>IF(E222=0,0,(F222/E222)*100)</f>
        <v>100</v>
      </c>
      <c r="N222" s="4">
        <f>D222-H222</f>
        <v>4928</v>
      </c>
      <c r="O222" s="4">
        <f>E222-H222</f>
        <v>0</v>
      </c>
      <c r="P222" s="4">
        <f>IF(E222=0,0,(H222/E222)*100)</f>
        <v>100</v>
      </c>
    </row>
    <row r="223" spans="1:16" x14ac:dyDescent="0.2">
      <c r="A223" s="8" t="s">
        <v>27</v>
      </c>
      <c r="B223" s="10" t="s">
        <v>28</v>
      </c>
      <c r="C223" s="4">
        <v>5900</v>
      </c>
      <c r="D223" s="4">
        <v>5900</v>
      </c>
      <c r="E223" s="4">
        <v>972</v>
      </c>
      <c r="F223" s="4">
        <v>972</v>
      </c>
      <c r="G223" s="4">
        <v>0</v>
      </c>
      <c r="H223" s="4">
        <v>972</v>
      </c>
      <c r="I223" s="4">
        <v>0</v>
      </c>
      <c r="J223" s="4">
        <v>0</v>
      </c>
      <c r="K223" s="4">
        <f>E223-F223</f>
        <v>0</v>
      </c>
      <c r="L223" s="4">
        <f>D223-F223</f>
        <v>4928</v>
      </c>
      <c r="M223" s="4">
        <f>IF(E223=0,0,(F223/E223)*100)</f>
        <v>100</v>
      </c>
      <c r="N223" s="4">
        <f>D223-H223</f>
        <v>4928</v>
      </c>
      <c r="O223" s="4">
        <f>E223-H223</f>
        <v>0</v>
      </c>
      <c r="P223" s="4">
        <f>IF(E223=0,0,(H223/E223)*100)</f>
        <v>100</v>
      </c>
    </row>
    <row r="224" spans="1:16" x14ac:dyDescent="0.2">
      <c r="A224" s="8" t="s">
        <v>29</v>
      </c>
      <c r="B224" s="10" t="s">
        <v>30</v>
      </c>
      <c r="C224" s="4">
        <v>1300</v>
      </c>
      <c r="D224" s="4">
        <v>1300</v>
      </c>
      <c r="E224" s="4">
        <v>214</v>
      </c>
      <c r="F224" s="4">
        <v>213.83</v>
      </c>
      <c r="G224" s="4">
        <v>0</v>
      </c>
      <c r="H224" s="4">
        <v>213.83</v>
      </c>
      <c r="I224" s="4">
        <v>0</v>
      </c>
      <c r="J224" s="4">
        <v>0</v>
      </c>
      <c r="K224" s="4">
        <f>E224-F224</f>
        <v>0.16999999999998749</v>
      </c>
      <c r="L224" s="4">
        <f>D224-F224</f>
        <v>1086.17</v>
      </c>
      <c r="M224" s="4">
        <f>IF(E224=0,0,(F224/E224)*100)</f>
        <v>99.920560747663558</v>
      </c>
      <c r="N224" s="4">
        <f>D224-H224</f>
        <v>1086.17</v>
      </c>
      <c r="O224" s="4">
        <f>E224-H224</f>
        <v>0.16999999999998749</v>
      </c>
      <c r="P224" s="4">
        <f>IF(E224=0,0,(H224/E224)*100)</f>
        <v>99.920560747663558</v>
      </c>
    </row>
    <row r="225" spans="1:16" ht="51" x14ac:dyDescent="0.2">
      <c r="A225" s="5" t="s">
        <v>110</v>
      </c>
      <c r="B225" s="9" t="s">
        <v>111</v>
      </c>
      <c r="C225" s="7">
        <v>3555000</v>
      </c>
      <c r="D225" s="7">
        <v>3555000</v>
      </c>
      <c r="E225" s="7">
        <v>636901</v>
      </c>
      <c r="F225" s="7">
        <v>518351.4</v>
      </c>
      <c r="G225" s="7">
        <v>0</v>
      </c>
      <c r="H225" s="7">
        <v>518351.4</v>
      </c>
      <c r="I225" s="7">
        <v>0</v>
      </c>
      <c r="J225" s="7">
        <v>1794.58</v>
      </c>
      <c r="K225" s="7">
        <f>E225-F225</f>
        <v>118549.59999999998</v>
      </c>
      <c r="L225" s="7">
        <f>D225-F225</f>
        <v>3036648.6</v>
      </c>
      <c r="M225" s="7">
        <f>IF(E225=0,0,(F225/E225)*100)</f>
        <v>81.386494918362516</v>
      </c>
      <c r="N225" s="7">
        <f>D225-H225</f>
        <v>3036648.6</v>
      </c>
      <c r="O225" s="7">
        <f>E225-H225</f>
        <v>118549.59999999998</v>
      </c>
      <c r="P225" s="7">
        <f>IF(E225=0,0,(H225/E225)*100)</f>
        <v>81.386494918362516</v>
      </c>
    </row>
    <row r="226" spans="1:16" x14ac:dyDescent="0.2">
      <c r="A226" s="8" t="s">
        <v>21</v>
      </c>
      <c r="B226" s="10" t="s">
        <v>22</v>
      </c>
      <c r="C226" s="4">
        <v>3555000</v>
      </c>
      <c r="D226" s="4">
        <v>3555000</v>
      </c>
      <c r="E226" s="4">
        <v>636901</v>
      </c>
      <c r="F226" s="4">
        <v>518351.4</v>
      </c>
      <c r="G226" s="4">
        <v>0</v>
      </c>
      <c r="H226" s="4">
        <v>518351.4</v>
      </c>
      <c r="I226" s="4">
        <v>0</v>
      </c>
      <c r="J226" s="4">
        <v>1794.58</v>
      </c>
      <c r="K226" s="4">
        <f>E226-F226</f>
        <v>118549.59999999998</v>
      </c>
      <c r="L226" s="4">
        <f>D226-F226</f>
        <v>3036648.6</v>
      </c>
      <c r="M226" s="4">
        <f>IF(E226=0,0,(F226/E226)*100)</f>
        <v>81.386494918362516</v>
      </c>
      <c r="N226" s="4">
        <f>D226-H226</f>
        <v>3036648.6</v>
      </c>
      <c r="O226" s="4">
        <f>E226-H226</f>
        <v>118549.59999999998</v>
      </c>
      <c r="P226" s="4">
        <f>IF(E226=0,0,(H226/E226)*100)</f>
        <v>81.386494918362516</v>
      </c>
    </row>
    <row r="227" spans="1:16" ht="25.5" x14ac:dyDescent="0.2">
      <c r="A227" s="8" t="s">
        <v>23</v>
      </c>
      <c r="B227" s="10" t="s">
        <v>24</v>
      </c>
      <c r="C227" s="4">
        <v>2791360</v>
      </c>
      <c r="D227" s="4">
        <v>2791360</v>
      </c>
      <c r="E227" s="4">
        <v>419341</v>
      </c>
      <c r="F227" s="4">
        <v>402238.85</v>
      </c>
      <c r="G227" s="4">
        <v>0</v>
      </c>
      <c r="H227" s="4">
        <v>402238.85</v>
      </c>
      <c r="I227" s="4">
        <v>0</v>
      </c>
      <c r="J227" s="4">
        <v>0</v>
      </c>
      <c r="K227" s="4">
        <f>E227-F227</f>
        <v>17102.150000000023</v>
      </c>
      <c r="L227" s="4">
        <f>D227-F227</f>
        <v>2389121.15</v>
      </c>
      <c r="M227" s="4">
        <f>IF(E227=0,0,(F227/E227)*100)</f>
        <v>95.921660414793692</v>
      </c>
      <c r="N227" s="4">
        <f>D227-H227</f>
        <v>2389121.15</v>
      </c>
      <c r="O227" s="4">
        <f>E227-H227</f>
        <v>17102.150000000023</v>
      </c>
      <c r="P227" s="4">
        <f>IF(E227=0,0,(H227/E227)*100)</f>
        <v>95.921660414793692</v>
      </c>
    </row>
    <row r="228" spans="1:16" x14ac:dyDescent="0.2">
      <c r="A228" s="8" t="s">
        <v>25</v>
      </c>
      <c r="B228" s="10" t="s">
        <v>26</v>
      </c>
      <c r="C228" s="4">
        <v>2288000</v>
      </c>
      <c r="D228" s="4">
        <v>2288000</v>
      </c>
      <c r="E228" s="4">
        <v>341004</v>
      </c>
      <c r="F228" s="4">
        <v>325527.86</v>
      </c>
      <c r="G228" s="4">
        <v>0</v>
      </c>
      <c r="H228" s="4">
        <v>325527.86</v>
      </c>
      <c r="I228" s="4">
        <v>0</v>
      </c>
      <c r="J228" s="4">
        <v>0</v>
      </c>
      <c r="K228" s="4">
        <f>E228-F228</f>
        <v>15476.140000000014</v>
      </c>
      <c r="L228" s="4">
        <f>D228-F228</f>
        <v>1962472.1400000001</v>
      </c>
      <c r="M228" s="4">
        <f>IF(E228=0,0,(F228/E228)*100)</f>
        <v>95.461595758407526</v>
      </c>
      <c r="N228" s="4">
        <f>D228-H228</f>
        <v>1962472.1400000001</v>
      </c>
      <c r="O228" s="4">
        <f>E228-H228</f>
        <v>15476.140000000014</v>
      </c>
      <c r="P228" s="4">
        <f>IF(E228=0,0,(H228/E228)*100)</f>
        <v>95.461595758407526</v>
      </c>
    </row>
    <row r="229" spans="1:16" x14ac:dyDescent="0.2">
      <c r="A229" s="8" t="s">
        <v>27</v>
      </c>
      <c r="B229" s="10" t="s">
        <v>28</v>
      </c>
      <c r="C229" s="4">
        <v>2288000</v>
      </c>
      <c r="D229" s="4">
        <v>2288000</v>
      </c>
      <c r="E229" s="4">
        <v>341004</v>
      </c>
      <c r="F229" s="4">
        <v>325527.86</v>
      </c>
      <c r="G229" s="4">
        <v>0</v>
      </c>
      <c r="H229" s="4">
        <v>325527.86</v>
      </c>
      <c r="I229" s="4">
        <v>0</v>
      </c>
      <c r="J229" s="4">
        <v>0</v>
      </c>
      <c r="K229" s="4">
        <f>E229-F229</f>
        <v>15476.140000000014</v>
      </c>
      <c r="L229" s="4">
        <f>D229-F229</f>
        <v>1962472.1400000001</v>
      </c>
      <c r="M229" s="4">
        <f>IF(E229=0,0,(F229/E229)*100)</f>
        <v>95.461595758407526</v>
      </c>
      <c r="N229" s="4">
        <f>D229-H229</f>
        <v>1962472.1400000001</v>
      </c>
      <c r="O229" s="4">
        <f>E229-H229</f>
        <v>15476.140000000014</v>
      </c>
      <c r="P229" s="4">
        <f>IF(E229=0,0,(H229/E229)*100)</f>
        <v>95.461595758407526</v>
      </c>
    </row>
    <row r="230" spans="1:16" x14ac:dyDescent="0.2">
      <c r="A230" s="8" t="s">
        <v>29</v>
      </c>
      <c r="B230" s="10" t="s">
        <v>30</v>
      </c>
      <c r="C230" s="4">
        <v>503360</v>
      </c>
      <c r="D230" s="4">
        <v>503360</v>
      </c>
      <c r="E230" s="4">
        <v>78337</v>
      </c>
      <c r="F230" s="4">
        <v>76710.990000000005</v>
      </c>
      <c r="G230" s="4">
        <v>0</v>
      </c>
      <c r="H230" s="4">
        <v>76710.990000000005</v>
      </c>
      <c r="I230" s="4">
        <v>0</v>
      </c>
      <c r="J230" s="4">
        <v>0</v>
      </c>
      <c r="K230" s="4">
        <f>E230-F230</f>
        <v>1626.0099999999948</v>
      </c>
      <c r="L230" s="4">
        <f>D230-F230</f>
        <v>426649.01</v>
      </c>
      <c r="M230" s="4">
        <f>IF(E230=0,0,(F230/E230)*100)</f>
        <v>97.924339711758179</v>
      </c>
      <c r="N230" s="4">
        <f>D230-H230</f>
        <v>426649.01</v>
      </c>
      <c r="O230" s="4">
        <f>E230-H230</f>
        <v>1626.0099999999948</v>
      </c>
      <c r="P230" s="4">
        <f>IF(E230=0,0,(H230/E230)*100)</f>
        <v>97.924339711758179</v>
      </c>
    </row>
    <row r="231" spans="1:16" x14ac:dyDescent="0.2">
      <c r="A231" s="8" t="s">
        <v>31</v>
      </c>
      <c r="B231" s="10" t="s">
        <v>32</v>
      </c>
      <c r="C231" s="4">
        <v>761845</v>
      </c>
      <c r="D231" s="4">
        <v>761845</v>
      </c>
      <c r="E231" s="4">
        <v>215765</v>
      </c>
      <c r="F231" s="4">
        <v>116112.55</v>
      </c>
      <c r="G231" s="4">
        <v>0</v>
      </c>
      <c r="H231" s="4">
        <v>116112.55</v>
      </c>
      <c r="I231" s="4">
        <v>0</v>
      </c>
      <c r="J231" s="4">
        <v>0</v>
      </c>
      <c r="K231" s="4">
        <f>E231-F231</f>
        <v>99652.45</v>
      </c>
      <c r="L231" s="4">
        <f>D231-F231</f>
        <v>645732.44999999995</v>
      </c>
      <c r="M231" s="4">
        <f>IF(E231=0,0,(F231/E231)*100)</f>
        <v>53.814358213797419</v>
      </c>
      <c r="N231" s="4">
        <f>D231-H231</f>
        <v>645732.44999999995</v>
      </c>
      <c r="O231" s="4">
        <f>E231-H231</f>
        <v>99652.45</v>
      </c>
      <c r="P231" s="4">
        <f>IF(E231=0,0,(H231/E231)*100)</f>
        <v>53.814358213797419</v>
      </c>
    </row>
    <row r="232" spans="1:16" ht="25.5" x14ac:dyDescent="0.2">
      <c r="A232" s="8" t="s">
        <v>33</v>
      </c>
      <c r="B232" s="10" t="s">
        <v>34</v>
      </c>
      <c r="C232" s="4">
        <v>13355</v>
      </c>
      <c r="D232" s="4">
        <v>13355</v>
      </c>
      <c r="E232" s="4">
        <v>1305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f>E232-F232</f>
        <v>1305</v>
      </c>
      <c r="L232" s="4">
        <f>D232-F232</f>
        <v>13355</v>
      </c>
      <c r="M232" s="4">
        <f>IF(E232=0,0,(F232/E232)*100)</f>
        <v>0</v>
      </c>
      <c r="N232" s="4">
        <f>D232-H232</f>
        <v>13355</v>
      </c>
      <c r="O232" s="4">
        <f>E232-H232</f>
        <v>1305</v>
      </c>
      <c r="P232" s="4">
        <f>IF(E232=0,0,(H232/E232)*100)</f>
        <v>0</v>
      </c>
    </row>
    <row r="233" spans="1:16" x14ac:dyDescent="0.2">
      <c r="A233" s="8" t="s">
        <v>35</v>
      </c>
      <c r="B233" s="10" t="s">
        <v>36</v>
      </c>
      <c r="C233" s="4">
        <v>16300</v>
      </c>
      <c r="D233" s="4">
        <v>13679</v>
      </c>
      <c r="E233" s="4">
        <v>1292</v>
      </c>
      <c r="F233" s="4">
        <v>504.59</v>
      </c>
      <c r="G233" s="4">
        <v>0</v>
      </c>
      <c r="H233" s="4">
        <v>504.59</v>
      </c>
      <c r="I233" s="4">
        <v>0</v>
      </c>
      <c r="J233" s="4">
        <v>0</v>
      </c>
      <c r="K233" s="4">
        <f>E233-F233</f>
        <v>787.41000000000008</v>
      </c>
      <c r="L233" s="4">
        <f>D233-F233</f>
        <v>13174.41</v>
      </c>
      <c r="M233" s="4">
        <f>IF(E233=0,0,(F233/E233)*100)</f>
        <v>39.054953560371516</v>
      </c>
      <c r="N233" s="4">
        <f>D233-H233</f>
        <v>13174.41</v>
      </c>
      <c r="O233" s="4">
        <f>E233-H233</f>
        <v>787.41000000000008</v>
      </c>
      <c r="P233" s="4">
        <f>IF(E233=0,0,(H233/E233)*100)</f>
        <v>39.054953560371516</v>
      </c>
    </row>
    <row r="234" spans="1:16" ht="25.5" x14ac:dyDescent="0.2">
      <c r="A234" s="8" t="s">
        <v>37</v>
      </c>
      <c r="B234" s="10" t="s">
        <v>38</v>
      </c>
      <c r="C234" s="4">
        <v>729690</v>
      </c>
      <c r="D234" s="4">
        <v>732311</v>
      </c>
      <c r="E234" s="4">
        <v>213168</v>
      </c>
      <c r="F234" s="4">
        <v>115607.96</v>
      </c>
      <c r="G234" s="4">
        <v>0</v>
      </c>
      <c r="H234" s="4">
        <v>115607.96</v>
      </c>
      <c r="I234" s="4">
        <v>0</v>
      </c>
      <c r="J234" s="4">
        <v>0</v>
      </c>
      <c r="K234" s="4">
        <f>E234-F234</f>
        <v>97560.04</v>
      </c>
      <c r="L234" s="4">
        <f>D234-F234</f>
        <v>616703.04</v>
      </c>
      <c r="M234" s="4">
        <f>IF(E234=0,0,(F234/E234)*100)</f>
        <v>54.233262028071763</v>
      </c>
      <c r="N234" s="4">
        <f>D234-H234</f>
        <v>616703.04</v>
      </c>
      <c r="O234" s="4">
        <f>E234-H234</f>
        <v>97560.04</v>
      </c>
      <c r="P234" s="4">
        <f>IF(E234=0,0,(H234/E234)*100)</f>
        <v>54.233262028071763</v>
      </c>
    </row>
    <row r="235" spans="1:16" x14ac:dyDescent="0.2">
      <c r="A235" s="8" t="s">
        <v>59</v>
      </c>
      <c r="B235" s="10" t="s">
        <v>60</v>
      </c>
      <c r="C235" s="4">
        <v>684440</v>
      </c>
      <c r="D235" s="4">
        <v>684440</v>
      </c>
      <c r="E235" s="4">
        <v>199868</v>
      </c>
      <c r="F235" s="4">
        <v>103591.07</v>
      </c>
      <c r="G235" s="4">
        <v>0</v>
      </c>
      <c r="H235" s="4">
        <v>103591.07</v>
      </c>
      <c r="I235" s="4">
        <v>0</v>
      </c>
      <c r="J235" s="4">
        <v>0</v>
      </c>
      <c r="K235" s="4">
        <f>E235-F235</f>
        <v>96276.93</v>
      </c>
      <c r="L235" s="4">
        <f>D235-F235</f>
        <v>580848.92999999993</v>
      </c>
      <c r="M235" s="4">
        <f>IF(E235=0,0,(F235/E235)*100)</f>
        <v>51.82974263013589</v>
      </c>
      <c r="N235" s="4">
        <f>D235-H235</f>
        <v>580848.92999999993</v>
      </c>
      <c r="O235" s="4">
        <f>E235-H235</f>
        <v>96276.93</v>
      </c>
      <c r="P235" s="4">
        <f>IF(E235=0,0,(H235/E235)*100)</f>
        <v>51.82974263013589</v>
      </c>
    </row>
    <row r="236" spans="1:16" ht="25.5" x14ac:dyDescent="0.2">
      <c r="A236" s="8" t="s">
        <v>39</v>
      </c>
      <c r="B236" s="10" t="s">
        <v>40</v>
      </c>
      <c r="C236" s="4">
        <v>10580</v>
      </c>
      <c r="D236" s="4">
        <v>10580</v>
      </c>
      <c r="E236" s="4">
        <v>2465</v>
      </c>
      <c r="F236" s="4">
        <v>2118.75</v>
      </c>
      <c r="G236" s="4">
        <v>0</v>
      </c>
      <c r="H236" s="4">
        <v>2118.75</v>
      </c>
      <c r="I236" s="4">
        <v>0</v>
      </c>
      <c r="J236" s="4">
        <v>0</v>
      </c>
      <c r="K236" s="4">
        <f>E236-F236</f>
        <v>346.25</v>
      </c>
      <c r="L236" s="4">
        <f>D236-F236</f>
        <v>8461.25</v>
      </c>
      <c r="M236" s="4">
        <f>IF(E236=0,0,(F236/E236)*100)</f>
        <v>85.953346855983767</v>
      </c>
      <c r="N236" s="4">
        <f>D236-H236</f>
        <v>8461.25</v>
      </c>
      <c r="O236" s="4">
        <f>E236-H236</f>
        <v>346.25</v>
      </c>
      <c r="P236" s="4">
        <f>IF(E236=0,0,(H236/E236)*100)</f>
        <v>85.953346855983767</v>
      </c>
    </row>
    <row r="237" spans="1:16" x14ac:dyDescent="0.2">
      <c r="A237" s="8" t="s">
        <v>41</v>
      </c>
      <c r="B237" s="10" t="s">
        <v>42</v>
      </c>
      <c r="C237" s="4">
        <v>34670</v>
      </c>
      <c r="D237" s="4">
        <v>34670</v>
      </c>
      <c r="E237" s="4">
        <v>9435</v>
      </c>
      <c r="F237" s="4">
        <v>9430.89</v>
      </c>
      <c r="G237" s="4">
        <v>0</v>
      </c>
      <c r="H237" s="4">
        <v>9430.89</v>
      </c>
      <c r="I237" s="4">
        <v>0</v>
      </c>
      <c r="J237" s="4">
        <v>0</v>
      </c>
      <c r="K237" s="4">
        <f>E237-F237</f>
        <v>4.1100000000005821</v>
      </c>
      <c r="L237" s="4">
        <f>D237-F237</f>
        <v>25239.11</v>
      </c>
      <c r="M237" s="4">
        <f>IF(E237=0,0,(F237/E237)*100)</f>
        <v>99.956438791732907</v>
      </c>
      <c r="N237" s="4">
        <f>D237-H237</f>
        <v>25239.11</v>
      </c>
      <c r="O237" s="4">
        <f>E237-H237</f>
        <v>4.1100000000005821</v>
      </c>
      <c r="P237" s="4">
        <f>IF(E237=0,0,(H237/E237)*100)</f>
        <v>99.956438791732907</v>
      </c>
    </row>
    <row r="238" spans="1:16" ht="25.5" x14ac:dyDescent="0.2">
      <c r="A238" s="8" t="s">
        <v>45</v>
      </c>
      <c r="B238" s="10" t="s">
        <v>46</v>
      </c>
      <c r="C238" s="4">
        <v>0</v>
      </c>
      <c r="D238" s="4">
        <v>2621</v>
      </c>
      <c r="E238" s="4">
        <v>1400</v>
      </c>
      <c r="F238" s="4">
        <v>467.25</v>
      </c>
      <c r="G238" s="4">
        <v>0</v>
      </c>
      <c r="H238" s="4">
        <v>467.25</v>
      </c>
      <c r="I238" s="4">
        <v>0</v>
      </c>
      <c r="J238" s="4">
        <v>0</v>
      </c>
      <c r="K238" s="4">
        <f>E238-F238</f>
        <v>932.75</v>
      </c>
      <c r="L238" s="4">
        <f>D238-F238</f>
        <v>2153.75</v>
      </c>
      <c r="M238" s="4">
        <f>IF(E238=0,0,(F238/E238)*100)</f>
        <v>33.375</v>
      </c>
      <c r="N238" s="4">
        <f>D238-H238</f>
        <v>2153.75</v>
      </c>
      <c r="O238" s="4">
        <f>E238-H238</f>
        <v>932.75</v>
      </c>
      <c r="P238" s="4">
        <f>IF(E238=0,0,(H238/E238)*100)</f>
        <v>33.375</v>
      </c>
    </row>
    <row r="239" spans="1:16" ht="38.25" x14ac:dyDescent="0.2">
      <c r="A239" s="8" t="s">
        <v>47</v>
      </c>
      <c r="B239" s="10" t="s">
        <v>48</v>
      </c>
      <c r="C239" s="4">
        <v>2500</v>
      </c>
      <c r="D239" s="4">
        <v>2500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f>E239-F239</f>
        <v>0</v>
      </c>
      <c r="L239" s="4">
        <f>D239-F239</f>
        <v>2500</v>
      </c>
      <c r="M239" s="4">
        <f>IF(E239=0,0,(F239/E239)*100)</f>
        <v>0</v>
      </c>
      <c r="N239" s="4">
        <f>D239-H239</f>
        <v>2500</v>
      </c>
      <c r="O239" s="4">
        <f>E239-H239</f>
        <v>0</v>
      </c>
      <c r="P239" s="4">
        <f>IF(E239=0,0,(H239/E239)*100)</f>
        <v>0</v>
      </c>
    </row>
    <row r="240" spans="1:16" ht="38.25" x14ac:dyDescent="0.2">
      <c r="A240" s="8" t="s">
        <v>49</v>
      </c>
      <c r="B240" s="10" t="s">
        <v>50</v>
      </c>
      <c r="C240" s="4">
        <v>2500</v>
      </c>
      <c r="D240" s="4">
        <v>2500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f>E240-F240</f>
        <v>0</v>
      </c>
      <c r="L240" s="4">
        <f>D240-F240</f>
        <v>2500</v>
      </c>
      <c r="M240" s="4">
        <f>IF(E240=0,0,(F240/E240)*100)</f>
        <v>0</v>
      </c>
      <c r="N240" s="4">
        <f>D240-H240</f>
        <v>2500</v>
      </c>
      <c r="O240" s="4">
        <f>E240-H240</f>
        <v>0</v>
      </c>
      <c r="P240" s="4">
        <f>IF(E240=0,0,(H240/E240)*100)</f>
        <v>0</v>
      </c>
    </row>
    <row r="241" spans="1:16" x14ac:dyDescent="0.2">
      <c r="A241" s="8" t="s">
        <v>51</v>
      </c>
      <c r="B241" s="10" t="s">
        <v>52</v>
      </c>
      <c r="C241" s="4">
        <v>1795</v>
      </c>
      <c r="D241" s="4">
        <v>1795</v>
      </c>
      <c r="E241" s="4">
        <v>1795</v>
      </c>
      <c r="F241" s="4">
        <v>0</v>
      </c>
      <c r="G241" s="4">
        <v>0</v>
      </c>
      <c r="H241" s="4">
        <v>0</v>
      </c>
      <c r="I241" s="4">
        <v>0</v>
      </c>
      <c r="J241" s="4">
        <v>1794.58</v>
      </c>
      <c r="K241" s="4">
        <f>E241-F241</f>
        <v>1795</v>
      </c>
      <c r="L241" s="4">
        <f>D241-F241</f>
        <v>1795</v>
      </c>
      <c r="M241" s="4">
        <f>IF(E241=0,0,(F241/E241)*100)</f>
        <v>0</v>
      </c>
      <c r="N241" s="4">
        <f>D241-H241</f>
        <v>1795</v>
      </c>
      <c r="O241" s="4">
        <f>E241-H241</f>
        <v>1795</v>
      </c>
      <c r="P241" s="4">
        <f>IF(E241=0,0,(H241/E241)*100)</f>
        <v>0</v>
      </c>
    </row>
    <row r="242" spans="1:16" ht="25.5" x14ac:dyDescent="0.2">
      <c r="A242" s="5" t="s">
        <v>112</v>
      </c>
      <c r="B242" s="9" t="s">
        <v>113</v>
      </c>
      <c r="C242" s="7">
        <v>1950000</v>
      </c>
      <c r="D242" s="7">
        <v>1950000</v>
      </c>
      <c r="E242" s="7">
        <v>318067</v>
      </c>
      <c r="F242" s="7">
        <v>285316.03999999998</v>
      </c>
      <c r="G242" s="7">
        <v>0</v>
      </c>
      <c r="H242" s="7">
        <v>285316.03999999998</v>
      </c>
      <c r="I242" s="7">
        <v>0</v>
      </c>
      <c r="J242" s="7">
        <v>975.88</v>
      </c>
      <c r="K242" s="7">
        <f>E242-F242</f>
        <v>32750.960000000021</v>
      </c>
      <c r="L242" s="7">
        <f>D242-F242</f>
        <v>1664683.96</v>
      </c>
      <c r="M242" s="7">
        <f>IF(E242=0,0,(F242/E242)*100)</f>
        <v>89.70312544212382</v>
      </c>
      <c r="N242" s="7">
        <f>D242-H242</f>
        <v>1664683.96</v>
      </c>
      <c r="O242" s="7">
        <f>E242-H242</f>
        <v>32750.960000000021</v>
      </c>
      <c r="P242" s="7">
        <f>IF(E242=0,0,(H242/E242)*100)</f>
        <v>89.70312544212382</v>
      </c>
    </row>
    <row r="243" spans="1:16" x14ac:dyDescent="0.2">
      <c r="A243" s="8" t="s">
        <v>21</v>
      </c>
      <c r="B243" s="10" t="s">
        <v>22</v>
      </c>
      <c r="C243" s="4">
        <v>1950000</v>
      </c>
      <c r="D243" s="4">
        <v>1950000</v>
      </c>
      <c r="E243" s="4">
        <v>318067</v>
      </c>
      <c r="F243" s="4">
        <v>285316.03999999998</v>
      </c>
      <c r="G243" s="4">
        <v>0</v>
      </c>
      <c r="H243" s="4">
        <v>285316.03999999998</v>
      </c>
      <c r="I243" s="4">
        <v>0</v>
      </c>
      <c r="J243" s="4">
        <v>975.88</v>
      </c>
      <c r="K243" s="4">
        <f>E243-F243</f>
        <v>32750.960000000021</v>
      </c>
      <c r="L243" s="4">
        <f>D243-F243</f>
        <v>1664683.96</v>
      </c>
      <c r="M243" s="4">
        <f>IF(E243=0,0,(F243/E243)*100)</f>
        <v>89.70312544212382</v>
      </c>
      <c r="N243" s="4">
        <f>D243-H243</f>
        <v>1664683.96</v>
      </c>
      <c r="O243" s="4">
        <f>E243-H243</f>
        <v>32750.960000000021</v>
      </c>
      <c r="P243" s="4">
        <f>IF(E243=0,0,(H243/E243)*100)</f>
        <v>89.70312544212382</v>
      </c>
    </row>
    <row r="244" spans="1:16" ht="25.5" x14ac:dyDescent="0.2">
      <c r="A244" s="8" t="s">
        <v>23</v>
      </c>
      <c r="B244" s="10" t="s">
        <v>24</v>
      </c>
      <c r="C244" s="4">
        <v>1677500</v>
      </c>
      <c r="D244" s="4">
        <v>1677500</v>
      </c>
      <c r="E244" s="4">
        <v>275110</v>
      </c>
      <c r="F244" s="4">
        <v>252568.43</v>
      </c>
      <c r="G244" s="4">
        <v>0</v>
      </c>
      <c r="H244" s="4">
        <v>252568.43</v>
      </c>
      <c r="I244" s="4">
        <v>0</v>
      </c>
      <c r="J244" s="4">
        <v>0</v>
      </c>
      <c r="K244" s="4">
        <f>E244-F244</f>
        <v>22541.570000000007</v>
      </c>
      <c r="L244" s="4">
        <f>D244-F244</f>
        <v>1424931.57</v>
      </c>
      <c r="M244" s="4">
        <f>IF(E244=0,0,(F244/E244)*100)</f>
        <v>91.806342917378501</v>
      </c>
      <c r="N244" s="4">
        <f>D244-H244</f>
        <v>1424931.57</v>
      </c>
      <c r="O244" s="4">
        <f>E244-H244</f>
        <v>22541.570000000007</v>
      </c>
      <c r="P244" s="4">
        <f>IF(E244=0,0,(H244/E244)*100)</f>
        <v>91.806342917378501</v>
      </c>
    </row>
    <row r="245" spans="1:16" x14ac:dyDescent="0.2">
      <c r="A245" s="8" t="s">
        <v>25</v>
      </c>
      <c r="B245" s="10" t="s">
        <v>26</v>
      </c>
      <c r="C245" s="4">
        <v>1375000</v>
      </c>
      <c r="D245" s="4">
        <v>1375000</v>
      </c>
      <c r="E245" s="4">
        <v>225500</v>
      </c>
      <c r="F245" s="4">
        <v>204596.58</v>
      </c>
      <c r="G245" s="4">
        <v>0</v>
      </c>
      <c r="H245" s="4">
        <v>204596.58</v>
      </c>
      <c r="I245" s="4">
        <v>0</v>
      </c>
      <c r="J245" s="4">
        <v>0</v>
      </c>
      <c r="K245" s="4">
        <f>E245-F245</f>
        <v>20903.420000000013</v>
      </c>
      <c r="L245" s="4">
        <f>D245-F245</f>
        <v>1170403.42</v>
      </c>
      <c r="M245" s="4">
        <f>IF(E245=0,0,(F245/E245)*100)</f>
        <v>90.730190687361414</v>
      </c>
      <c r="N245" s="4">
        <f>D245-H245</f>
        <v>1170403.42</v>
      </c>
      <c r="O245" s="4">
        <f>E245-H245</f>
        <v>20903.420000000013</v>
      </c>
      <c r="P245" s="4">
        <f>IF(E245=0,0,(H245/E245)*100)</f>
        <v>90.730190687361414</v>
      </c>
    </row>
    <row r="246" spans="1:16" x14ac:dyDescent="0.2">
      <c r="A246" s="8" t="s">
        <v>27</v>
      </c>
      <c r="B246" s="10" t="s">
        <v>28</v>
      </c>
      <c r="C246" s="4">
        <v>1375000</v>
      </c>
      <c r="D246" s="4">
        <v>1375000</v>
      </c>
      <c r="E246" s="4">
        <v>225500</v>
      </c>
      <c r="F246" s="4">
        <v>204596.58</v>
      </c>
      <c r="G246" s="4">
        <v>0</v>
      </c>
      <c r="H246" s="4">
        <v>204596.58</v>
      </c>
      <c r="I246" s="4">
        <v>0</v>
      </c>
      <c r="J246" s="4">
        <v>0</v>
      </c>
      <c r="K246" s="4">
        <f>E246-F246</f>
        <v>20903.420000000013</v>
      </c>
      <c r="L246" s="4">
        <f>D246-F246</f>
        <v>1170403.42</v>
      </c>
      <c r="M246" s="4">
        <f>IF(E246=0,0,(F246/E246)*100)</f>
        <v>90.730190687361414</v>
      </c>
      <c r="N246" s="4">
        <f>D246-H246</f>
        <v>1170403.42</v>
      </c>
      <c r="O246" s="4">
        <f>E246-H246</f>
        <v>20903.420000000013</v>
      </c>
      <c r="P246" s="4">
        <f>IF(E246=0,0,(H246/E246)*100)</f>
        <v>90.730190687361414</v>
      </c>
    </row>
    <row r="247" spans="1:16" x14ac:dyDescent="0.2">
      <c r="A247" s="8" t="s">
        <v>29</v>
      </c>
      <c r="B247" s="10" t="s">
        <v>30</v>
      </c>
      <c r="C247" s="4">
        <v>302500</v>
      </c>
      <c r="D247" s="4">
        <v>302500</v>
      </c>
      <c r="E247" s="4">
        <v>49610</v>
      </c>
      <c r="F247" s="4">
        <v>47971.85</v>
      </c>
      <c r="G247" s="4">
        <v>0</v>
      </c>
      <c r="H247" s="4">
        <v>47971.85</v>
      </c>
      <c r="I247" s="4">
        <v>0</v>
      </c>
      <c r="J247" s="4">
        <v>0</v>
      </c>
      <c r="K247" s="4">
        <f>E247-F247</f>
        <v>1638.1500000000015</v>
      </c>
      <c r="L247" s="4">
        <f>D247-F247</f>
        <v>254528.15</v>
      </c>
      <c r="M247" s="4">
        <f>IF(E247=0,0,(F247/E247)*100)</f>
        <v>96.697943962910699</v>
      </c>
      <c r="N247" s="4">
        <f>D247-H247</f>
        <v>254528.15</v>
      </c>
      <c r="O247" s="4">
        <f>E247-H247</f>
        <v>1638.1500000000015</v>
      </c>
      <c r="P247" s="4">
        <f>IF(E247=0,0,(H247/E247)*100)</f>
        <v>96.697943962910699</v>
      </c>
    </row>
    <row r="248" spans="1:16" x14ac:dyDescent="0.2">
      <c r="A248" s="8" t="s">
        <v>31</v>
      </c>
      <c r="B248" s="10" t="s">
        <v>32</v>
      </c>
      <c r="C248" s="4">
        <v>272275</v>
      </c>
      <c r="D248" s="4">
        <v>272275</v>
      </c>
      <c r="E248" s="4">
        <v>42732</v>
      </c>
      <c r="F248" s="4">
        <v>32747.61</v>
      </c>
      <c r="G248" s="4">
        <v>0</v>
      </c>
      <c r="H248" s="4">
        <v>32747.61</v>
      </c>
      <c r="I248" s="4">
        <v>0</v>
      </c>
      <c r="J248" s="4">
        <v>751.74</v>
      </c>
      <c r="K248" s="4">
        <f>E248-F248</f>
        <v>9984.39</v>
      </c>
      <c r="L248" s="4">
        <f>D248-F248</f>
        <v>239527.39</v>
      </c>
      <c r="M248" s="4">
        <f>IF(E248=0,0,(F248/E248)*100)</f>
        <v>76.634863802302718</v>
      </c>
      <c r="N248" s="4">
        <f>D248-H248</f>
        <v>239527.39</v>
      </c>
      <c r="O248" s="4">
        <f>E248-H248</f>
        <v>9984.39</v>
      </c>
      <c r="P248" s="4">
        <f>IF(E248=0,0,(H248/E248)*100)</f>
        <v>76.634863802302718</v>
      </c>
    </row>
    <row r="249" spans="1:16" ht="25.5" x14ac:dyDescent="0.2">
      <c r="A249" s="8" t="s">
        <v>33</v>
      </c>
      <c r="B249" s="10" t="s">
        <v>34</v>
      </c>
      <c r="C249" s="4">
        <v>199831</v>
      </c>
      <c r="D249" s="4">
        <v>199831</v>
      </c>
      <c r="E249" s="4">
        <v>26520</v>
      </c>
      <c r="F249" s="4">
        <v>23586.36</v>
      </c>
      <c r="G249" s="4">
        <v>0</v>
      </c>
      <c r="H249" s="4">
        <v>23586.36</v>
      </c>
      <c r="I249" s="4">
        <v>0</v>
      </c>
      <c r="J249" s="4">
        <v>0</v>
      </c>
      <c r="K249" s="4">
        <f>E249-F249</f>
        <v>2933.6399999999994</v>
      </c>
      <c r="L249" s="4">
        <f>D249-F249</f>
        <v>176244.64</v>
      </c>
      <c r="M249" s="4">
        <f>IF(E249=0,0,(F249/E249)*100)</f>
        <v>88.938009049773754</v>
      </c>
      <c r="N249" s="4">
        <f>D249-H249</f>
        <v>176244.64</v>
      </c>
      <c r="O249" s="4">
        <f>E249-H249</f>
        <v>2933.6399999999994</v>
      </c>
      <c r="P249" s="4">
        <f>IF(E249=0,0,(H249/E249)*100)</f>
        <v>88.938009049773754</v>
      </c>
    </row>
    <row r="250" spans="1:16" x14ac:dyDescent="0.2">
      <c r="A250" s="8" t="s">
        <v>35</v>
      </c>
      <c r="B250" s="10" t="s">
        <v>36</v>
      </c>
      <c r="C250" s="4">
        <v>25794</v>
      </c>
      <c r="D250" s="4">
        <v>25794</v>
      </c>
      <c r="E250" s="4">
        <v>4040</v>
      </c>
      <c r="F250" s="4">
        <v>465.99</v>
      </c>
      <c r="G250" s="4">
        <v>0</v>
      </c>
      <c r="H250" s="4">
        <v>465.99</v>
      </c>
      <c r="I250" s="4">
        <v>0</v>
      </c>
      <c r="J250" s="4">
        <v>0</v>
      </c>
      <c r="K250" s="4">
        <f>E250-F250</f>
        <v>3574.01</v>
      </c>
      <c r="L250" s="4">
        <f>D250-F250</f>
        <v>25328.01</v>
      </c>
      <c r="M250" s="4">
        <f>IF(E250=0,0,(F250/E250)*100)</f>
        <v>11.534405940594059</v>
      </c>
      <c r="N250" s="4">
        <f>D250-H250</f>
        <v>25328.01</v>
      </c>
      <c r="O250" s="4">
        <f>E250-H250</f>
        <v>3574.01</v>
      </c>
      <c r="P250" s="4">
        <f>IF(E250=0,0,(H250/E250)*100)</f>
        <v>11.534405940594059</v>
      </c>
    </row>
    <row r="251" spans="1:16" x14ac:dyDescent="0.2">
      <c r="A251" s="8" t="s">
        <v>102</v>
      </c>
      <c r="B251" s="10" t="s">
        <v>103</v>
      </c>
      <c r="C251" s="4">
        <v>5400</v>
      </c>
      <c r="D251" s="4">
        <v>5400</v>
      </c>
      <c r="E251" s="4">
        <v>1200</v>
      </c>
      <c r="F251" s="4">
        <v>0</v>
      </c>
      <c r="G251" s="4">
        <v>0</v>
      </c>
      <c r="H251" s="4">
        <v>0</v>
      </c>
      <c r="I251" s="4">
        <v>0</v>
      </c>
      <c r="J251" s="4">
        <v>751.74</v>
      </c>
      <c r="K251" s="4">
        <f>E251-F251</f>
        <v>1200</v>
      </c>
      <c r="L251" s="4">
        <f>D251-F251</f>
        <v>5400</v>
      </c>
      <c r="M251" s="4">
        <f>IF(E251=0,0,(F251/E251)*100)</f>
        <v>0</v>
      </c>
      <c r="N251" s="4">
        <f>D251-H251</f>
        <v>5400</v>
      </c>
      <c r="O251" s="4">
        <f>E251-H251</f>
        <v>1200</v>
      </c>
      <c r="P251" s="4">
        <f>IF(E251=0,0,(H251/E251)*100)</f>
        <v>0</v>
      </c>
    </row>
    <row r="252" spans="1:16" ht="25.5" x14ac:dyDescent="0.2">
      <c r="A252" s="8" t="s">
        <v>37</v>
      </c>
      <c r="B252" s="10" t="s">
        <v>38</v>
      </c>
      <c r="C252" s="4">
        <v>40450</v>
      </c>
      <c r="D252" s="4">
        <v>40450</v>
      </c>
      <c r="E252" s="4">
        <v>10972</v>
      </c>
      <c r="F252" s="4">
        <v>8695.26</v>
      </c>
      <c r="G252" s="4">
        <v>0</v>
      </c>
      <c r="H252" s="4">
        <v>8695.26</v>
      </c>
      <c r="I252" s="4">
        <v>0</v>
      </c>
      <c r="J252" s="4">
        <v>0</v>
      </c>
      <c r="K252" s="4">
        <f>E252-F252</f>
        <v>2276.7399999999998</v>
      </c>
      <c r="L252" s="4">
        <f>D252-F252</f>
        <v>31754.739999999998</v>
      </c>
      <c r="M252" s="4">
        <f>IF(E252=0,0,(F252/E252)*100)</f>
        <v>79.249544294567997</v>
      </c>
      <c r="N252" s="4">
        <f>D252-H252</f>
        <v>31754.739999999998</v>
      </c>
      <c r="O252" s="4">
        <f>E252-H252</f>
        <v>2276.7399999999998</v>
      </c>
      <c r="P252" s="4">
        <f>IF(E252=0,0,(H252/E252)*100)</f>
        <v>79.249544294567997</v>
      </c>
    </row>
    <row r="253" spans="1:16" x14ac:dyDescent="0.2">
      <c r="A253" s="8" t="s">
        <v>59</v>
      </c>
      <c r="B253" s="10" t="s">
        <v>60</v>
      </c>
      <c r="C253" s="4">
        <v>31300</v>
      </c>
      <c r="D253" s="4">
        <v>31300</v>
      </c>
      <c r="E253" s="4">
        <v>9290</v>
      </c>
      <c r="F253" s="4">
        <v>7700.53</v>
      </c>
      <c r="G253" s="4">
        <v>0</v>
      </c>
      <c r="H253" s="4">
        <v>7700.53</v>
      </c>
      <c r="I253" s="4">
        <v>0</v>
      </c>
      <c r="J253" s="4">
        <v>0</v>
      </c>
      <c r="K253" s="4">
        <f>E253-F253</f>
        <v>1589.4700000000003</v>
      </c>
      <c r="L253" s="4">
        <f>D253-F253</f>
        <v>23599.47</v>
      </c>
      <c r="M253" s="4">
        <f>IF(E253=0,0,(F253/E253)*100)</f>
        <v>82.890527448869761</v>
      </c>
      <c r="N253" s="4">
        <f>D253-H253</f>
        <v>23599.47</v>
      </c>
      <c r="O253" s="4">
        <f>E253-H253</f>
        <v>1589.4700000000003</v>
      </c>
      <c r="P253" s="4">
        <f>IF(E253=0,0,(H253/E253)*100)</f>
        <v>82.890527448869761</v>
      </c>
    </row>
    <row r="254" spans="1:16" ht="25.5" x14ac:dyDescent="0.2">
      <c r="A254" s="8" t="s">
        <v>39</v>
      </c>
      <c r="B254" s="10" t="s">
        <v>40</v>
      </c>
      <c r="C254" s="4">
        <v>1720</v>
      </c>
      <c r="D254" s="4">
        <v>1720</v>
      </c>
      <c r="E254" s="4">
        <v>327</v>
      </c>
      <c r="F254" s="4">
        <v>247.85</v>
      </c>
      <c r="G254" s="4">
        <v>0</v>
      </c>
      <c r="H254" s="4">
        <v>247.85</v>
      </c>
      <c r="I254" s="4">
        <v>0</v>
      </c>
      <c r="J254" s="4">
        <v>0</v>
      </c>
      <c r="K254" s="4">
        <f>E254-F254</f>
        <v>79.150000000000006</v>
      </c>
      <c r="L254" s="4">
        <f>D254-F254</f>
        <v>1472.15</v>
      </c>
      <c r="M254" s="4">
        <f>IF(E254=0,0,(F254/E254)*100)</f>
        <v>75.795107033639141</v>
      </c>
      <c r="N254" s="4">
        <f>D254-H254</f>
        <v>1472.15</v>
      </c>
      <c r="O254" s="4">
        <f>E254-H254</f>
        <v>79.150000000000006</v>
      </c>
      <c r="P254" s="4">
        <f>IF(E254=0,0,(H254/E254)*100)</f>
        <v>75.795107033639141</v>
      </c>
    </row>
    <row r="255" spans="1:16" x14ac:dyDescent="0.2">
      <c r="A255" s="8" t="s">
        <v>41</v>
      </c>
      <c r="B255" s="10" t="s">
        <v>42</v>
      </c>
      <c r="C255" s="4">
        <v>7430</v>
      </c>
      <c r="D255" s="4">
        <v>7430</v>
      </c>
      <c r="E255" s="4">
        <v>1355</v>
      </c>
      <c r="F255" s="4">
        <v>746.88</v>
      </c>
      <c r="G255" s="4">
        <v>0</v>
      </c>
      <c r="H255" s="4">
        <v>746.88</v>
      </c>
      <c r="I255" s="4">
        <v>0</v>
      </c>
      <c r="J255" s="4">
        <v>0</v>
      </c>
      <c r="K255" s="4">
        <f>E255-F255</f>
        <v>608.12</v>
      </c>
      <c r="L255" s="4">
        <f>D255-F255</f>
        <v>6683.12</v>
      </c>
      <c r="M255" s="4">
        <f>IF(E255=0,0,(F255/E255)*100)</f>
        <v>55.120295202952029</v>
      </c>
      <c r="N255" s="4">
        <f>D255-H255</f>
        <v>6683.12</v>
      </c>
      <c r="O255" s="4">
        <f>E255-H255</f>
        <v>608.12</v>
      </c>
      <c r="P255" s="4">
        <f>IF(E255=0,0,(H255/E255)*100)</f>
        <v>55.120295202952029</v>
      </c>
    </row>
    <row r="256" spans="1:16" ht="38.25" x14ac:dyDescent="0.2">
      <c r="A256" s="8" t="s">
        <v>47</v>
      </c>
      <c r="B256" s="10" t="s">
        <v>48</v>
      </c>
      <c r="C256" s="4">
        <v>800</v>
      </c>
      <c r="D256" s="4">
        <v>800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f>E256-F256</f>
        <v>0</v>
      </c>
      <c r="L256" s="4">
        <f>D256-F256</f>
        <v>800</v>
      </c>
      <c r="M256" s="4">
        <f>IF(E256=0,0,(F256/E256)*100)</f>
        <v>0</v>
      </c>
      <c r="N256" s="4">
        <f>D256-H256</f>
        <v>800</v>
      </c>
      <c r="O256" s="4">
        <f>E256-H256</f>
        <v>0</v>
      </c>
      <c r="P256" s="4">
        <f>IF(E256=0,0,(H256/E256)*100)</f>
        <v>0</v>
      </c>
    </row>
    <row r="257" spans="1:16" ht="38.25" x14ac:dyDescent="0.2">
      <c r="A257" s="8" t="s">
        <v>49</v>
      </c>
      <c r="B257" s="10" t="s">
        <v>50</v>
      </c>
      <c r="C257" s="4">
        <v>800</v>
      </c>
      <c r="D257" s="4">
        <v>800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f>E257-F257</f>
        <v>0</v>
      </c>
      <c r="L257" s="4">
        <f>D257-F257</f>
        <v>800</v>
      </c>
      <c r="M257" s="4">
        <f>IF(E257=0,0,(F257/E257)*100)</f>
        <v>0</v>
      </c>
      <c r="N257" s="4">
        <f>D257-H257</f>
        <v>800</v>
      </c>
      <c r="O257" s="4">
        <f>E257-H257</f>
        <v>0</v>
      </c>
      <c r="P257" s="4">
        <f>IF(E257=0,0,(H257/E257)*100)</f>
        <v>0</v>
      </c>
    </row>
    <row r="258" spans="1:16" x14ac:dyDescent="0.2">
      <c r="A258" s="8" t="s">
        <v>51</v>
      </c>
      <c r="B258" s="10" t="s">
        <v>52</v>
      </c>
      <c r="C258" s="4">
        <v>225</v>
      </c>
      <c r="D258" s="4">
        <v>225</v>
      </c>
      <c r="E258" s="4">
        <v>225</v>
      </c>
      <c r="F258" s="4">
        <v>0</v>
      </c>
      <c r="G258" s="4">
        <v>0</v>
      </c>
      <c r="H258" s="4">
        <v>0</v>
      </c>
      <c r="I258" s="4">
        <v>0</v>
      </c>
      <c r="J258" s="4">
        <v>224.14</v>
      </c>
      <c r="K258" s="4">
        <f>E258-F258</f>
        <v>225</v>
      </c>
      <c r="L258" s="4">
        <f>D258-F258</f>
        <v>225</v>
      </c>
      <c r="M258" s="4">
        <f>IF(E258=0,0,(F258/E258)*100)</f>
        <v>0</v>
      </c>
      <c r="N258" s="4">
        <f>D258-H258</f>
        <v>225</v>
      </c>
      <c r="O258" s="4">
        <f>E258-H258</f>
        <v>225</v>
      </c>
      <c r="P258" s="4">
        <f>IF(E258=0,0,(H258/E258)*100)</f>
        <v>0</v>
      </c>
    </row>
    <row r="259" spans="1:16" ht="25.5" x14ac:dyDescent="0.2">
      <c r="A259" s="5" t="s">
        <v>114</v>
      </c>
      <c r="B259" s="9" t="s">
        <v>115</v>
      </c>
      <c r="C259" s="7">
        <v>8674000</v>
      </c>
      <c r="D259" s="7">
        <v>8674000</v>
      </c>
      <c r="E259" s="7">
        <v>1582274</v>
      </c>
      <c r="F259" s="7">
        <v>1250981.9099999997</v>
      </c>
      <c r="G259" s="7">
        <v>0</v>
      </c>
      <c r="H259" s="7">
        <v>1245576.5599999998</v>
      </c>
      <c r="I259" s="7">
        <v>5405.3499999999995</v>
      </c>
      <c r="J259" s="7">
        <v>22842.59</v>
      </c>
      <c r="K259" s="7">
        <f>E259-F259</f>
        <v>331292.09000000032</v>
      </c>
      <c r="L259" s="7">
        <f>D259-F259</f>
        <v>7423018.0899999999</v>
      </c>
      <c r="M259" s="7">
        <f>IF(E259=0,0,(F259/E259)*100)</f>
        <v>79.062280616378686</v>
      </c>
      <c r="N259" s="7">
        <f>D259-H259</f>
        <v>7428423.4400000004</v>
      </c>
      <c r="O259" s="7">
        <f>E259-H259</f>
        <v>336697.44000000018</v>
      </c>
      <c r="P259" s="7">
        <f>IF(E259=0,0,(H259/E259)*100)</f>
        <v>78.720661528913439</v>
      </c>
    </row>
    <row r="260" spans="1:16" x14ac:dyDescent="0.2">
      <c r="A260" s="8" t="s">
        <v>21</v>
      </c>
      <c r="B260" s="10" t="s">
        <v>22</v>
      </c>
      <c r="C260" s="4">
        <v>8674000</v>
      </c>
      <c r="D260" s="4">
        <v>8674000</v>
      </c>
      <c r="E260" s="4">
        <v>1582274</v>
      </c>
      <c r="F260" s="4">
        <v>1250981.9099999997</v>
      </c>
      <c r="G260" s="4">
        <v>0</v>
      </c>
      <c r="H260" s="4">
        <v>1245576.5599999998</v>
      </c>
      <c r="I260" s="4">
        <v>5405.3499999999995</v>
      </c>
      <c r="J260" s="4">
        <v>22842.59</v>
      </c>
      <c r="K260" s="4">
        <f>E260-F260</f>
        <v>331292.09000000032</v>
      </c>
      <c r="L260" s="4">
        <f>D260-F260</f>
        <v>7423018.0899999999</v>
      </c>
      <c r="M260" s="4">
        <f>IF(E260=0,0,(F260/E260)*100)</f>
        <v>79.062280616378686</v>
      </c>
      <c r="N260" s="4">
        <f>D260-H260</f>
        <v>7428423.4400000004</v>
      </c>
      <c r="O260" s="4">
        <f>E260-H260</f>
        <v>336697.44000000018</v>
      </c>
      <c r="P260" s="4">
        <f>IF(E260=0,0,(H260/E260)*100)</f>
        <v>78.720661528913439</v>
      </c>
    </row>
    <row r="261" spans="1:16" ht="25.5" x14ac:dyDescent="0.2">
      <c r="A261" s="8" t="s">
        <v>23</v>
      </c>
      <c r="B261" s="10" t="s">
        <v>24</v>
      </c>
      <c r="C261" s="4">
        <v>7554940</v>
      </c>
      <c r="D261" s="4">
        <v>7554940</v>
      </c>
      <c r="E261" s="4">
        <v>1244126</v>
      </c>
      <c r="F261" s="4">
        <v>1005203.18</v>
      </c>
      <c r="G261" s="4">
        <v>0</v>
      </c>
      <c r="H261" s="4">
        <v>1004363.36</v>
      </c>
      <c r="I261" s="4">
        <v>839.82</v>
      </c>
      <c r="J261" s="4">
        <v>839.82</v>
      </c>
      <c r="K261" s="4">
        <f>E261-F261</f>
        <v>238922.81999999995</v>
      </c>
      <c r="L261" s="4">
        <f>D261-F261</f>
        <v>6549736.8200000003</v>
      </c>
      <c r="M261" s="4">
        <f>IF(E261=0,0,(F261/E261)*100)</f>
        <v>80.795930637250564</v>
      </c>
      <c r="N261" s="4">
        <f>D261-H261</f>
        <v>6550576.6399999997</v>
      </c>
      <c r="O261" s="4">
        <f>E261-H261</f>
        <v>239762.64</v>
      </c>
      <c r="P261" s="4">
        <f>IF(E261=0,0,(H261/E261)*100)</f>
        <v>80.728427828049561</v>
      </c>
    </row>
    <row r="262" spans="1:16" x14ac:dyDescent="0.2">
      <c r="A262" s="8" t="s">
        <v>25</v>
      </c>
      <c r="B262" s="10" t="s">
        <v>26</v>
      </c>
      <c r="C262" s="4">
        <v>6192570</v>
      </c>
      <c r="D262" s="4">
        <v>6192570</v>
      </c>
      <c r="E262" s="4">
        <v>1019774</v>
      </c>
      <c r="F262" s="4">
        <v>813147.02</v>
      </c>
      <c r="G262" s="4">
        <v>0</v>
      </c>
      <c r="H262" s="4">
        <v>812307.2</v>
      </c>
      <c r="I262" s="4">
        <v>839.82</v>
      </c>
      <c r="J262" s="4">
        <v>839.82</v>
      </c>
      <c r="K262" s="4">
        <f>E262-F262</f>
        <v>206626.97999999998</v>
      </c>
      <c r="L262" s="4">
        <f>D262-F262</f>
        <v>5379422.9800000004</v>
      </c>
      <c r="M262" s="4">
        <f>IF(E262=0,0,(F262/E262)*100)</f>
        <v>79.737963509561922</v>
      </c>
      <c r="N262" s="4">
        <f>D262-H262</f>
        <v>5380262.7999999998</v>
      </c>
      <c r="O262" s="4">
        <f>E262-H262</f>
        <v>207466.80000000005</v>
      </c>
      <c r="P262" s="4">
        <f>IF(E262=0,0,(H262/E262)*100)</f>
        <v>79.655609968483205</v>
      </c>
    </row>
    <row r="263" spans="1:16" x14ac:dyDescent="0.2">
      <c r="A263" s="8" t="s">
        <v>27</v>
      </c>
      <c r="B263" s="10" t="s">
        <v>28</v>
      </c>
      <c r="C263" s="4">
        <v>6192570</v>
      </c>
      <c r="D263" s="4">
        <v>6192570</v>
      </c>
      <c r="E263" s="4">
        <v>1019774</v>
      </c>
      <c r="F263" s="4">
        <v>813147.02</v>
      </c>
      <c r="G263" s="4">
        <v>0</v>
      </c>
      <c r="H263" s="4">
        <v>812307.2</v>
      </c>
      <c r="I263" s="4">
        <v>839.82</v>
      </c>
      <c r="J263" s="4">
        <v>839.82</v>
      </c>
      <c r="K263" s="4">
        <f>E263-F263</f>
        <v>206626.97999999998</v>
      </c>
      <c r="L263" s="4">
        <f>D263-F263</f>
        <v>5379422.9800000004</v>
      </c>
      <c r="M263" s="4">
        <f>IF(E263=0,0,(F263/E263)*100)</f>
        <v>79.737963509561922</v>
      </c>
      <c r="N263" s="4">
        <f>D263-H263</f>
        <v>5380262.7999999998</v>
      </c>
      <c r="O263" s="4">
        <f>E263-H263</f>
        <v>207466.80000000005</v>
      </c>
      <c r="P263" s="4">
        <f>IF(E263=0,0,(H263/E263)*100)</f>
        <v>79.655609968483205</v>
      </c>
    </row>
    <row r="264" spans="1:16" x14ac:dyDescent="0.2">
      <c r="A264" s="8" t="s">
        <v>29</v>
      </c>
      <c r="B264" s="10" t="s">
        <v>30</v>
      </c>
      <c r="C264" s="4">
        <v>1362370</v>
      </c>
      <c r="D264" s="4">
        <v>1362370</v>
      </c>
      <c r="E264" s="4">
        <v>224352</v>
      </c>
      <c r="F264" s="4">
        <v>192056.16</v>
      </c>
      <c r="G264" s="4">
        <v>0</v>
      </c>
      <c r="H264" s="4">
        <v>192056.16</v>
      </c>
      <c r="I264" s="4">
        <v>0</v>
      </c>
      <c r="J264" s="4">
        <v>0</v>
      </c>
      <c r="K264" s="4">
        <f>E264-F264</f>
        <v>32295.839999999997</v>
      </c>
      <c r="L264" s="4">
        <f>D264-F264</f>
        <v>1170313.8400000001</v>
      </c>
      <c r="M264" s="4">
        <f>IF(E264=0,0,(F264/E264)*100)</f>
        <v>85.604835258878907</v>
      </c>
      <c r="N264" s="4">
        <f>D264-H264</f>
        <v>1170313.8400000001</v>
      </c>
      <c r="O264" s="4">
        <f>E264-H264</f>
        <v>32295.839999999997</v>
      </c>
      <c r="P264" s="4">
        <f>IF(E264=0,0,(H264/E264)*100)</f>
        <v>85.604835258878907</v>
      </c>
    </row>
    <row r="265" spans="1:16" x14ac:dyDescent="0.2">
      <c r="A265" s="8" t="s">
        <v>31</v>
      </c>
      <c r="B265" s="10" t="s">
        <v>32</v>
      </c>
      <c r="C265" s="4">
        <v>1098899</v>
      </c>
      <c r="D265" s="4">
        <v>1098899</v>
      </c>
      <c r="E265" s="4">
        <v>317987</v>
      </c>
      <c r="F265" s="4">
        <v>245692.33</v>
      </c>
      <c r="G265" s="4">
        <v>0</v>
      </c>
      <c r="H265" s="4">
        <v>241126.8</v>
      </c>
      <c r="I265" s="4">
        <v>4565.53</v>
      </c>
      <c r="J265" s="4">
        <v>2042.34</v>
      </c>
      <c r="K265" s="4">
        <f>E265-F265</f>
        <v>72294.670000000013</v>
      </c>
      <c r="L265" s="4">
        <f>D265-F265</f>
        <v>853206.67</v>
      </c>
      <c r="M265" s="4">
        <f>IF(E265=0,0,(F265/E265)*100)</f>
        <v>77.26489762160088</v>
      </c>
      <c r="N265" s="4">
        <f>D265-H265</f>
        <v>857772.2</v>
      </c>
      <c r="O265" s="4">
        <f>E265-H265</f>
        <v>76860.200000000012</v>
      </c>
      <c r="P265" s="4">
        <f>IF(E265=0,0,(H265/E265)*100)</f>
        <v>75.829137669149986</v>
      </c>
    </row>
    <row r="266" spans="1:16" ht="25.5" x14ac:dyDescent="0.2">
      <c r="A266" s="8" t="s">
        <v>33</v>
      </c>
      <c r="B266" s="10" t="s">
        <v>34</v>
      </c>
      <c r="C266" s="4">
        <v>213169</v>
      </c>
      <c r="D266" s="4">
        <v>213169</v>
      </c>
      <c r="E266" s="4">
        <v>30199</v>
      </c>
      <c r="F266" s="4">
        <v>8586.2000000000007</v>
      </c>
      <c r="G266" s="4">
        <v>0</v>
      </c>
      <c r="H266" s="4">
        <v>8585.2000000000007</v>
      </c>
      <c r="I266" s="4">
        <v>1</v>
      </c>
      <c r="J266" s="4">
        <v>0</v>
      </c>
      <c r="K266" s="4">
        <f>E266-F266</f>
        <v>21612.799999999999</v>
      </c>
      <c r="L266" s="4">
        <f>D266-F266</f>
        <v>204582.8</v>
      </c>
      <c r="M266" s="4">
        <f>IF(E266=0,0,(F266/E266)*100)</f>
        <v>28.432067286996261</v>
      </c>
      <c r="N266" s="4">
        <f>D266-H266</f>
        <v>204583.8</v>
      </c>
      <c r="O266" s="4">
        <f>E266-H266</f>
        <v>21613.8</v>
      </c>
      <c r="P266" s="4">
        <f>IF(E266=0,0,(H266/E266)*100)</f>
        <v>28.42875591907017</v>
      </c>
    </row>
    <row r="267" spans="1:16" ht="25.5" x14ac:dyDescent="0.2">
      <c r="A267" s="8" t="s">
        <v>98</v>
      </c>
      <c r="B267" s="10" t="s">
        <v>99</v>
      </c>
      <c r="C267" s="4">
        <v>550</v>
      </c>
      <c r="D267" s="4">
        <v>550</v>
      </c>
      <c r="E267" s="4">
        <v>550</v>
      </c>
      <c r="F267" s="4">
        <v>468.5</v>
      </c>
      <c r="G267" s="4">
        <v>0</v>
      </c>
      <c r="H267" s="4">
        <v>468.5</v>
      </c>
      <c r="I267" s="4">
        <v>0</v>
      </c>
      <c r="J267" s="4">
        <v>0</v>
      </c>
      <c r="K267" s="4">
        <f>E267-F267</f>
        <v>81.5</v>
      </c>
      <c r="L267" s="4">
        <f>D267-F267</f>
        <v>81.5</v>
      </c>
      <c r="M267" s="4">
        <f>IF(E267=0,0,(F267/E267)*100)</f>
        <v>85.181818181818187</v>
      </c>
      <c r="N267" s="4">
        <f>D267-H267</f>
        <v>81.5</v>
      </c>
      <c r="O267" s="4">
        <f>E267-H267</f>
        <v>81.5</v>
      </c>
      <c r="P267" s="4">
        <f>IF(E267=0,0,(H267/E267)*100)</f>
        <v>85.181818181818187</v>
      </c>
    </row>
    <row r="268" spans="1:16" x14ac:dyDescent="0.2">
      <c r="A268" s="8" t="s">
        <v>35</v>
      </c>
      <c r="B268" s="10" t="s">
        <v>36</v>
      </c>
      <c r="C268" s="4">
        <v>132340</v>
      </c>
      <c r="D268" s="4">
        <v>130780</v>
      </c>
      <c r="E268" s="4">
        <v>15696</v>
      </c>
      <c r="F268" s="4">
        <v>3688.75</v>
      </c>
      <c r="G268" s="4">
        <v>0</v>
      </c>
      <c r="H268" s="4">
        <v>3688.75</v>
      </c>
      <c r="I268" s="4">
        <v>0</v>
      </c>
      <c r="J268" s="4">
        <v>1130.3</v>
      </c>
      <c r="K268" s="4">
        <f>E268-F268</f>
        <v>12007.25</v>
      </c>
      <c r="L268" s="4">
        <f>D268-F268</f>
        <v>127091.25</v>
      </c>
      <c r="M268" s="4">
        <f>IF(E268=0,0,(F268/E268)*100)</f>
        <v>23.501210499490316</v>
      </c>
      <c r="N268" s="4">
        <f>D268-H268</f>
        <v>127091.25</v>
      </c>
      <c r="O268" s="4">
        <f>E268-H268</f>
        <v>12007.25</v>
      </c>
      <c r="P268" s="4">
        <f>IF(E268=0,0,(H268/E268)*100)</f>
        <v>23.501210499490316</v>
      </c>
    </row>
    <row r="269" spans="1:16" x14ac:dyDescent="0.2">
      <c r="A269" s="8" t="s">
        <v>102</v>
      </c>
      <c r="B269" s="10" t="s">
        <v>103</v>
      </c>
      <c r="C269" s="4">
        <v>9810</v>
      </c>
      <c r="D269" s="4">
        <v>9810</v>
      </c>
      <c r="E269" s="4">
        <v>1130</v>
      </c>
      <c r="F269" s="4">
        <v>0</v>
      </c>
      <c r="G269" s="4">
        <v>0</v>
      </c>
      <c r="H269" s="4">
        <v>0</v>
      </c>
      <c r="I269" s="4">
        <v>0</v>
      </c>
      <c r="J269" s="4">
        <v>462.04</v>
      </c>
      <c r="K269" s="4">
        <f>E269-F269</f>
        <v>1130</v>
      </c>
      <c r="L269" s="4">
        <f>D269-F269</f>
        <v>9810</v>
      </c>
      <c r="M269" s="4">
        <f>IF(E269=0,0,(F269/E269)*100)</f>
        <v>0</v>
      </c>
      <c r="N269" s="4">
        <f>D269-H269</f>
        <v>9810</v>
      </c>
      <c r="O269" s="4">
        <f>E269-H269</f>
        <v>1130</v>
      </c>
      <c r="P269" s="4">
        <f>IF(E269=0,0,(H269/E269)*100)</f>
        <v>0</v>
      </c>
    </row>
    <row r="270" spans="1:16" ht="25.5" x14ac:dyDescent="0.2">
      <c r="A270" s="8" t="s">
        <v>37</v>
      </c>
      <c r="B270" s="10" t="s">
        <v>38</v>
      </c>
      <c r="C270" s="4">
        <v>737430</v>
      </c>
      <c r="D270" s="4">
        <v>738990</v>
      </c>
      <c r="E270" s="4">
        <v>269962</v>
      </c>
      <c r="F270" s="4">
        <v>232948.88</v>
      </c>
      <c r="G270" s="4">
        <v>0</v>
      </c>
      <c r="H270" s="4">
        <v>228384.34999999998</v>
      </c>
      <c r="I270" s="4">
        <v>4564.53</v>
      </c>
      <c r="J270" s="4">
        <v>0</v>
      </c>
      <c r="K270" s="4">
        <f>E270-F270</f>
        <v>37013.119999999995</v>
      </c>
      <c r="L270" s="4">
        <f>D270-F270</f>
        <v>506041.12</v>
      </c>
      <c r="M270" s="4">
        <f>IF(E270=0,0,(F270/E270)*100)</f>
        <v>86.289507412154308</v>
      </c>
      <c r="N270" s="4">
        <f>D270-H270</f>
        <v>510605.65</v>
      </c>
      <c r="O270" s="4">
        <f>E270-H270</f>
        <v>41577.650000000023</v>
      </c>
      <c r="P270" s="4">
        <f>IF(E270=0,0,(H270/E270)*100)</f>
        <v>84.598702780391307</v>
      </c>
    </row>
    <row r="271" spans="1:16" x14ac:dyDescent="0.2">
      <c r="A271" s="8" t="s">
        <v>59</v>
      </c>
      <c r="B271" s="10" t="s">
        <v>60</v>
      </c>
      <c r="C271" s="4">
        <v>89670</v>
      </c>
      <c r="D271" s="4">
        <v>89670</v>
      </c>
      <c r="E271" s="4">
        <v>25989</v>
      </c>
      <c r="F271" s="4">
        <v>18737.91</v>
      </c>
      <c r="G271" s="4">
        <v>0</v>
      </c>
      <c r="H271" s="4">
        <v>18737.91</v>
      </c>
      <c r="I271" s="4">
        <v>0</v>
      </c>
      <c r="J271" s="4">
        <v>0</v>
      </c>
      <c r="K271" s="4">
        <f>E271-F271</f>
        <v>7251.09</v>
      </c>
      <c r="L271" s="4">
        <f>D271-F271</f>
        <v>70932.09</v>
      </c>
      <c r="M271" s="4">
        <f>IF(E271=0,0,(F271/E271)*100)</f>
        <v>72.099388202701135</v>
      </c>
      <c r="N271" s="4">
        <f>D271-H271</f>
        <v>70932.09</v>
      </c>
      <c r="O271" s="4">
        <f>E271-H271</f>
        <v>7251.09</v>
      </c>
      <c r="P271" s="4">
        <f>IF(E271=0,0,(H271/E271)*100)</f>
        <v>72.099388202701135</v>
      </c>
    </row>
    <row r="272" spans="1:16" ht="25.5" x14ac:dyDescent="0.2">
      <c r="A272" s="8" t="s">
        <v>39</v>
      </c>
      <c r="B272" s="10" t="s">
        <v>40</v>
      </c>
      <c r="C272" s="4">
        <v>5130</v>
      </c>
      <c r="D272" s="4">
        <v>5130</v>
      </c>
      <c r="E272" s="4">
        <v>931</v>
      </c>
      <c r="F272" s="4">
        <v>820.34</v>
      </c>
      <c r="G272" s="4">
        <v>0</v>
      </c>
      <c r="H272" s="4">
        <v>820.34</v>
      </c>
      <c r="I272" s="4">
        <v>0</v>
      </c>
      <c r="J272" s="4">
        <v>0</v>
      </c>
      <c r="K272" s="4">
        <f>E272-F272</f>
        <v>110.65999999999997</v>
      </c>
      <c r="L272" s="4">
        <f>D272-F272</f>
        <v>4309.66</v>
      </c>
      <c r="M272" s="4">
        <f>IF(E272=0,0,(F272/E272)*100)</f>
        <v>88.113856068743289</v>
      </c>
      <c r="N272" s="4">
        <f>D272-H272</f>
        <v>4309.66</v>
      </c>
      <c r="O272" s="4">
        <f>E272-H272</f>
        <v>110.65999999999997</v>
      </c>
      <c r="P272" s="4">
        <f>IF(E272=0,0,(H272/E272)*100)</f>
        <v>88.113856068743289</v>
      </c>
    </row>
    <row r="273" spans="1:16" x14ac:dyDescent="0.2">
      <c r="A273" s="8" t="s">
        <v>41</v>
      </c>
      <c r="B273" s="10" t="s">
        <v>42</v>
      </c>
      <c r="C273" s="4">
        <v>89120</v>
      </c>
      <c r="D273" s="4">
        <v>89120</v>
      </c>
      <c r="E273" s="4">
        <v>17902</v>
      </c>
      <c r="F273" s="4">
        <v>17372.259999999998</v>
      </c>
      <c r="G273" s="4">
        <v>0</v>
      </c>
      <c r="H273" s="4">
        <v>17372.259999999998</v>
      </c>
      <c r="I273" s="4">
        <v>0</v>
      </c>
      <c r="J273" s="4">
        <v>0</v>
      </c>
      <c r="K273" s="4">
        <f>E273-F273</f>
        <v>529.7400000000016</v>
      </c>
      <c r="L273" s="4">
        <f>D273-F273</f>
        <v>71747.740000000005</v>
      </c>
      <c r="M273" s="4">
        <f>IF(E273=0,0,(F273/E273)*100)</f>
        <v>97.04088928611327</v>
      </c>
      <c r="N273" s="4">
        <f>D273-H273</f>
        <v>71747.740000000005</v>
      </c>
      <c r="O273" s="4">
        <f>E273-H273</f>
        <v>529.7400000000016</v>
      </c>
      <c r="P273" s="4">
        <f>IF(E273=0,0,(H273/E273)*100)</f>
        <v>97.04088928611327</v>
      </c>
    </row>
    <row r="274" spans="1:16" x14ac:dyDescent="0.2">
      <c r="A274" s="8" t="s">
        <v>43</v>
      </c>
      <c r="B274" s="10" t="s">
        <v>44</v>
      </c>
      <c r="C274" s="4">
        <v>553510</v>
      </c>
      <c r="D274" s="4">
        <v>553510</v>
      </c>
      <c r="E274" s="4">
        <v>225140</v>
      </c>
      <c r="F274" s="4">
        <v>196018.37</v>
      </c>
      <c r="G274" s="4">
        <v>0</v>
      </c>
      <c r="H274" s="4">
        <v>191453.84</v>
      </c>
      <c r="I274" s="4">
        <v>4564.53</v>
      </c>
      <c r="J274" s="4">
        <v>0</v>
      </c>
      <c r="K274" s="4">
        <f>E274-F274</f>
        <v>29121.630000000005</v>
      </c>
      <c r="L274" s="4">
        <f>D274-F274</f>
        <v>357491.63</v>
      </c>
      <c r="M274" s="4">
        <f>IF(E274=0,0,(F274/E274)*100)</f>
        <v>87.065101714488762</v>
      </c>
      <c r="N274" s="4">
        <f>D274-H274</f>
        <v>362056.16000000003</v>
      </c>
      <c r="O274" s="4">
        <f>E274-H274</f>
        <v>33686.160000000003</v>
      </c>
      <c r="P274" s="4">
        <f>IF(E274=0,0,(H274/E274)*100)</f>
        <v>85.037683219330191</v>
      </c>
    </row>
    <row r="275" spans="1:16" ht="25.5" x14ac:dyDescent="0.2">
      <c r="A275" s="8" t="s">
        <v>45</v>
      </c>
      <c r="B275" s="10" t="s">
        <v>46</v>
      </c>
      <c r="C275" s="4">
        <v>0</v>
      </c>
      <c r="D275" s="4">
        <v>1560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f>E275-F275</f>
        <v>0</v>
      </c>
      <c r="L275" s="4">
        <f>D275-F275</f>
        <v>1560</v>
      </c>
      <c r="M275" s="4">
        <f>IF(E275=0,0,(F275/E275)*100)</f>
        <v>0</v>
      </c>
      <c r="N275" s="4">
        <f>D275-H275</f>
        <v>1560</v>
      </c>
      <c r="O275" s="4">
        <f>E275-H275</f>
        <v>0</v>
      </c>
      <c r="P275" s="4">
        <f>IF(E275=0,0,(H275/E275)*100)</f>
        <v>0</v>
      </c>
    </row>
    <row r="276" spans="1:16" ht="38.25" x14ac:dyDescent="0.2">
      <c r="A276" s="8" t="s">
        <v>47</v>
      </c>
      <c r="B276" s="10" t="s">
        <v>48</v>
      </c>
      <c r="C276" s="4">
        <v>5600</v>
      </c>
      <c r="D276" s="4">
        <v>5600</v>
      </c>
      <c r="E276" s="4">
        <v>450</v>
      </c>
      <c r="F276" s="4">
        <v>0</v>
      </c>
      <c r="G276" s="4">
        <v>0</v>
      </c>
      <c r="H276" s="4">
        <v>0</v>
      </c>
      <c r="I276" s="4">
        <v>0</v>
      </c>
      <c r="J276" s="4">
        <v>450</v>
      </c>
      <c r="K276" s="4">
        <f>E276-F276</f>
        <v>450</v>
      </c>
      <c r="L276" s="4">
        <f>D276-F276</f>
        <v>5600</v>
      </c>
      <c r="M276" s="4">
        <f>IF(E276=0,0,(F276/E276)*100)</f>
        <v>0</v>
      </c>
      <c r="N276" s="4">
        <f>D276-H276</f>
        <v>5600</v>
      </c>
      <c r="O276" s="4">
        <f>E276-H276</f>
        <v>450</v>
      </c>
      <c r="P276" s="4">
        <f>IF(E276=0,0,(H276/E276)*100)</f>
        <v>0</v>
      </c>
    </row>
    <row r="277" spans="1:16" ht="38.25" x14ac:dyDescent="0.2">
      <c r="A277" s="8" t="s">
        <v>49</v>
      </c>
      <c r="B277" s="10" t="s">
        <v>50</v>
      </c>
      <c r="C277" s="4">
        <v>5600</v>
      </c>
      <c r="D277" s="4">
        <v>5600</v>
      </c>
      <c r="E277" s="4">
        <v>450</v>
      </c>
      <c r="F277" s="4">
        <v>0</v>
      </c>
      <c r="G277" s="4">
        <v>0</v>
      </c>
      <c r="H277" s="4">
        <v>0</v>
      </c>
      <c r="I277" s="4">
        <v>0</v>
      </c>
      <c r="J277" s="4">
        <v>450</v>
      </c>
      <c r="K277" s="4">
        <f>E277-F277</f>
        <v>450</v>
      </c>
      <c r="L277" s="4">
        <f>D277-F277</f>
        <v>5600</v>
      </c>
      <c r="M277" s="4">
        <f>IF(E277=0,0,(F277/E277)*100)</f>
        <v>0</v>
      </c>
      <c r="N277" s="4">
        <f>D277-H277</f>
        <v>5600</v>
      </c>
      <c r="O277" s="4">
        <f>E277-H277</f>
        <v>450</v>
      </c>
      <c r="P277" s="4">
        <f>IF(E277=0,0,(H277/E277)*100)</f>
        <v>0</v>
      </c>
    </row>
    <row r="278" spans="1:16" x14ac:dyDescent="0.2">
      <c r="A278" s="8" t="s">
        <v>51</v>
      </c>
      <c r="B278" s="10" t="s">
        <v>52</v>
      </c>
      <c r="C278" s="4">
        <v>20161</v>
      </c>
      <c r="D278" s="4">
        <v>20161</v>
      </c>
      <c r="E278" s="4">
        <v>20161</v>
      </c>
      <c r="F278" s="4">
        <v>86.4</v>
      </c>
      <c r="G278" s="4">
        <v>0</v>
      </c>
      <c r="H278" s="4">
        <v>86.4</v>
      </c>
      <c r="I278" s="4">
        <v>0</v>
      </c>
      <c r="J278" s="4">
        <v>19960.43</v>
      </c>
      <c r="K278" s="4">
        <f>E278-F278</f>
        <v>20074.599999999999</v>
      </c>
      <c r="L278" s="4">
        <f>D278-F278</f>
        <v>20074.599999999999</v>
      </c>
      <c r="M278" s="4">
        <f>IF(E278=0,0,(F278/E278)*100)</f>
        <v>0.42855017112246424</v>
      </c>
      <c r="N278" s="4">
        <f>D278-H278</f>
        <v>20074.599999999999</v>
      </c>
      <c r="O278" s="4">
        <f>E278-H278</f>
        <v>20074.599999999999</v>
      </c>
      <c r="P278" s="4">
        <f>IF(E278=0,0,(H278/E278)*100)</f>
        <v>0.42855017112246424</v>
      </c>
    </row>
    <row r="279" spans="1:16" ht="25.5" x14ac:dyDescent="0.2">
      <c r="A279" s="5" t="s">
        <v>116</v>
      </c>
      <c r="B279" s="9" t="s">
        <v>117</v>
      </c>
      <c r="C279" s="7">
        <v>200000</v>
      </c>
      <c r="D279" s="7">
        <v>200000</v>
      </c>
      <c r="E279" s="7">
        <v>18000</v>
      </c>
      <c r="F279" s="7">
        <v>2079</v>
      </c>
      <c r="G279" s="7">
        <v>0</v>
      </c>
      <c r="H279" s="7">
        <v>2079</v>
      </c>
      <c r="I279" s="7">
        <v>0</v>
      </c>
      <c r="J279" s="7">
        <v>0</v>
      </c>
      <c r="K279" s="7">
        <f>E279-F279</f>
        <v>15921</v>
      </c>
      <c r="L279" s="7">
        <f>D279-F279</f>
        <v>197921</v>
      </c>
      <c r="M279" s="7">
        <f>IF(E279=0,0,(F279/E279)*100)</f>
        <v>11.55</v>
      </c>
      <c r="N279" s="7">
        <f>D279-H279</f>
        <v>197921</v>
      </c>
      <c r="O279" s="7">
        <f>E279-H279</f>
        <v>15921</v>
      </c>
      <c r="P279" s="7">
        <f>IF(E279=0,0,(H279/E279)*100)</f>
        <v>11.55</v>
      </c>
    </row>
    <row r="280" spans="1:16" x14ac:dyDescent="0.2">
      <c r="A280" s="8" t="s">
        <v>21</v>
      </c>
      <c r="B280" s="10" t="s">
        <v>22</v>
      </c>
      <c r="C280" s="4">
        <v>200000</v>
      </c>
      <c r="D280" s="4">
        <v>200000</v>
      </c>
      <c r="E280" s="4">
        <v>18000</v>
      </c>
      <c r="F280" s="4">
        <v>2079</v>
      </c>
      <c r="G280" s="4">
        <v>0</v>
      </c>
      <c r="H280" s="4">
        <v>2079</v>
      </c>
      <c r="I280" s="4">
        <v>0</v>
      </c>
      <c r="J280" s="4">
        <v>0</v>
      </c>
      <c r="K280" s="4">
        <f>E280-F280</f>
        <v>15921</v>
      </c>
      <c r="L280" s="4">
        <f>D280-F280</f>
        <v>197921</v>
      </c>
      <c r="M280" s="4">
        <f>IF(E280=0,0,(F280/E280)*100)</f>
        <v>11.55</v>
      </c>
      <c r="N280" s="4">
        <f>D280-H280</f>
        <v>197921</v>
      </c>
      <c r="O280" s="4">
        <f>E280-H280</f>
        <v>15921</v>
      </c>
      <c r="P280" s="4">
        <f>IF(E280=0,0,(H280/E280)*100)</f>
        <v>11.55</v>
      </c>
    </row>
    <row r="281" spans="1:16" x14ac:dyDescent="0.2">
      <c r="A281" s="8" t="s">
        <v>31</v>
      </c>
      <c r="B281" s="10" t="s">
        <v>32</v>
      </c>
      <c r="C281" s="4">
        <v>180000</v>
      </c>
      <c r="D281" s="4">
        <v>180000</v>
      </c>
      <c r="E281" s="4">
        <v>18000</v>
      </c>
      <c r="F281" s="4">
        <v>2079</v>
      </c>
      <c r="G281" s="4">
        <v>0</v>
      </c>
      <c r="H281" s="4">
        <v>2079</v>
      </c>
      <c r="I281" s="4">
        <v>0</v>
      </c>
      <c r="J281" s="4">
        <v>0</v>
      </c>
      <c r="K281" s="4">
        <f>E281-F281</f>
        <v>15921</v>
      </c>
      <c r="L281" s="4">
        <f>D281-F281</f>
        <v>177921</v>
      </c>
      <c r="M281" s="4">
        <f>IF(E281=0,0,(F281/E281)*100)</f>
        <v>11.55</v>
      </c>
      <c r="N281" s="4">
        <f>D281-H281</f>
        <v>177921</v>
      </c>
      <c r="O281" s="4">
        <f>E281-H281</f>
        <v>15921</v>
      </c>
      <c r="P281" s="4">
        <f>IF(E281=0,0,(H281/E281)*100)</f>
        <v>11.55</v>
      </c>
    </row>
    <row r="282" spans="1:16" ht="25.5" x14ac:dyDescent="0.2">
      <c r="A282" s="8" t="s">
        <v>33</v>
      </c>
      <c r="B282" s="10" t="s">
        <v>34</v>
      </c>
      <c r="C282" s="4">
        <v>117000</v>
      </c>
      <c r="D282" s="4">
        <v>117000</v>
      </c>
      <c r="E282" s="4">
        <v>10000</v>
      </c>
      <c r="F282" s="4">
        <v>2079</v>
      </c>
      <c r="G282" s="4">
        <v>0</v>
      </c>
      <c r="H282" s="4">
        <v>2079</v>
      </c>
      <c r="I282" s="4">
        <v>0</v>
      </c>
      <c r="J282" s="4">
        <v>0</v>
      </c>
      <c r="K282" s="4">
        <f>E282-F282</f>
        <v>7921</v>
      </c>
      <c r="L282" s="4">
        <f>D282-F282</f>
        <v>114921</v>
      </c>
      <c r="M282" s="4">
        <f>IF(E282=0,0,(F282/E282)*100)</f>
        <v>20.79</v>
      </c>
      <c r="N282" s="4">
        <f>D282-H282</f>
        <v>114921</v>
      </c>
      <c r="O282" s="4">
        <f>E282-H282</f>
        <v>7921</v>
      </c>
      <c r="P282" s="4">
        <f>IF(E282=0,0,(H282/E282)*100)</f>
        <v>20.79</v>
      </c>
    </row>
    <row r="283" spans="1:16" x14ac:dyDescent="0.2">
      <c r="A283" s="8" t="s">
        <v>35</v>
      </c>
      <c r="B283" s="10" t="s">
        <v>36</v>
      </c>
      <c r="C283" s="4">
        <v>23160</v>
      </c>
      <c r="D283" s="4">
        <v>23160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f>E283-F283</f>
        <v>0</v>
      </c>
      <c r="L283" s="4">
        <f>D283-F283</f>
        <v>23160</v>
      </c>
      <c r="M283" s="4">
        <f>IF(E283=0,0,(F283/E283)*100)</f>
        <v>0</v>
      </c>
      <c r="N283" s="4">
        <f>D283-H283</f>
        <v>23160</v>
      </c>
      <c r="O283" s="4">
        <f>E283-H283</f>
        <v>0</v>
      </c>
      <c r="P283" s="4">
        <f>IF(E283=0,0,(H283/E283)*100)</f>
        <v>0</v>
      </c>
    </row>
    <row r="284" spans="1:16" x14ac:dyDescent="0.2">
      <c r="A284" s="8" t="s">
        <v>102</v>
      </c>
      <c r="B284" s="10" t="s">
        <v>103</v>
      </c>
      <c r="C284" s="4">
        <v>39840</v>
      </c>
      <c r="D284" s="4">
        <v>39840</v>
      </c>
      <c r="E284" s="4">
        <v>8000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f>E284-F284</f>
        <v>8000</v>
      </c>
      <c r="L284" s="4">
        <f>D284-F284</f>
        <v>39840</v>
      </c>
      <c r="M284" s="4">
        <f>IF(E284=0,0,(F284/E284)*100)</f>
        <v>0</v>
      </c>
      <c r="N284" s="4">
        <f>D284-H284</f>
        <v>39840</v>
      </c>
      <c r="O284" s="4">
        <f>E284-H284</f>
        <v>8000</v>
      </c>
      <c r="P284" s="4">
        <f>IF(E284=0,0,(H284/E284)*100)</f>
        <v>0</v>
      </c>
    </row>
    <row r="285" spans="1:16" x14ac:dyDescent="0.2">
      <c r="A285" s="8" t="s">
        <v>67</v>
      </c>
      <c r="B285" s="10" t="s">
        <v>68</v>
      </c>
      <c r="C285" s="4">
        <v>20000</v>
      </c>
      <c r="D285" s="4">
        <v>20000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f>E285-F285</f>
        <v>0</v>
      </c>
      <c r="L285" s="4">
        <f>D285-F285</f>
        <v>20000</v>
      </c>
      <c r="M285" s="4">
        <f>IF(E285=0,0,(F285/E285)*100)</f>
        <v>0</v>
      </c>
      <c r="N285" s="4">
        <f>D285-H285</f>
        <v>20000</v>
      </c>
      <c r="O285" s="4">
        <f>E285-H285</f>
        <v>0</v>
      </c>
      <c r="P285" s="4">
        <f>IF(E285=0,0,(H285/E285)*100)</f>
        <v>0</v>
      </c>
    </row>
    <row r="286" spans="1:16" x14ac:dyDescent="0.2">
      <c r="A286" s="8" t="s">
        <v>69</v>
      </c>
      <c r="B286" s="10" t="s">
        <v>70</v>
      </c>
      <c r="C286" s="4">
        <v>20000</v>
      </c>
      <c r="D286" s="4">
        <v>20000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f>E286-F286</f>
        <v>0</v>
      </c>
      <c r="L286" s="4">
        <f>D286-F286</f>
        <v>20000</v>
      </c>
      <c r="M286" s="4">
        <f>IF(E286=0,0,(F286/E286)*100)</f>
        <v>0</v>
      </c>
      <c r="N286" s="4">
        <f>D286-H286</f>
        <v>20000</v>
      </c>
      <c r="O286" s="4">
        <f>E286-H286</f>
        <v>0</v>
      </c>
      <c r="P286" s="4">
        <f>IF(E286=0,0,(H286/E286)*100)</f>
        <v>0</v>
      </c>
    </row>
    <row r="287" spans="1:16" ht="76.5" x14ac:dyDescent="0.2">
      <c r="A287" s="5" t="s">
        <v>84</v>
      </c>
      <c r="B287" s="9" t="s">
        <v>85</v>
      </c>
      <c r="C287" s="7">
        <v>343000</v>
      </c>
      <c r="D287" s="7">
        <v>343000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>E287-F287</f>
        <v>0</v>
      </c>
      <c r="L287" s="7">
        <f>D287-F287</f>
        <v>343000</v>
      </c>
      <c r="M287" s="7">
        <f>IF(E287=0,0,(F287/E287)*100)</f>
        <v>0</v>
      </c>
      <c r="N287" s="7">
        <f>D287-H287</f>
        <v>343000</v>
      </c>
      <c r="O287" s="7">
        <f>E287-H287</f>
        <v>0</v>
      </c>
      <c r="P287" s="7">
        <f>IF(E287=0,0,(H287/E287)*100)</f>
        <v>0</v>
      </c>
    </row>
    <row r="288" spans="1:16" x14ac:dyDescent="0.2">
      <c r="A288" s="8" t="s">
        <v>21</v>
      </c>
      <c r="B288" s="10" t="s">
        <v>22</v>
      </c>
      <c r="C288" s="4">
        <v>343000</v>
      </c>
      <c r="D288" s="4">
        <v>343000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f>E288-F288</f>
        <v>0</v>
      </c>
      <c r="L288" s="4">
        <f>D288-F288</f>
        <v>343000</v>
      </c>
      <c r="M288" s="4">
        <f>IF(E288=0,0,(F288/E288)*100)</f>
        <v>0</v>
      </c>
      <c r="N288" s="4">
        <f>D288-H288</f>
        <v>343000</v>
      </c>
      <c r="O288" s="4">
        <f>E288-H288</f>
        <v>0</v>
      </c>
      <c r="P288" s="4">
        <f>IF(E288=0,0,(H288/E288)*100)</f>
        <v>0</v>
      </c>
    </row>
    <row r="289" spans="1:16" x14ac:dyDescent="0.2">
      <c r="A289" s="8" t="s">
        <v>31</v>
      </c>
      <c r="B289" s="10" t="s">
        <v>32</v>
      </c>
      <c r="C289" s="4">
        <v>343000</v>
      </c>
      <c r="D289" s="4">
        <v>343000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f>E289-F289</f>
        <v>0</v>
      </c>
      <c r="L289" s="4">
        <f>D289-F289</f>
        <v>343000</v>
      </c>
      <c r="M289" s="4">
        <f>IF(E289=0,0,(F289/E289)*100)</f>
        <v>0</v>
      </c>
      <c r="N289" s="4">
        <f>D289-H289</f>
        <v>343000</v>
      </c>
      <c r="O289" s="4">
        <f>E289-H289</f>
        <v>0</v>
      </c>
      <c r="P289" s="4">
        <f>IF(E289=0,0,(H289/E289)*100)</f>
        <v>0</v>
      </c>
    </row>
    <row r="290" spans="1:16" ht="25.5" x14ac:dyDescent="0.2">
      <c r="A290" s="8" t="s">
        <v>33</v>
      </c>
      <c r="B290" s="10" t="s">
        <v>34</v>
      </c>
      <c r="C290" s="4">
        <v>69760</v>
      </c>
      <c r="D290" s="4">
        <v>69760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f>E290-F290</f>
        <v>0</v>
      </c>
      <c r="L290" s="4">
        <f>D290-F290</f>
        <v>69760</v>
      </c>
      <c r="M290" s="4">
        <f>IF(E290=0,0,(F290/E290)*100)</f>
        <v>0</v>
      </c>
      <c r="N290" s="4">
        <f>D290-H290</f>
        <v>69760</v>
      </c>
      <c r="O290" s="4">
        <f>E290-H290</f>
        <v>0</v>
      </c>
      <c r="P290" s="4">
        <f>IF(E290=0,0,(H290/E290)*100)</f>
        <v>0</v>
      </c>
    </row>
    <row r="291" spans="1:16" x14ac:dyDescent="0.2">
      <c r="A291" s="8" t="s">
        <v>100</v>
      </c>
      <c r="B291" s="10" t="s">
        <v>101</v>
      </c>
      <c r="C291" s="4">
        <v>273240</v>
      </c>
      <c r="D291" s="4">
        <v>273240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f>E291-F291</f>
        <v>0</v>
      </c>
      <c r="L291" s="4">
        <f>D291-F291</f>
        <v>273240</v>
      </c>
      <c r="M291" s="4">
        <f>IF(E291=0,0,(F291/E291)*100)</f>
        <v>0</v>
      </c>
      <c r="N291" s="4">
        <f>D291-H291</f>
        <v>273240</v>
      </c>
      <c r="O291" s="4">
        <f>E291-H291</f>
        <v>0</v>
      </c>
      <c r="P291" s="4">
        <f>IF(E291=0,0,(H291/E291)*100)</f>
        <v>0</v>
      </c>
    </row>
    <row r="292" spans="1:16" ht="25.5" x14ac:dyDescent="0.2">
      <c r="A292" s="5" t="s">
        <v>118</v>
      </c>
      <c r="B292" s="9" t="s">
        <v>119</v>
      </c>
      <c r="C292" s="7">
        <v>9050</v>
      </c>
      <c r="D292" s="7">
        <v>9050</v>
      </c>
      <c r="E292" s="7">
        <v>1810</v>
      </c>
      <c r="F292" s="7">
        <v>1810</v>
      </c>
      <c r="G292" s="7">
        <v>0</v>
      </c>
      <c r="H292" s="7">
        <v>1810</v>
      </c>
      <c r="I292" s="7">
        <v>0</v>
      </c>
      <c r="J292" s="7">
        <v>0</v>
      </c>
      <c r="K292" s="7">
        <f>E292-F292</f>
        <v>0</v>
      </c>
      <c r="L292" s="7">
        <f>D292-F292</f>
        <v>7240</v>
      </c>
      <c r="M292" s="7">
        <f>IF(E292=0,0,(F292/E292)*100)</f>
        <v>100</v>
      </c>
      <c r="N292" s="7">
        <f>D292-H292</f>
        <v>7240</v>
      </c>
      <c r="O292" s="7">
        <f>E292-H292</f>
        <v>0</v>
      </c>
      <c r="P292" s="7">
        <f>IF(E292=0,0,(H292/E292)*100)</f>
        <v>100</v>
      </c>
    </row>
    <row r="293" spans="1:16" x14ac:dyDescent="0.2">
      <c r="A293" s="8" t="s">
        <v>21</v>
      </c>
      <c r="B293" s="10" t="s">
        <v>22</v>
      </c>
      <c r="C293" s="4">
        <v>9050</v>
      </c>
      <c r="D293" s="4">
        <v>9050</v>
      </c>
      <c r="E293" s="4">
        <v>1810</v>
      </c>
      <c r="F293" s="4">
        <v>1810</v>
      </c>
      <c r="G293" s="4">
        <v>0</v>
      </c>
      <c r="H293" s="4">
        <v>1810</v>
      </c>
      <c r="I293" s="4">
        <v>0</v>
      </c>
      <c r="J293" s="4">
        <v>0</v>
      </c>
      <c r="K293" s="4">
        <f>E293-F293</f>
        <v>0</v>
      </c>
      <c r="L293" s="4">
        <f>D293-F293</f>
        <v>7240</v>
      </c>
      <c r="M293" s="4">
        <f>IF(E293=0,0,(F293/E293)*100)</f>
        <v>100</v>
      </c>
      <c r="N293" s="4">
        <f>D293-H293</f>
        <v>7240</v>
      </c>
      <c r="O293" s="4">
        <f>E293-H293</f>
        <v>0</v>
      </c>
      <c r="P293" s="4">
        <f>IF(E293=0,0,(H293/E293)*100)</f>
        <v>100</v>
      </c>
    </row>
    <row r="294" spans="1:16" x14ac:dyDescent="0.2">
      <c r="A294" s="8" t="s">
        <v>67</v>
      </c>
      <c r="B294" s="10" t="s">
        <v>68</v>
      </c>
      <c r="C294" s="4">
        <v>9050</v>
      </c>
      <c r="D294" s="4">
        <v>9050</v>
      </c>
      <c r="E294" s="4">
        <v>1810</v>
      </c>
      <c r="F294" s="4">
        <v>1810</v>
      </c>
      <c r="G294" s="4">
        <v>0</v>
      </c>
      <c r="H294" s="4">
        <v>1810</v>
      </c>
      <c r="I294" s="4">
        <v>0</v>
      </c>
      <c r="J294" s="4">
        <v>0</v>
      </c>
      <c r="K294" s="4">
        <f>E294-F294</f>
        <v>0</v>
      </c>
      <c r="L294" s="4">
        <f>D294-F294</f>
        <v>7240</v>
      </c>
      <c r="M294" s="4">
        <f>IF(E294=0,0,(F294/E294)*100)</f>
        <v>100</v>
      </c>
      <c r="N294" s="4">
        <f>D294-H294</f>
        <v>7240</v>
      </c>
      <c r="O294" s="4">
        <f>E294-H294</f>
        <v>0</v>
      </c>
      <c r="P294" s="4">
        <f>IF(E294=0,0,(H294/E294)*100)</f>
        <v>100</v>
      </c>
    </row>
    <row r="295" spans="1:16" x14ac:dyDescent="0.2">
      <c r="A295" s="8" t="s">
        <v>69</v>
      </c>
      <c r="B295" s="10" t="s">
        <v>70</v>
      </c>
      <c r="C295" s="4">
        <v>9050</v>
      </c>
      <c r="D295" s="4">
        <v>9050</v>
      </c>
      <c r="E295" s="4">
        <v>1810</v>
      </c>
      <c r="F295" s="4">
        <v>1810</v>
      </c>
      <c r="G295" s="4">
        <v>0</v>
      </c>
      <c r="H295" s="4">
        <v>1810</v>
      </c>
      <c r="I295" s="4">
        <v>0</v>
      </c>
      <c r="J295" s="4">
        <v>0</v>
      </c>
      <c r="K295" s="4">
        <f>E295-F295</f>
        <v>0</v>
      </c>
      <c r="L295" s="4">
        <f>D295-F295</f>
        <v>7240</v>
      </c>
      <c r="M295" s="4">
        <f>IF(E295=0,0,(F295/E295)*100)</f>
        <v>100</v>
      </c>
      <c r="N295" s="4">
        <f>D295-H295</f>
        <v>7240</v>
      </c>
      <c r="O295" s="4">
        <f>E295-H295</f>
        <v>0</v>
      </c>
      <c r="P295" s="4">
        <f>IF(E295=0,0,(H295/E295)*100)</f>
        <v>100</v>
      </c>
    </row>
    <row r="296" spans="1:16" ht="38.25" x14ac:dyDescent="0.2">
      <c r="A296" s="5" t="s">
        <v>120</v>
      </c>
      <c r="B296" s="9" t="s">
        <v>121</v>
      </c>
      <c r="C296" s="7">
        <v>2800000</v>
      </c>
      <c r="D296" s="7">
        <v>2800000</v>
      </c>
      <c r="E296" s="7">
        <v>477965</v>
      </c>
      <c r="F296" s="7">
        <v>381961.33</v>
      </c>
      <c r="G296" s="7">
        <v>0</v>
      </c>
      <c r="H296" s="7">
        <v>381961.33</v>
      </c>
      <c r="I296" s="7">
        <v>0</v>
      </c>
      <c r="J296" s="7">
        <v>1894.96</v>
      </c>
      <c r="K296" s="7">
        <f>E296-F296</f>
        <v>96003.669999999984</v>
      </c>
      <c r="L296" s="7">
        <f>D296-F296</f>
        <v>2418038.67</v>
      </c>
      <c r="M296" s="7">
        <f>IF(E296=0,0,(F296/E296)*100)</f>
        <v>79.914079482807324</v>
      </c>
      <c r="N296" s="7">
        <f>D296-H296</f>
        <v>2418038.67</v>
      </c>
      <c r="O296" s="7">
        <f>E296-H296</f>
        <v>96003.669999999984</v>
      </c>
      <c r="P296" s="7">
        <f>IF(E296=0,0,(H296/E296)*100)</f>
        <v>79.914079482807324</v>
      </c>
    </row>
    <row r="297" spans="1:16" x14ac:dyDescent="0.2">
      <c r="A297" s="8" t="s">
        <v>21</v>
      </c>
      <c r="B297" s="10" t="s">
        <v>22</v>
      </c>
      <c r="C297" s="4">
        <v>2800000</v>
      </c>
      <c r="D297" s="4">
        <v>2800000</v>
      </c>
      <c r="E297" s="4">
        <v>477965</v>
      </c>
      <c r="F297" s="4">
        <v>381961.33</v>
      </c>
      <c r="G297" s="4">
        <v>0</v>
      </c>
      <c r="H297" s="4">
        <v>381961.33</v>
      </c>
      <c r="I297" s="4">
        <v>0</v>
      </c>
      <c r="J297" s="4">
        <v>1894.96</v>
      </c>
      <c r="K297" s="4">
        <f>E297-F297</f>
        <v>96003.669999999984</v>
      </c>
      <c r="L297" s="4">
        <f>D297-F297</f>
        <v>2418038.67</v>
      </c>
      <c r="M297" s="4">
        <f>IF(E297=0,0,(F297/E297)*100)</f>
        <v>79.914079482807324</v>
      </c>
      <c r="N297" s="4">
        <f>D297-H297</f>
        <v>2418038.67</v>
      </c>
      <c r="O297" s="4">
        <f>E297-H297</f>
        <v>96003.669999999984</v>
      </c>
      <c r="P297" s="4">
        <f>IF(E297=0,0,(H297/E297)*100)</f>
        <v>79.914079482807324</v>
      </c>
    </row>
    <row r="298" spans="1:16" ht="25.5" x14ac:dyDescent="0.2">
      <c r="A298" s="8" t="s">
        <v>23</v>
      </c>
      <c r="B298" s="10" t="s">
        <v>24</v>
      </c>
      <c r="C298" s="4">
        <v>2074000</v>
      </c>
      <c r="D298" s="4">
        <v>2074000</v>
      </c>
      <c r="E298" s="4">
        <v>309736</v>
      </c>
      <c r="F298" s="4">
        <v>299192.88</v>
      </c>
      <c r="G298" s="4">
        <v>0</v>
      </c>
      <c r="H298" s="4">
        <v>299192.88</v>
      </c>
      <c r="I298" s="4">
        <v>0</v>
      </c>
      <c r="J298" s="4">
        <v>0</v>
      </c>
      <c r="K298" s="4">
        <f>E298-F298</f>
        <v>10543.119999999995</v>
      </c>
      <c r="L298" s="4">
        <f>D298-F298</f>
        <v>1774807.12</v>
      </c>
      <c r="M298" s="4">
        <f>IF(E298=0,0,(F298/E298)*100)</f>
        <v>96.596094738745251</v>
      </c>
      <c r="N298" s="4">
        <f>D298-H298</f>
        <v>1774807.12</v>
      </c>
      <c r="O298" s="4">
        <f>E298-H298</f>
        <v>10543.119999999995</v>
      </c>
      <c r="P298" s="4">
        <f>IF(E298=0,0,(H298/E298)*100)</f>
        <v>96.596094738745251</v>
      </c>
    </row>
    <row r="299" spans="1:16" x14ac:dyDescent="0.2">
      <c r="A299" s="8" t="s">
        <v>25</v>
      </c>
      <c r="B299" s="10" t="s">
        <v>26</v>
      </c>
      <c r="C299" s="4">
        <v>1700000</v>
      </c>
      <c r="D299" s="4">
        <v>1700000</v>
      </c>
      <c r="E299" s="4">
        <v>253882</v>
      </c>
      <c r="F299" s="4">
        <v>245681.67</v>
      </c>
      <c r="G299" s="4">
        <v>0</v>
      </c>
      <c r="H299" s="4">
        <v>245681.67</v>
      </c>
      <c r="I299" s="4">
        <v>0</v>
      </c>
      <c r="J299" s="4">
        <v>0</v>
      </c>
      <c r="K299" s="4">
        <f>E299-F299</f>
        <v>8200.3299999999872</v>
      </c>
      <c r="L299" s="4">
        <f>D299-F299</f>
        <v>1454318.33</v>
      </c>
      <c r="M299" s="4">
        <f>IF(E299=0,0,(F299/E299)*100)</f>
        <v>96.770023081589088</v>
      </c>
      <c r="N299" s="4">
        <f>D299-H299</f>
        <v>1454318.33</v>
      </c>
      <c r="O299" s="4">
        <f>E299-H299</f>
        <v>8200.3299999999872</v>
      </c>
      <c r="P299" s="4">
        <f>IF(E299=0,0,(H299/E299)*100)</f>
        <v>96.770023081589088</v>
      </c>
    </row>
    <row r="300" spans="1:16" x14ac:dyDescent="0.2">
      <c r="A300" s="8" t="s">
        <v>27</v>
      </c>
      <c r="B300" s="10" t="s">
        <v>28</v>
      </c>
      <c r="C300" s="4">
        <v>1700000</v>
      </c>
      <c r="D300" s="4">
        <v>1700000</v>
      </c>
      <c r="E300" s="4">
        <v>253882</v>
      </c>
      <c r="F300" s="4">
        <v>245681.67</v>
      </c>
      <c r="G300" s="4">
        <v>0</v>
      </c>
      <c r="H300" s="4">
        <v>245681.67</v>
      </c>
      <c r="I300" s="4">
        <v>0</v>
      </c>
      <c r="J300" s="4">
        <v>0</v>
      </c>
      <c r="K300" s="4">
        <f>E300-F300</f>
        <v>8200.3299999999872</v>
      </c>
      <c r="L300" s="4">
        <f>D300-F300</f>
        <v>1454318.33</v>
      </c>
      <c r="M300" s="4">
        <f>IF(E300=0,0,(F300/E300)*100)</f>
        <v>96.770023081589088</v>
      </c>
      <c r="N300" s="4">
        <f>D300-H300</f>
        <v>1454318.33</v>
      </c>
      <c r="O300" s="4">
        <f>E300-H300</f>
        <v>8200.3299999999872</v>
      </c>
      <c r="P300" s="4">
        <f>IF(E300=0,0,(H300/E300)*100)</f>
        <v>96.770023081589088</v>
      </c>
    </row>
    <row r="301" spans="1:16" x14ac:dyDescent="0.2">
      <c r="A301" s="8" t="s">
        <v>29</v>
      </c>
      <c r="B301" s="10" t="s">
        <v>30</v>
      </c>
      <c r="C301" s="4">
        <v>374000</v>
      </c>
      <c r="D301" s="4">
        <v>374000</v>
      </c>
      <c r="E301" s="4">
        <v>55854</v>
      </c>
      <c r="F301" s="4">
        <v>53511.21</v>
      </c>
      <c r="G301" s="4">
        <v>0</v>
      </c>
      <c r="H301" s="4">
        <v>53511.21</v>
      </c>
      <c r="I301" s="4">
        <v>0</v>
      </c>
      <c r="J301" s="4">
        <v>0</v>
      </c>
      <c r="K301" s="4">
        <f>E301-F301</f>
        <v>2342.7900000000009</v>
      </c>
      <c r="L301" s="4">
        <f>D301-F301</f>
        <v>320488.78999999998</v>
      </c>
      <c r="M301" s="4">
        <f>IF(E301=0,0,(F301/E301)*100)</f>
        <v>95.805510796003873</v>
      </c>
      <c r="N301" s="4">
        <f>D301-H301</f>
        <v>320488.78999999998</v>
      </c>
      <c r="O301" s="4">
        <f>E301-H301</f>
        <v>2342.7900000000009</v>
      </c>
      <c r="P301" s="4">
        <f>IF(E301=0,0,(H301/E301)*100)</f>
        <v>95.805510796003873</v>
      </c>
    </row>
    <row r="302" spans="1:16" x14ac:dyDescent="0.2">
      <c r="A302" s="8" t="s">
        <v>31</v>
      </c>
      <c r="B302" s="10" t="s">
        <v>32</v>
      </c>
      <c r="C302" s="4">
        <v>725852</v>
      </c>
      <c r="D302" s="4">
        <v>725852</v>
      </c>
      <c r="E302" s="4">
        <v>168081</v>
      </c>
      <c r="F302" s="4">
        <v>82768.45</v>
      </c>
      <c r="G302" s="4">
        <v>0</v>
      </c>
      <c r="H302" s="4">
        <v>82768.45</v>
      </c>
      <c r="I302" s="4">
        <v>0</v>
      </c>
      <c r="J302" s="4">
        <v>1747.3</v>
      </c>
      <c r="K302" s="4">
        <f>E302-F302</f>
        <v>85312.55</v>
      </c>
      <c r="L302" s="4">
        <f>D302-F302</f>
        <v>643083.55000000005</v>
      </c>
      <c r="M302" s="4">
        <f>IF(E302=0,0,(F302/E302)*100)</f>
        <v>49.243192270393436</v>
      </c>
      <c r="N302" s="4">
        <f>D302-H302</f>
        <v>643083.55000000005</v>
      </c>
      <c r="O302" s="4">
        <f>E302-H302</f>
        <v>85312.55</v>
      </c>
      <c r="P302" s="4">
        <f>IF(E302=0,0,(H302/E302)*100)</f>
        <v>49.243192270393436</v>
      </c>
    </row>
    <row r="303" spans="1:16" ht="25.5" x14ac:dyDescent="0.2">
      <c r="A303" s="8" t="s">
        <v>33</v>
      </c>
      <c r="B303" s="10" t="s">
        <v>34</v>
      </c>
      <c r="C303" s="4">
        <v>33492</v>
      </c>
      <c r="D303" s="4">
        <v>33492</v>
      </c>
      <c r="E303" s="4">
        <v>152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f>E303-F303</f>
        <v>152</v>
      </c>
      <c r="L303" s="4">
        <f>D303-F303</f>
        <v>33492</v>
      </c>
      <c r="M303" s="4">
        <f>IF(E303=0,0,(F303/E303)*100)</f>
        <v>0</v>
      </c>
      <c r="N303" s="4">
        <f>D303-H303</f>
        <v>33492</v>
      </c>
      <c r="O303" s="4">
        <f>E303-H303</f>
        <v>152</v>
      </c>
      <c r="P303" s="4">
        <f>IF(E303=0,0,(H303/E303)*100)</f>
        <v>0</v>
      </c>
    </row>
    <row r="304" spans="1:16" x14ac:dyDescent="0.2">
      <c r="A304" s="8" t="s">
        <v>35</v>
      </c>
      <c r="B304" s="10" t="s">
        <v>36</v>
      </c>
      <c r="C304" s="4">
        <v>201500</v>
      </c>
      <c r="D304" s="4">
        <v>200900</v>
      </c>
      <c r="E304" s="4">
        <v>32790</v>
      </c>
      <c r="F304" s="4">
        <v>8194.73</v>
      </c>
      <c r="G304" s="4">
        <v>0</v>
      </c>
      <c r="H304" s="4">
        <v>8194.73</v>
      </c>
      <c r="I304" s="4">
        <v>0</v>
      </c>
      <c r="J304" s="4">
        <v>1747.3</v>
      </c>
      <c r="K304" s="4">
        <f>E304-F304</f>
        <v>24595.27</v>
      </c>
      <c r="L304" s="4">
        <f>D304-F304</f>
        <v>192705.27</v>
      </c>
      <c r="M304" s="4">
        <f>IF(E304=0,0,(F304/E304)*100)</f>
        <v>24.991552302531257</v>
      </c>
      <c r="N304" s="4">
        <f>D304-H304</f>
        <v>192705.27</v>
      </c>
      <c r="O304" s="4">
        <f>E304-H304</f>
        <v>24595.27</v>
      </c>
      <c r="P304" s="4">
        <f>IF(E304=0,0,(H304/E304)*100)</f>
        <v>24.991552302531257</v>
      </c>
    </row>
    <row r="305" spans="1:16" x14ac:dyDescent="0.2">
      <c r="A305" s="8" t="s">
        <v>102</v>
      </c>
      <c r="B305" s="10" t="s">
        <v>103</v>
      </c>
      <c r="C305" s="4">
        <v>29760</v>
      </c>
      <c r="D305" s="4">
        <v>29760</v>
      </c>
      <c r="E305" s="4">
        <v>5000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f>E305-F305</f>
        <v>5000</v>
      </c>
      <c r="L305" s="4">
        <f>D305-F305</f>
        <v>29760</v>
      </c>
      <c r="M305" s="4">
        <f>IF(E305=0,0,(F305/E305)*100)</f>
        <v>0</v>
      </c>
      <c r="N305" s="4">
        <f>D305-H305</f>
        <v>29760</v>
      </c>
      <c r="O305" s="4">
        <f>E305-H305</f>
        <v>5000</v>
      </c>
      <c r="P305" s="4">
        <f>IF(E305=0,0,(H305/E305)*100)</f>
        <v>0</v>
      </c>
    </row>
    <row r="306" spans="1:16" ht="25.5" x14ac:dyDescent="0.2">
      <c r="A306" s="8" t="s">
        <v>37</v>
      </c>
      <c r="B306" s="10" t="s">
        <v>38</v>
      </c>
      <c r="C306" s="4">
        <v>458600</v>
      </c>
      <c r="D306" s="4">
        <v>459200</v>
      </c>
      <c r="E306" s="4">
        <v>130139</v>
      </c>
      <c r="F306" s="4">
        <v>74573.72</v>
      </c>
      <c r="G306" s="4">
        <v>0</v>
      </c>
      <c r="H306" s="4">
        <v>74573.72</v>
      </c>
      <c r="I306" s="4">
        <v>0</v>
      </c>
      <c r="J306" s="4">
        <v>0</v>
      </c>
      <c r="K306" s="4">
        <f>E306-F306</f>
        <v>55565.279999999999</v>
      </c>
      <c r="L306" s="4">
        <f>D306-F306</f>
        <v>384626.28</v>
      </c>
      <c r="M306" s="4">
        <f>IF(E306=0,0,(F306/E306)*100)</f>
        <v>57.303129730518911</v>
      </c>
      <c r="N306" s="4">
        <f>D306-H306</f>
        <v>384626.28</v>
      </c>
      <c r="O306" s="4">
        <f>E306-H306</f>
        <v>55565.279999999999</v>
      </c>
      <c r="P306" s="4">
        <f>IF(E306=0,0,(H306/E306)*100)</f>
        <v>57.303129730518911</v>
      </c>
    </row>
    <row r="307" spans="1:16" x14ac:dyDescent="0.2">
      <c r="A307" s="8" t="s">
        <v>59</v>
      </c>
      <c r="B307" s="10" t="s">
        <v>60</v>
      </c>
      <c r="C307" s="4">
        <v>447030</v>
      </c>
      <c r="D307" s="4">
        <v>447030</v>
      </c>
      <c r="E307" s="4">
        <v>127780</v>
      </c>
      <c r="F307" s="4">
        <v>73134.929999999993</v>
      </c>
      <c r="G307" s="4">
        <v>0</v>
      </c>
      <c r="H307" s="4">
        <v>73134.929999999993</v>
      </c>
      <c r="I307" s="4">
        <v>0</v>
      </c>
      <c r="J307" s="4">
        <v>0</v>
      </c>
      <c r="K307" s="4">
        <f>E307-F307</f>
        <v>54645.070000000007</v>
      </c>
      <c r="L307" s="4">
        <f>D307-F307</f>
        <v>373895.07</v>
      </c>
      <c r="M307" s="4">
        <f>IF(E307=0,0,(F307/E307)*100)</f>
        <v>57.235036781969008</v>
      </c>
      <c r="N307" s="4">
        <f>D307-H307</f>
        <v>373895.07</v>
      </c>
      <c r="O307" s="4">
        <f>E307-H307</f>
        <v>54645.070000000007</v>
      </c>
      <c r="P307" s="4">
        <f>IF(E307=0,0,(H307/E307)*100)</f>
        <v>57.235036781969008</v>
      </c>
    </row>
    <row r="308" spans="1:16" ht="25.5" x14ac:dyDescent="0.2">
      <c r="A308" s="8" t="s">
        <v>39</v>
      </c>
      <c r="B308" s="10" t="s">
        <v>40</v>
      </c>
      <c r="C308" s="4">
        <v>3840</v>
      </c>
      <c r="D308" s="4">
        <v>3840</v>
      </c>
      <c r="E308" s="4">
        <v>554</v>
      </c>
      <c r="F308" s="4">
        <v>553.21</v>
      </c>
      <c r="G308" s="4">
        <v>0</v>
      </c>
      <c r="H308" s="4">
        <v>553.21</v>
      </c>
      <c r="I308" s="4">
        <v>0</v>
      </c>
      <c r="J308" s="4">
        <v>0</v>
      </c>
      <c r="K308" s="4">
        <f>E308-F308</f>
        <v>0.78999999999996362</v>
      </c>
      <c r="L308" s="4">
        <f>D308-F308</f>
        <v>3286.79</v>
      </c>
      <c r="M308" s="4">
        <f>IF(E308=0,0,(F308/E308)*100)</f>
        <v>99.857400722021666</v>
      </c>
      <c r="N308" s="4">
        <f>D308-H308</f>
        <v>3286.79</v>
      </c>
      <c r="O308" s="4">
        <f>E308-H308</f>
        <v>0.78999999999996362</v>
      </c>
      <c r="P308" s="4">
        <f>IF(E308=0,0,(H308/E308)*100)</f>
        <v>99.857400722021666</v>
      </c>
    </row>
    <row r="309" spans="1:16" x14ac:dyDescent="0.2">
      <c r="A309" s="8" t="s">
        <v>41</v>
      </c>
      <c r="B309" s="10" t="s">
        <v>42</v>
      </c>
      <c r="C309" s="4">
        <v>7730</v>
      </c>
      <c r="D309" s="4">
        <v>7730</v>
      </c>
      <c r="E309" s="4">
        <v>1505</v>
      </c>
      <c r="F309" s="4">
        <v>885.58</v>
      </c>
      <c r="G309" s="4">
        <v>0</v>
      </c>
      <c r="H309" s="4">
        <v>885.58</v>
      </c>
      <c r="I309" s="4">
        <v>0</v>
      </c>
      <c r="J309" s="4">
        <v>0</v>
      </c>
      <c r="K309" s="4">
        <f>E309-F309</f>
        <v>619.41999999999996</v>
      </c>
      <c r="L309" s="4">
        <f>D309-F309</f>
        <v>6844.42</v>
      </c>
      <c r="M309" s="4">
        <f>IF(E309=0,0,(F309/E309)*100)</f>
        <v>58.842524916943532</v>
      </c>
      <c r="N309" s="4">
        <f>D309-H309</f>
        <v>6844.42</v>
      </c>
      <c r="O309" s="4">
        <f>E309-H309</f>
        <v>619.41999999999996</v>
      </c>
      <c r="P309" s="4">
        <f>IF(E309=0,0,(H309/E309)*100)</f>
        <v>58.842524916943532</v>
      </c>
    </row>
    <row r="310" spans="1:16" ht="25.5" x14ac:dyDescent="0.2">
      <c r="A310" s="8" t="s">
        <v>45</v>
      </c>
      <c r="B310" s="10" t="s">
        <v>46</v>
      </c>
      <c r="C310" s="4">
        <v>0</v>
      </c>
      <c r="D310" s="4">
        <v>600</v>
      </c>
      <c r="E310" s="4">
        <v>300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f>E310-F310</f>
        <v>300</v>
      </c>
      <c r="L310" s="4">
        <f>D310-F310</f>
        <v>600</v>
      </c>
      <c r="M310" s="4">
        <f>IF(E310=0,0,(F310/E310)*100)</f>
        <v>0</v>
      </c>
      <c r="N310" s="4">
        <f>D310-H310</f>
        <v>600</v>
      </c>
      <c r="O310" s="4">
        <f>E310-H310</f>
        <v>300</v>
      </c>
      <c r="P310" s="4">
        <f>IF(E310=0,0,(H310/E310)*100)</f>
        <v>0</v>
      </c>
    </row>
    <row r="311" spans="1:16" ht="38.25" x14ac:dyDescent="0.2">
      <c r="A311" s="8" t="s">
        <v>47</v>
      </c>
      <c r="B311" s="10" t="s">
        <v>48</v>
      </c>
      <c r="C311" s="4">
        <v>2500</v>
      </c>
      <c r="D311" s="4">
        <v>2500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f>E311-F311</f>
        <v>0</v>
      </c>
      <c r="L311" s="4">
        <f>D311-F311</f>
        <v>2500</v>
      </c>
      <c r="M311" s="4">
        <f>IF(E311=0,0,(F311/E311)*100)</f>
        <v>0</v>
      </c>
      <c r="N311" s="4">
        <f>D311-H311</f>
        <v>2500</v>
      </c>
      <c r="O311" s="4">
        <f>E311-H311</f>
        <v>0</v>
      </c>
      <c r="P311" s="4">
        <f>IF(E311=0,0,(H311/E311)*100)</f>
        <v>0</v>
      </c>
    </row>
    <row r="312" spans="1:16" ht="38.25" x14ac:dyDescent="0.2">
      <c r="A312" s="8" t="s">
        <v>49</v>
      </c>
      <c r="B312" s="10" t="s">
        <v>50</v>
      </c>
      <c r="C312" s="4">
        <v>2500</v>
      </c>
      <c r="D312" s="4">
        <v>2500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f>E312-F312</f>
        <v>0</v>
      </c>
      <c r="L312" s="4">
        <f>D312-F312</f>
        <v>2500</v>
      </c>
      <c r="M312" s="4">
        <f>IF(E312=0,0,(F312/E312)*100)</f>
        <v>0</v>
      </c>
      <c r="N312" s="4">
        <f>D312-H312</f>
        <v>2500</v>
      </c>
      <c r="O312" s="4">
        <f>E312-H312</f>
        <v>0</v>
      </c>
      <c r="P312" s="4">
        <f>IF(E312=0,0,(H312/E312)*100)</f>
        <v>0</v>
      </c>
    </row>
    <row r="313" spans="1:16" x14ac:dyDescent="0.2">
      <c r="A313" s="8" t="s">
        <v>51</v>
      </c>
      <c r="B313" s="10" t="s">
        <v>52</v>
      </c>
      <c r="C313" s="4">
        <v>148</v>
      </c>
      <c r="D313" s="4">
        <v>148</v>
      </c>
      <c r="E313" s="4">
        <v>148</v>
      </c>
      <c r="F313" s="4">
        <v>0</v>
      </c>
      <c r="G313" s="4">
        <v>0</v>
      </c>
      <c r="H313" s="4">
        <v>0</v>
      </c>
      <c r="I313" s="4">
        <v>0</v>
      </c>
      <c r="J313" s="4">
        <v>147.66</v>
      </c>
      <c r="K313" s="4">
        <f>E313-F313</f>
        <v>148</v>
      </c>
      <c r="L313" s="4">
        <f>D313-F313</f>
        <v>148</v>
      </c>
      <c r="M313" s="4">
        <f>IF(E313=0,0,(F313/E313)*100)</f>
        <v>0</v>
      </c>
      <c r="N313" s="4">
        <f>D313-H313</f>
        <v>148</v>
      </c>
      <c r="O313" s="4">
        <f>E313-H313</f>
        <v>148</v>
      </c>
      <c r="P313" s="4">
        <f>IF(E313=0,0,(H313/E313)*100)</f>
        <v>0</v>
      </c>
    </row>
    <row r="314" spans="1:16" ht="51" x14ac:dyDescent="0.2">
      <c r="A314" s="5" t="s">
        <v>122</v>
      </c>
      <c r="B314" s="9" t="s">
        <v>123</v>
      </c>
      <c r="C314" s="7">
        <v>194665237</v>
      </c>
      <c r="D314" s="7">
        <v>192694374</v>
      </c>
      <c r="E314" s="7">
        <v>40827491.960000001</v>
      </c>
      <c r="F314" s="7">
        <v>39506323.68999999</v>
      </c>
      <c r="G314" s="7">
        <v>0</v>
      </c>
      <c r="H314" s="7">
        <v>39503949.649999991</v>
      </c>
      <c r="I314" s="7">
        <v>2374.04</v>
      </c>
      <c r="J314" s="7">
        <v>23330790.379999999</v>
      </c>
      <c r="K314" s="7">
        <f>E314-F314</f>
        <v>1321168.2700000107</v>
      </c>
      <c r="L314" s="7">
        <f>D314-F314</f>
        <v>153188050.31</v>
      </c>
      <c r="M314" s="7">
        <f>IF(E314=0,0,(F314/E314)*100)</f>
        <v>96.764022949794708</v>
      </c>
      <c r="N314" s="7">
        <f>D314-H314</f>
        <v>153190424.35000002</v>
      </c>
      <c r="O314" s="7">
        <f>E314-H314</f>
        <v>1323542.3100000098</v>
      </c>
      <c r="P314" s="7">
        <f>IF(E314=0,0,(H314/E314)*100)</f>
        <v>96.758208142452816</v>
      </c>
    </row>
    <row r="315" spans="1:16" x14ac:dyDescent="0.2">
      <c r="A315" s="8" t="s">
        <v>21</v>
      </c>
      <c r="B315" s="10" t="s">
        <v>22</v>
      </c>
      <c r="C315" s="4">
        <v>194665237</v>
      </c>
      <c r="D315" s="4">
        <v>192694374</v>
      </c>
      <c r="E315" s="4">
        <v>40827491.960000001</v>
      </c>
      <c r="F315" s="4">
        <v>39506323.68999999</v>
      </c>
      <c r="G315" s="4">
        <v>0</v>
      </c>
      <c r="H315" s="4">
        <v>39503949.649999991</v>
      </c>
      <c r="I315" s="4">
        <v>2374.04</v>
      </c>
      <c r="J315" s="4">
        <v>23330790.379999999</v>
      </c>
      <c r="K315" s="4">
        <f>E315-F315</f>
        <v>1321168.2700000107</v>
      </c>
      <c r="L315" s="4">
        <f>D315-F315</f>
        <v>153188050.31</v>
      </c>
      <c r="M315" s="4">
        <f>IF(E315=0,0,(F315/E315)*100)</f>
        <v>96.764022949794708</v>
      </c>
      <c r="N315" s="4">
        <f>D315-H315</f>
        <v>153190424.35000002</v>
      </c>
      <c r="O315" s="4">
        <f>E315-H315</f>
        <v>1323542.3100000098</v>
      </c>
      <c r="P315" s="4">
        <f>IF(E315=0,0,(H315/E315)*100)</f>
        <v>96.758208142452816</v>
      </c>
    </row>
    <row r="316" spans="1:16" ht="25.5" x14ac:dyDescent="0.2">
      <c r="A316" s="8" t="s">
        <v>23</v>
      </c>
      <c r="B316" s="10" t="s">
        <v>24</v>
      </c>
      <c r="C316" s="4">
        <v>4339889</v>
      </c>
      <c r="D316" s="4">
        <v>4339889</v>
      </c>
      <c r="E316" s="4">
        <v>707706</v>
      </c>
      <c r="F316" s="4">
        <v>690993.98</v>
      </c>
      <c r="G316" s="4">
        <v>0</v>
      </c>
      <c r="H316" s="4">
        <v>689980</v>
      </c>
      <c r="I316" s="4">
        <v>1013.98</v>
      </c>
      <c r="J316" s="4">
        <v>0</v>
      </c>
      <c r="K316" s="4">
        <f>E316-F316</f>
        <v>16712.020000000019</v>
      </c>
      <c r="L316" s="4">
        <f>D316-F316</f>
        <v>3648895.02</v>
      </c>
      <c r="M316" s="4">
        <f>IF(E316=0,0,(F316/E316)*100)</f>
        <v>97.638564601684877</v>
      </c>
      <c r="N316" s="4">
        <f>D316-H316</f>
        <v>3649909</v>
      </c>
      <c r="O316" s="4">
        <f>E316-H316</f>
        <v>17726</v>
      </c>
      <c r="P316" s="4">
        <f>IF(E316=0,0,(H316/E316)*100)</f>
        <v>97.495287591174858</v>
      </c>
    </row>
    <row r="317" spans="1:16" x14ac:dyDescent="0.2">
      <c r="A317" s="8" t="s">
        <v>25</v>
      </c>
      <c r="B317" s="10" t="s">
        <v>26</v>
      </c>
      <c r="C317" s="4">
        <v>3553000</v>
      </c>
      <c r="D317" s="4">
        <v>3553000</v>
      </c>
      <c r="E317" s="4">
        <v>578457</v>
      </c>
      <c r="F317" s="4">
        <v>565138.41999999993</v>
      </c>
      <c r="G317" s="4">
        <v>0</v>
      </c>
      <c r="H317" s="4">
        <v>564810.4</v>
      </c>
      <c r="I317" s="4">
        <v>328.02</v>
      </c>
      <c r="J317" s="4">
        <v>0</v>
      </c>
      <c r="K317" s="4">
        <f>E317-F317</f>
        <v>13318.580000000075</v>
      </c>
      <c r="L317" s="4">
        <f>D317-F317</f>
        <v>2987861.58</v>
      </c>
      <c r="M317" s="4">
        <f>IF(E317=0,0,(F317/E317)*100)</f>
        <v>97.697567839960428</v>
      </c>
      <c r="N317" s="4">
        <f>D317-H317</f>
        <v>2988189.6</v>
      </c>
      <c r="O317" s="4">
        <f>E317-H317</f>
        <v>13646.599999999977</v>
      </c>
      <c r="P317" s="4">
        <f>IF(E317=0,0,(H317/E317)*100)</f>
        <v>97.640861809953037</v>
      </c>
    </row>
    <row r="318" spans="1:16" x14ac:dyDescent="0.2">
      <c r="A318" s="8" t="s">
        <v>27</v>
      </c>
      <c r="B318" s="10" t="s">
        <v>28</v>
      </c>
      <c r="C318" s="4">
        <v>3553000</v>
      </c>
      <c r="D318" s="4">
        <v>3553000</v>
      </c>
      <c r="E318" s="4">
        <v>578457</v>
      </c>
      <c r="F318" s="4">
        <v>565138.41999999993</v>
      </c>
      <c r="G318" s="4">
        <v>0</v>
      </c>
      <c r="H318" s="4">
        <v>564810.4</v>
      </c>
      <c r="I318" s="4">
        <v>328.02</v>
      </c>
      <c r="J318" s="4">
        <v>0</v>
      </c>
      <c r="K318" s="4">
        <f>E318-F318</f>
        <v>13318.580000000075</v>
      </c>
      <c r="L318" s="4">
        <f>D318-F318</f>
        <v>2987861.58</v>
      </c>
      <c r="M318" s="4">
        <f>IF(E318=0,0,(F318/E318)*100)</f>
        <v>97.697567839960428</v>
      </c>
      <c r="N318" s="4">
        <f>D318-H318</f>
        <v>2988189.6</v>
      </c>
      <c r="O318" s="4">
        <f>E318-H318</f>
        <v>13646.599999999977</v>
      </c>
      <c r="P318" s="4">
        <f>IF(E318=0,0,(H318/E318)*100)</f>
        <v>97.640861809953037</v>
      </c>
    </row>
    <row r="319" spans="1:16" x14ac:dyDescent="0.2">
      <c r="A319" s="8" t="s">
        <v>29</v>
      </c>
      <c r="B319" s="10" t="s">
        <v>30</v>
      </c>
      <c r="C319" s="4">
        <v>786889</v>
      </c>
      <c r="D319" s="4">
        <v>786889</v>
      </c>
      <c r="E319" s="4">
        <v>129249</v>
      </c>
      <c r="F319" s="4">
        <v>125855.56</v>
      </c>
      <c r="G319" s="4">
        <v>0</v>
      </c>
      <c r="H319" s="4">
        <v>125169.60000000001</v>
      </c>
      <c r="I319" s="4">
        <v>685.96</v>
      </c>
      <c r="J319" s="4">
        <v>0</v>
      </c>
      <c r="K319" s="4">
        <f>E319-F319</f>
        <v>3393.4400000000023</v>
      </c>
      <c r="L319" s="4">
        <f>D319-F319</f>
        <v>661033.43999999994</v>
      </c>
      <c r="M319" s="4">
        <f>IF(E319=0,0,(F319/E319)*100)</f>
        <v>97.374494193378666</v>
      </c>
      <c r="N319" s="4">
        <f>D319-H319</f>
        <v>661719.4</v>
      </c>
      <c r="O319" s="4">
        <f>E319-H319</f>
        <v>4079.3999999999942</v>
      </c>
      <c r="P319" s="4">
        <f>IF(E319=0,0,(H319/E319)*100)</f>
        <v>96.843766682914378</v>
      </c>
    </row>
    <row r="320" spans="1:16" x14ac:dyDescent="0.2">
      <c r="A320" s="8" t="s">
        <v>31</v>
      </c>
      <c r="B320" s="10" t="s">
        <v>32</v>
      </c>
      <c r="C320" s="4">
        <v>784931</v>
      </c>
      <c r="D320" s="4">
        <v>784931</v>
      </c>
      <c r="E320" s="4">
        <v>204582</v>
      </c>
      <c r="F320" s="4">
        <v>90178.8</v>
      </c>
      <c r="G320" s="4">
        <v>0</v>
      </c>
      <c r="H320" s="4">
        <v>88818.739999999991</v>
      </c>
      <c r="I320" s="4">
        <v>1360.06</v>
      </c>
      <c r="J320" s="4">
        <v>3460.06</v>
      </c>
      <c r="K320" s="4">
        <f>E320-F320</f>
        <v>114403.2</v>
      </c>
      <c r="L320" s="4">
        <f>D320-F320</f>
        <v>694752.2</v>
      </c>
      <c r="M320" s="4">
        <f>IF(E320=0,0,(F320/E320)*100)</f>
        <v>44.079537789248327</v>
      </c>
      <c r="N320" s="4">
        <f>D320-H320</f>
        <v>696112.26</v>
      </c>
      <c r="O320" s="4">
        <f>E320-H320</f>
        <v>115763.26000000001</v>
      </c>
      <c r="P320" s="4">
        <f>IF(E320=0,0,(H320/E320)*100)</f>
        <v>43.414738344526882</v>
      </c>
    </row>
    <row r="321" spans="1:16" ht="25.5" x14ac:dyDescent="0.2">
      <c r="A321" s="8" t="s">
        <v>33</v>
      </c>
      <c r="B321" s="10" t="s">
        <v>34</v>
      </c>
      <c r="C321" s="4">
        <v>269468</v>
      </c>
      <c r="D321" s="4">
        <v>269468</v>
      </c>
      <c r="E321" s="4">
        <v>57030</v>
      </c>
      <c r="F321" s="4">
        <v>11523.76</v>
      </c>
      <c r="G321" s="4">
        <v>0</v>
      </c>
      <c r="H321" s="4">
        <v>10523.76</v>
      </c>
      <c r="I321" s="4">
        <v>1000</v>
      </c>
      <c r="J321" s="4">
        <v>3100</v>
      </c>
      <c r="K321" s="4">
        <f>E321-F321</f>
        <v>45506.239999999998</v>
      </c>
      <c r="L321" s="4">
        <f>D321-F321</f>
        <v>257944.24</v>
      </c>
      <c r="M321" s="4">
        <f>IF(E321=0,0,(F321/E321)*100)</f>
        <v>20.206487813431529</v>
      </c>
      <c r="N321" s="4">
        <f>D321-H321</f>
        <v>258944.24</v>
      </c>
      <c r="O321" s="4">
        <f>E321-H321</f>
        <v>46506.239999999998</v>
      </c>
      <c r="P321" s="4">
        <f>IF(E321=0,0,(H321/E321)*100)</f>
        <v>18.453024723829564</v>
      </c>
    </row>
    <row r="322" spans="1:16" x14ac:dyDescent="0.2">
      <c r="A322" s="8" t="s">
        <v>35</v>
      </c>
      <c r="B322" s="10" t="s">
        <v>36</v>
      </c>
      <c r="C322" s="4">
        <v>140627</v>
      </c>
      <c r="D322" s="4">
        <v>138977</v>
      </c>
      <c r="E322" s="4">
        <v>22145</v>
      </c>
      <c r="F322" s="4">
        <v>12767.94</v>
      </c>
      <c r="G322" s="4">
        <v>0</v>
      </c>
      <c r="H322" s="4">
        <v>12407.88</v>
      </c>
      <c r="I322" s="4">
        <v>360.06</v>
      </c>
      <c r="J322" s="4">
        <v>360.06</v>
      </c>
      <c r="K322" s="4">
        <f>E322-F322</f>
        <v>9377.06</v>
      </c>
      <c r="L322" s="4">
        <f>D322-F322</f>
        <v>126209.06</v>
      </c>
      <c r="M322" s="4">
        <f>IF(E322=0,0,(F322/E322)*100)</f>
        <v>57.65608489501016</v>
      </c>
      <c r="N322" s="4">
        <f>D322-H322</f>
        <v>126569.12</v>
      </c>
      <c r="O322" s="4">
        <f>E322-H322</f>
        <v>9737.1200000000008</v>
      </c>
      <c r="P322" s="4">
        <f>IF(E322=0,0,(H322/E322)*100)</f>
        <v>56.03016482275909</v>
      </c>
    </row>
    <row r="323" spans="1:16" x14ac:dyDescent="0.2">
      <c r="A323" s="8" t="s">
        <v>102</v>
      </c>
      <c r="B323" s="10" t="s">
        <v>103</v>
      </c>
      <c r="C323" s="4">
        <v>10776</v>
      </c>
      <c r="D323" s="4">
        <v>10776</v>
      </c>
      <c r="E323" s="4">
        <v>2060</v>
      </c>
      <c r="F323" s="4">
        <v>420</v>
      </c>
      <c r="G323" s="4">
        <v>0</v>
      </c>
      <c r="H323" s="4">
        <v>420</v>
      </c>
      <c r="I323" s="4">
        <v>0</v>
      </c>
      <c r="J323" s="4">
        <v>0</v>
      </c>
      <c r="K323" s="4">
        <f>E323-F323</f>
        <v>1640</v>
      </c>
      <c r="L323" s="4">
        <f>D323-F323</f>
        <v>10356</v>
      </c>
      <c r="M323" s="4">
        <f>IF(E323=0,0,(F323/E323)*100)</f>
        <v>20.388349514563107</v>
      </c>
      <c r="N323" s="4">
        <f>D323-H323</f>
        <v>10356</v>
      </c>
      <c r="O323" s="4">
        <f>E323-H323</f>
        <v>1640</v>
      </c>
      <c r="P323" s="4">
        <f>IF(E323=0,0,(H323/E323)*100)</f>
        <v>20.388349514563107</v>
      </c>
    </row>
    <row r="324" spans="1:16" ht="25.5" x14ac:dyDescent="0.2">
      <c r="A324" s="8" t="s">
        <v>37</v>
      </c>
      <c r="B324" s="10" t="s">
        <v>38</v>
      </c>
      <c r="C324" s="4">
        <v>253480</v>
      </c>
      <c r="D324" s="4">
        <v>255130</v>
      </c>
      <c r="E324" s="4">
        <v>99347</v>
      </c>
      <c r="F324" s="4">
        <v>53380.11</v>
      </c>
      <c r="G324" s="4">
        <v>0</v>
      </c>
      <c r="H324" s="4">
        <v>53380.11</v>
      </c>
      <c r="I324" s="4">
        <v>0</v>
      </c>
      <c r="J324" s="4">
        <v>0</v>
      </c>
      <c r="K324" s="4">
        <f>E324-F324</f>
        <v>45966.89</v>
      </c>
      <c r="L324" s="4">
        <f>D324-F324</f>
        <v>201749.89</v>
      </c>
      <c r="M324" s="4">
        <f>IF(E324=0,0,(F324/E324)*100)</f>
        <v>53.730973255357483</v>
      </c>
      <c r="N324" s="4">
        <f>D324-H324</f>
        <v>201749.89</v>
      </c>
      <c r="O324" s="4">
        <f>E324-H324</f>
        <v>45966.89</v>
      </c>
      <c r="P324" s="4">
        <f>IF(E324=0,0,(H324/E324)*100)</f>
        <v>53.730973255357483</v>
      </c>
    </row>
    <row r="325" spans="1:16" ht="25.5" x14ac:dyDescent="0.2">
      <c r="A325" s="8" t="s">
        <v>39</v>
      </c>
      <c r="B325" s="10" t="s">
        <v>40</v>
      </c>
      <c r="C325" s="4">
        <v>6260</v>
      </c>
      <c r="D325" s="4">
        <v>6260</v>
      </c>
      <c r="E325" s="4">
        <v>1059</v>
      </c>
      <c r="F325" s="4">
        <v>987.28</v>
      </c>
      <c r="G325" s="4">
        <v>0</v>
      </c>
      <c r="H325" s="4">
        <v>987.28</v>
      </c>
      <c r="I325" s="4">
        <v>0</v>
      </c>
      <c r="J325" s="4">
        <v>0</v>
      </c>
      <c r="K325" s="4">
        <f>E325-F325</f>
        <v>71.720000000000027</v>
      </c>
      <c r="L325" s="4">
        <f>D325-F325</f>
        <v>5272.72</v>
      </c>
      <c r="M325" s="4">
        <f>IF(E325=0,0,(F325/E325)*100)</f>
        <v>93.227573182247397</v>
      </c>
      <c r="N325" s="4">
        <f>D325-H325</f>
        <v>5272.72</v>
      </c>
      <c r="O325" s="4">
        <f>E325-H325</f>
        <v>71.720000000000027</v>
      </c>
      <c r="P325" s="4">
        <f>IF(E325=0,0,(H325/E325)*100)</f>
        <v>93.227573182247397</v>
      </c>
    </row>
    <row r="326" spans="1:16" x14ac:dyDescent="0.2">
      <c r="A326" s="8" t="s">
        <v>41</v>
      </c>
      <c r="B326" s="10" t="s">
        <v>42</v>
      </c>
      <c r="C326" s="4">
        <v>38910</v>
      </c>
      <c r="D326" s="4">
        <v>38910</v>
      </c>
      <c r="E326" s="4">
        <v>8386</v>
      </c>
      <c r="F326" s="4">
        <v>6806.17</v>
      </c>
      <c r="G326" s="4">
        <v>0</v>
      </c>
      <c r="H326" s="4">
        <v>6806.17</v>
      </c>
      <c r="I326" s="4">
        <v>0</v>
      </c>
      <c r="J326" s="4">
        <v>0</v>
      </c>
      <c r="K326" s="4">
        <f>E326-F326</f>
        <v>1579.83</v>
      </c>
      <c r="L326" s="4">
        <f>D326-F326</f>
        <v>32103.83</v>
      </c>
      <c r="M326" s="4">
        <f>IF(E326=0,0,(F326/E326)*100)</f>
        <v>81.161101836393996</v>
      </c>
      <c r="N326" s="4">
        <f>D326-H326</f>
        <v>32103.83</v>
      </c>
      <c r="O326" s="4">
        <f>E326-H326</f>
        <v>1579.83</v>
      </c>
      <c r="P326" s="4">
        <f>IF(E326=0,0,(H326/E326)*100)</f>
        <v>81.161101836393996</v>
      </c>
    </row>
    <row r="327" spans="1:16" x14ac:dyDescent="0.2">
      <c r="A327" s="8" t="s">
        <v>43</v>
      </c>
      <c r="B327" s="10" t="s">
        <v>44</v>
      </c>
      <c r="C327" s="4">
        <v>208310</v>
      </c>
      <c r="D327" s="4">
        <v>208310</v>
      </c>
      <c r="E327" s="4">
        <v>89626</v>
      </c>
      <c r="F327" s="4">
        <v>45586.659999999996</v>
      </c>
      <c r="G327" s="4">
        <v>0</v>
      </c>
      <c r="H327" s="4">
        <v>45586.659999999996</v>
      </c>
      <c r="I327" s="4">
        <v>0</v>
      </c>
      <c r="J327" s="4">
        <v>0</v>
      </c>
      <c r="K327" s="4">
        <f>E327-F327</f>
        <v>44039.340000000004</v>
      </c>
      <c r="L327" s="4">
        <f>D327-F327</f>
        <v>162723.34</v>
      </c>
      <c r="M327" s="4">
        <f>IF(E327=0,0,(F327/E327)*100)</f>
        <v>50.863209336576432</v>
      </c>
      <c r="N327" s="4">
        <f>D327-H327</f>
        <v>162723.34</v>
      </c>
      <c r="O327" s="4">
        <f>E327-H327</f>
        <v>44039.340000000004</v>
      </c>
      <c r="P327" s="4">
        <f>IF(E327=0,0,(H327/E327)*100)</f>
        <v>50.863209336576432</v>
      </c>
    </row>
    <row r="328" spans="1:16" ht="25.5" x14ac:dyDescent="0.2">
      <c r="A328" s="8" t="s">
        <v>45</v>
      </c>
      <c r="B328" s="10" t="s">
        <v>46</v>
      </c>
      <c r="C328" s="4">
        <v>0</v>
      </c>
      <c r="D328" s="4">
        <v>1650</v>
      </c>
      <c r="E328" s="4">
        <v>276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f>E328-F328</f>
        <v>276</v>
      </c>
      <c r="L328" s="4">
        <f>D328-F328</f>
        <v>1650</v>
      </c>
      <c r="M328" s="4">
        <f>IF(E328=0,0,(F328/E328)*100)</f>
        <v>0</v>
      </c>
      <c r="N328" s="4">
        <f>D328-H328</f>
        <v>1650</v>
      </c>
      <c r="O328" s="4">
        <f>E328-H328</f>
        <v>276</v>
      </c>
      <c r="P328" s="4">
        <f>IF(E328=0,0,(H328/E328)*100)</f>
        <v>0</v>
      </c>
    </row>
    <row r="329" spans="1:16" ht="38.25" x14ac:dyDescent="0.2">
      <c r="A329" s="8" t="s">
        <v>47</v>
      </c>
      <c r="B329" s="10" t="s">
        <v>48</v>
      </c>
      <c r="C329" s="4">
        <v>110580</v>
      </c>
      <c r="D329" s="4">
        <v>110580</v>
      </c>
      <c r="E329" s="4">
        <v>24000</v>
      </c>
      <c r="F329" s="4">
        <v>12086.99</v>
      </c>
      <c r="G329" s="4">
        <v>0</v>
      </c>
      <c r="H329" s="4">
        <v>12086.99</v>
      </c>
      <c r="I329" s="4">
        <v>0</v>
      </c>
      <c r="J329" s="4">
        <v>0</v>
      </c>
      <c r="K329" s="4">
        <f>E329-F329</f>
        <v>11913.01</v>
      </c>
      <c r="L329" s="4">
        <f>D329-F329</f>
        <v>98493.01</v>
      </c>
      <c r="M329" s="4">
        <f>IF(E329=0,0,(F329/E329)*100)</f>
        <v>50.362458333333336</v>
      </c>
      <c r="N329" s="4">
        <f>D329-H329</f>
        <v>98493.01</v>
      </c>
      <c r="O329" s="4">
        <f>E329-H329</f>
        <v>11913.01</v>
      </c>
      <c r="P329" s="4">
        <f>IF(E329=0,0,(H329/E329)*100)</f>
        <v>50.362458333333336</v>
      </c>
    </row>
    <row r="330" spans="1:16" ht="38.25" x14ac:dyDescent="0.2">
      <c r="A330" s="8" t="s">
        <v>49</v>
      </c>
      <c r="B330" s="10" t="s">
        <v>50</v>
      </c>
      <c r="C330" s="4">
        <v>110580</v>
      </c>
      <c r="D330" s="4">
        <v>110580</v>
      </c>
      <c r="E330" s="4">
        <v>24000</v>
      </c>
      <c r="F330" s="4">
        <v>12086.99</v>
      </c>
      <c r="G330" s="4">
        <v>0</v>
      </c>
      <c r="H330" s="4">
        <v>12086.99</v>
      </c>
      <c r="I330" s="4">
        <v>0</v>
      </c>
      <c r="J330" s="4">
        <v>0</v>
      </c>
      <c r="K330" s="4">
        <f>E330-F330</f>
        <v>11913.01</v>
      </c>
      <c r="L330" s="4">
        <f>D330-F330</f>
        <v>98493.01</v>
      </c>
      <c r="M330" s="4">
        <f>IF(E330=0,0,(F330/E330)*100)</f>
        <v>50.362458333333336</v>
      </c>
      <c r="N330" s="4">
        <f>D330-H330</f>
        <v>98493.01</v>
      </c>
      <c r="O330" s="4">
        <f>E330-H330</f>
        <v>11913.01</v>
      </c>
      <c r="P330" s="4">
        <f>IF(E330=0,0,(H330/E330)*100)</f>
        <v>50.362458333333336</v>
      </c>
    </row>
    <row r="331" spans="1:16" x14ac:dyDescent="0.2">
      <c r="A331" s="8" t="s">
        <v>67</v>
      </c>
      <c r="B331" s="10" t="s">
        <v>68</v>
      </c>
      <c r="C331" s="4">
        <v>189538617</v>
      </c>
      <c r="D331" s="4">
        <v>187567754</v>
      </c>
      <c r="E331" s="4">
        <v>39914753.960000001</v>
      </c>
      <c r="F331" s="4">
        <v>38725150.909999996</v>
      </c>
      <c r="G331" s="4">
        <v>0</v>
      </c>
      <c r="H331" s="4">
        <v>38725150.909999996</v>
      </c>
      <c r="I331" s="4">
        <v>0</v>
      </c>
      <c r="J331" s="4">
        <v>23327330.32</v>
      </c>
      <c r="K331" s="4">
        <f>E331-F331</f>
        <v>1189603.0500000045</v>
      </c>
      <c r="L331" s="4">
        <f>D331-F331</f>
        <v>148842603.09</v>
      </c>
      <c r="M331" s="4">
        <f>IF(E331=0,0,(F331/E331)*100)</f>
        <v>97.019640779466783</v>
      </c>
      <c r="N331" s="4">
        <f>D331-H331</f>
        <v>148842603.09</v>
      </c>
      <c r="O331" s="4">
        <f>E331-H331</f>
        <v>1189603.0500000045</v>
      </c>
      <c r="P331" s="4">
        <f>IF(E331=0,0,(H331/E331)*100)</f>
        <v>97.019640779466783</v>
      </c>
    </row>
    <row r="332" spans="1:16" x14ac:dyDescent="0.2">
      <c r="A332" s="8" t="s">
        <v>69</v>
      </c>
      <c r="B332" s="10" t="s">
        <v>70</v>
      </c>
      <c r="C332" s="4">
        <v>189538617</v>
      </c>
      <c r="D332" s="4">
        <v>187567754</v>
      </c>
      <c r="E332" s="4">
        <v>39914753.960000001</v>
      </c>
      <c r="F332" s="4">
        <v>38725150.909999996</v>
      </c>
      <c r="G332" s="4">
        <v>0</v>
      </c>
      <c r="H332" s="4">
        <v>38725150.909999996</v>
      </c>
      <c r="I332" s="4">
        <v>0</v>
      </c>
      <c r="J332" s="4">
        <v>23327330.32</v>
      </c>
      <c r="K332" s="4">
        <f>E332-F332</f>
        <v>1189603.0500000045</v>
      </c>
      <c r="L332" s="4">
        <f>D332-F332</f>
        <v>148842603.09</v>
      </c>
      <c r="M332" s="4">
        <f>IF(E332=0,0,(F332/E332)*100)</f>
        <v>97.019640779466783</v>
      </c>
      <c r="N332" s="4">
        <f>D332-H332</f>
        <v>148842603.09</v>
      </c>
      <c r="O332" s="4">
        <f>E332-H332</f>
        <v>1189603.0500000045</v>
      </c>
      <c r="P332" s="4">
        <f>IF(E332=0,0,(H332/E332)*100)</f>
        <v>97.019640779466783</v>
      </c>
    </row>
    <row r="333" spans="1:16" x14ac:dyDescent="0.2">
      <c r="A333" s="8" t="s">
        <v>51</v>
      </c>
      <c r="B333" s="10" t="s">
        <v>52</v>
      </c>
      <c r="C333" s="4">
        <v>1800</v>
      </c>
      <c r="D333" s="4">
        <v>1800</v>
      </c>
      <c r="E333" s="4">
        <v>450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f>E333-F333</f>
        <v>450</v>
      </c>
      <c r="L333" s="4">
        <f>D333-F333</f>
        <v>1800</v>
      </c>
      <c r="M333" s="4">
        <f>IF(E333=0,0,(F333/E333)*100)</f>
        <v>0</v>
      </c>
      <c r="N333" s="4">
        <f>D333-H333</f>
        <v>1800</v>
      </c>
      <c r="O333" s="4">
        <f>E333-H333</f>
        <v>450</v>
      </c>
      <c r="P333" s="4">
        <f>IF(E333=0,0,(H333/E333)*100)</f>
        <v>0</v>
      </c>
    </row>
    <row r="334" spans="1:16" ht="25.5" x14ac:dyDescent="0.2">
      <c r="A334" s="5" t="s">
        <v>124</v>
      </c>
      <c r="B334" s="9" t="s">
        <v>125</v>
      </c>
      <c r="C334" s="7">
        <v>100000</v>
      </c>
      <c r="D334" s="7">
        <v>100000</v>
      </c>
      <c r="E334" s="7">
        <v>18000</v>
      </c>
      <c r="F334" s="7">
        <v>12086.99</v>
      </c>
      <c r="G334" s="7">
        <v>0</v>
      </c>
      <c r="H334" s="7">
        <v>12086.99</v>
      </c>
      <c r="I334" s="7">
        <v>0</v>
      </c>
      <c r="J334" s="7">
        <v>0</v>
      </c>
      <c r="K334" s="7">
        <f>E334-F334</f>
        <v>5913.01</v>
      </c>
      <c r="L334" s="7">
        <f>D334-F334</f>
        <v>87913.01</v>
      </c>
      <c r="M334" s="7">
        <f>IF(E334=0,0,(F334/E334)*100)</f>
        <v>67.149944444444444</v>
      </c>
      <c r="N334" s="7">
        <f>D334-H334</f>
        <v>87913.01</v>
      </c>
      <c r="O334" s="7">
        <f>E334-H334</f>
        <v>5913.01</v>
      </c>
      <c r="P334" s="7">
        <f>IF(E334=0,0,(H334/E334)*100)</f>
        <v>67.149944444444444</v>
      </c>
    </row>
    <row r="335" spans="1:16" x14ac:dyDescent="0.2">
      <c r="A335" s="8" t="s">
        <v>21</v>
      </c>
      <c r="B335" s="10" t="s">
        <v>22</v>
      </c>
      <c r="C335" s="4">
        <v>100000</v>
      </c>
      <c r="D335" s="4">
        <v>100000</v>
      </c>
      <c r="E335" s="4">
        <v>18000</v>
      </c>
      <c r="F335" s="4">
        <v>12086.99</v>
      </c>
      <c r="G335" s="4">
        <v>0</v>
      </c>
      <c r="H335" s="4">
        <v>12086.99</v>
      </c>
      <c r="I335" s="4">
        <v>0</v>
      </c>
      <c r="J335" s="4">
        <v>0</v>
      </c>
      <c r="K335" s="4">
        <f>E335-F335</f>
        <v>5913.01</v>
      </c>
      <c r="L335" s="4">
        <f>D335-F335</f>
        <v>87913.01</v>
      </c>
      <c r="M335" s="4">
        <f>IF(E335=0,0,(F335/E335)*100)</f>
        <v>67.149944444444444</v>
      </c>
      <c r="N335" s="4">
        <f>D335-H335</f>
        <v>87913.01</v>
      </c>
      <c r="O335" s="4">
        <f>E335-H335</f>
        <v>5913.01</v>
      </c>
      <c r="P335" s="4">
        <f>IF(E335=0,0,(H335/E335)*100)</f>
        <v>67.149944444444444</v>
      </c>
    </row>
    <row r="336" spans="1:16" x14ac:dyDescent="0.2">
      <c r="A336" s="8" t="s">
        <v>31</v>
      </c>
      <c r="B336" s="10" t="s">
        <v>32</v>
      </c>
      <c r="C336" s="4">
        <v>100000</v>
      </c>
      <c r="D336" s="4">
        <v>100000</v>
      </c>
      <c r="E336" s="4">
        <v>18000</v>
      </c>
      <c r="F336" s="4">
        <v>12086.99</v>
      </c>
      <c r="G336" s="4">
        <v>0</v>
      </c>
      <c r="H336" s="4">
        <v>12086.99</v>
      </c>
      <c r="I336" s="4">
        <v>0</v>
      </c>
      <c r="J336" s="4">
        <v>0</v>
      </c>
      <c r="K336" s="4">
        <f>E336-F336</f>
        <v>5913.01</v>
      </c>
      <c r="L336" s="4">
        <f>D336-F336</f>
        <v>87913.01</v>
      </c>
      <c r="M336" s="4">
        <f>IF(E336=0,0,(F336/E336)*100)</f>
        <v>67.149944444444444</v>
      </c>
      <c r="N336" s="4">
        <f>D336-H336</f>
        <v>87913.01</v>
      </c>
      <c r="O336" s="4">
        <f>E336-H336</f>
        <v>5913.01</v>
      </c>
      <c r="P336" s="4">
        <f>IF(E336=0,0,(H336/E336)*100)</f>
        <v>67.149944444444444</v>
      </c>
    </row>
    <row r="337" spans="1:16" ht="38.25" x14ac:dyDescent="0.2">
      <c r="A337" s="8" t="s">
        <v>47</v>
      </c>
      <c r="B337" s="10" t="s">
        <v>48</v>
      </c>
      <c r="C337" s="4">
        <v>100000</v>
      </c>
      <c r="D337" s="4">
        <v>100000</v>
      </c>
      <c r="E337" s="4">
        <v>18000</v>
      </c>
      <c r="F337" s="4">
        <v>12086.99</v>
      </c>
      <c r="G337" s="4">
        <v>0</v>
      </c>
      <c r="H337" s="4">
        <v>12086.99</v>
      </c>
      <c r="I337" s="4">
        <v>0</v>
      </c>
      <c r="J337" s="4">
        <v>0</v>
      </c>
      <c r="K337" s="4">
        <f>E337-F337</f>
        <v>5913.01</v>
      </c>
      <c r="L337" s="4">
        <f>D337-F337</f>
        <v>87913.01</v>
      </c>
      <c r="M337" s="4">
        <f>IF(E337=0,0,(F337/E337)*100)</f>
        <v>67.149944444444444</v>
      </c>
      <c r="N337" s="4">
        <f>D337-H337</f>
        <v>87913.01</v>
      </c>
      <c r="O337" s="4">
        <f>E337-H337</f>
        <v>5913.01</v>
      </c>
      <c r="P337" s="4">
        <f>IF(E337=0,0,(H337/E337)*100)</f>
        <v>67.149944444444444</v>
      </c>
    </row>
    <row r="338" spans="1:16" ht="38.25" x14ac:dyDescent="0.2">
      <c r="A338" s="8" t="s">
        <v>49</v>
      </c>
      <c r="B338" s="10" t="s">
        <v>50</v>
      </c>
      <c r="C338" s="4">
        <v>100000</v>
      </c>
      <c r="D338" s="4">
        <v>100000</v>
      </c>
      <c r="E338" s="4">
        <v>18000</v>
      </c>
      <c r="F338" s="4">
        <v>12086.99</v>
      </c>
      <c r="G338" s="4">
        <v>0</v>
      </c>
      <c r="H338" s="4">
        <v>12086.99</v>
      </c>
      <c r="I338" s="4">
        <v>0</v>
      </c>
      <c r="J338" s="4">
        <v>0</v>
      </c>
      <c r="K338" s="4">
        <f>E338-F338</f>
        <v>5913.01</v>
      </c>
      <c r="L338" s="4">
        <f>D338-F338</f>
        <v>87913.01</v>
      </c>
      <c r="M338" s="4">
        <f>IF(E338=0,0,(F338/E338)*100)</f>
        <v>67.149944444444444</v>
      </c>
      <c r="N338" s="4">
        <f>D338-H338</f>
        <v>87913.01</v>
      </c>
      <c r="O338" s="4">
        <f>E338-H338</f>
        <v>5913.01</v>
      </c>
      <c r="P338" s="4">
        <f>IF(E338=0,0,(H338/E338)*100)</f>
        <v>67.149944444444444</v>
      </c>
    </row>
    <row r="339" spans="1:16" ht="51" x14ac:dyDescent="0.2">
      <c r="A339" s="5" t="s">
        <v>126</v>
      </c>
      <c r="B339" s="9" t="s">
        <v>127</v>
      </c>
      <c r="C339" s="7">
        <v>5760440</v>
      </c>
      <c r="D339" s="7">
        <v>16760440</v>
      </c>
      <c r="E339" s="7">
        <v>3296725.96</v>
      </c>
      <c r="F339" s="7">
        <v>3296725.96</v>
      </c>
      <c r="G339" s="7">
        <v>0</v>
      </c>
      <c r="H339" s="7">
        <v>3296725.96</v>
      </c>
      <c r="I339" s="7">
        <v>0</v>
      </c>
      <c r="J339" s="7">
        <v>3172253.55</v>
      </c>
      <c r="K339" s="7">
        <f>E339-F339</f>
        <v>0</v>
      </c>
      <c r="L339" s="7">
        <f>D339-F339</f>
        <v>13463714.039999999</v>
      </c>
      <c r="M339" s="7">
        <f>IF(E339=0,0,(F339/E339)*100)</f>
        <v>100</v>
      </c>
      <c r="N339" s="7">
        <f>D339-H339</f>
        <v>13463714.039999999</v>
      </c>
      <c r="O339" s="7">
        <f>E339-H339</f>
        <v>0</v>
      </c>
      <c r="P339" s="7">
        <f>IF(E339=0,0,(H339/E339)*100)</f>
        <v>100</v>
      </c>
    </row>
    <row r="340" spans="1:16" x14ac:dyDescent="0.2">
      <c r="A340" s="8" t="s">
        <v>21</v>
      </c>
      <c r="B340" s="10" t="s">
        <v>22</v>
      </c>
      <c r="C340" s="4">
        <v>5760440</v>
      </c>
      <c r="D340" s="4">
        <v>16760440</v>
      </c>
      <c r="E340" s="4">
        <v>3296725.96</v>
      </c>
      <c r="F340" s="4">
        <v>3296725.96</v>
      </c>
      <c r="G340" s="4">
        <v>0</v>
      </c>
      <c r="H340" s="4">
        <v>3296725.96</v>
      </c>
      <c r="I340" s="4">
        <v>0</v>
      </c>
      <c r="J340" s="4">
        <v>3172253.55</v>
      </c>
      <c r="K340" s="4">
        <f>E340-F340</f>
        <v>0</v>
      </c>
      <c r="L340" s="4">
        <f>D340-F340</f>
        <v>13463714.039999999</v>
      </c>
      <c r="M340" s="4">
        <f>IF(E340=0,0,(F340/E340)*100)</f>
        <v>100</v>
      </c>
      <c r="N340" s="4">
        <f>D340-H340</f>
        <v>13463714.039999999</v>
      </c>
      <c r="O340" s="4">
        <f>E340-H340</f>
        <v>0</v>
      </c>
      <c r="P340" s="4">
        <f>IF(E340=0,0,(H340/E340)*100)</f>
        <v>100</v>
      </c>
    </row>
    <row r="341" spans="1:16" x14ac:dyDescent="0.2">
      <c r="A341" s="8" t="s">
        <v>67</v>
      </c>
      <c r="B341" s="10" t="s">
        <v>68</v>
      </c>
      <c r="C341" s="4">
        <v>5760440</v>
      </c>
      <c r="D341" s="4">
        <v>16760440</v>
      </c>
      <c r="E341" s="4">
        <v>3296725.96</v>
      </c>
      <c r="F341" s="4">
        <v>3296725.96</v>
      </c>
      <c r="G341" s="4">
        <v>0</v>
      </c>
      <c r="H341" s="4">
        <v>3296725.96</v>
      </c>
      <c r="I341" s="4">
        <v>0</v>
      </c>
      <c r="J341" s="4">
        <v>3172253.55</v>
      </c>
      <c r="K341" s="4">
        <f>E341-F341</f>
        <v>0</v>
      </c>
      <c r="L341" s="4">
        <f>D341-F341</f>
        <v>13463714.039999999</v>
      </c>
      <c r="M341" s="4">
        <f>IF(E341=0,0,(F341/E341)*100)</f>
        <v>100</v>
      </c>
      <c r="N341" s="4">
        <f>D341-H341</f>
        <v>13463714.039999999</v>
      </c>
      <c r="O341" s="4">
        <f>E341-H341</f>
        <v>0</v>
      </c>
      <c r="P341" s="4">
        <f>IF(E341=0,0,(H341/E341)*100)</f>
        <v>100</v>
      </c>
    </row>
    <row r="342" spans="1:16" x14ac:dyDescent="0.2">
      <c r="A342" s="8" t="s">
        <v>69</v>
      </c>
      <c r="B342" s="10" t="s">
        <v>70</v>
      </c>
      <c r="C342" s="4">
        <v>5760440</v>
      </c>
      <c r="D342" s="4">
        <v>16760440</v>
      </c>
      <c r="E342" s="4">
        <v>3296725.96</v>
      </c>
      <c r="F342" s="4">
        <v>3296725.96</v>
      </c>
      <c r="G342" s="4">
        <v>0</v>
      </c>
      <c r="H342" s="4">
        <v>3296725.96</v>
      </c>
      <c r="I342" s="4">
        <v>0</v>
      </c>
      <c r="J342" s="4">
        <v>3172253.55</v>
      </c>
      <c r="K342" s="4">
        <f>E342-F342</f>
        <v>0</v>
      </c>
      <c r="L342" s="4">
        <f>D342-F342</f>
        <v>13463714.039999999</v>
      </c>
      <c r="M342" s="4">
        <f>IF(E342=0,0,(F342/E342)*100)</f>
        <v>100</v>
      </c>
      <c r="N342" s="4">
        <f>D342-H342</f>
        <v>13463714.039999999</v>
      </c>
      <c r="O342" s="4">
        <f>E342-H342</f>
        <v>0</v>
      </c>
      <c r="P342" s="4">
        <f>IF(E342=0,0,(H342/E342)*100)</f>
        <v>100</v>
      </c>
    </row>
    <row r="343" spans="1:16" ht="38.25" x14ac:dyDescent="0.2">
      <c r="A343" s="5" t="s">
        <v>128</v>
      </c>
      <c r="B343" s="9" t="s">
        <v>129</v>
      </c>
      <c r="C343" s="7">
        <v>61352260</v>
      </c>
      <c r="D343" s="7">
        <v>50352260</v>
      </c>
      <c r="E343" s="7">
        <v>20442451.98</v>
      </c>
      <c r="F343" s="7">
        <v>20442451.98</v>
      </c>
      <c r="G343" s="7">
        <v>0</v>
      </c>
      <c r="H343" s="7">
        <v>20442451.98</v>
      </c>
      <c r="I343" s="7">
        <v>0</v>
      </c>
      <c r="J343" s="7">
        <v>20069484.91</v>
      </c>
      <c r="K343" s="7">
        <f>E343-F343</f>
        <v>0</v>
      </c>
      <c r="L343" s="7">
        <f>D343-F343</f>
        <v>29909808.02</v>
      </c>
      <c r="M343" s="7">
        <f>IF(E343=0,0,(F343/E343)*100)</f>
        <v>100</v>
      </c>
      <c r="N343" s="7">
        <f>D343-H343</f>
        <v>29909808.02</v>
      </c>
      <c r="O343" s="7">
        <f>E343-H343</f>
        <v>0</v>
      </c>
      <c r="P343" s="7">
        <f>IF(E343=0,0,(H343/E343)*100)</f>
        <v>100</v>
      </c>
    </row>
    <row r="344" spans="1:16" x14ac:dyDescent="0.2">
      <c r="A344" s="8" t="s">
        <v>21</v>
      </c>
      <c r="B344" s="10" t="s">
        <v>22</v>
      </c>
      <c r="C344" s="4">
        <v>61352260</v>
      </c>
      <c r="D344" s="4">
        <v>50352260</v>
      </c>
      <c r="E344" s="4">
        <v>20442451.98</v>
      </c>
      <c r="F344" s="4">
        <v>20442451.98</v>
      </c>
      <c r="G344" s="4">
        <v>0</v>
      </c>
      <c r="H344" s="4">
        <v>20442451.98</v>
      </c>
      <c r="I344" s="4">
        <v>0</v>
      </c>
      <c r="J344" s="4">
        <v>20069484.91</v>
      </c>
      <c r="K344" s="4">
        <f>E344-F344</f>
        <v>0</v>
      </c>
      <c r="L344" s="4">
        <f>D344-F344</f>
        <v>29909808.02</v>
      </c>
      <c r="M344" s="4">
        <f>IF(E344=0,0,(F344/E344)*100)</f>
        <v>100</v>
      </c>
      <c r="N344" s="4">
        <f>D344-H344</f>
        <v>29909808.02</v>
      </c>
      <c r="O344" s="4">
        <f>E344-H344</f>
        <v>0</v>
      </c>
      <c r="P344" s="4">
        <f>IF(E344=0,0,(H344/E344)*100)</f>
        <v>100</v>
      </c>
    </row>
    <row r="345" spans="1:16" x14ac:dyDescent="0.2">
      <c r="A345" s="8" t="s">
        <v>67</v>
      </c>
      <c r="B345" s="10" t="s">
        <v>68</v>
      </c>
      <c r="C345" s="4">
        <v>61352260</v>
      </c>
      <c r="D345" s="4">
        <v>50352260</v>
      </c>
      <c r="E345" s="4">
        <v>20442451.98</v>
      </c>
      <c r="F345" s="4">
        <v>20442451.98</v>
      </c>
      <c r="G345" s="4">
        <v>0</v>
      </c>
      <c r="H345" s="4">
        <v>20442451.98</v>
      </c>
      <c r="I345" s="4">
        <v>0</v>
      </c>
      <c r="J345" s="4">
        <v>20069484.91</v>
      </c>
      <c r="K345" s="4">
        <f>E345-F345</f>
        <v>0</v>
      </c>
      <c r="L345" s="4">
        <f>D345-F345</f>
        <v>29909808.02</v>
      </c>
      <c r="M345" s="4">
        <f>IF(E345=0,0,(F345/E345)*100)</f>
        <v>100</v>
      </c>
      <c r="N345" s="4">
        <f>D345-H345</f>
        <v>29909808.02</v>
      </c>
      <c r="O345" s="4">
        <f>E345-H345</f>
        <v>0</v>
      </c>
      <c r="P345" s="4">
        <f>IF(E345=0,0,(H345/E345)*100)</f>
        <v>100</v>
      </c>
    </row>
    <row r="346" spans="1:16" x14ac:dyDescent="0.2">
      <c r="A346" s="8" t="s">
        <v>69</v>
      </c>
      <c r="B346" s="10" t="s">
        <v>70</v>
      </c>
      <c r="C346" s="4">
        <v>61352260</v>
      </c>
      <c r="D346" s="4">
        <v>50352260</v>
      </c>
      <c r="E346" s="4">
        <v>20442451.98</v>
      </c>
      <c r="F346" s="4">
        <v>20442451.98</v>
      </c>
      <c r="G346" s="4">
        <v>0</v>
      </c>
      <c r="H346" s="4">
        <v>20442451.98</v>
      </c>
      <c r="I346" s="4">
        <v>0</v>
      </c>
      <c r="J346" s="4">
        <v>20069484.91</v>
      </c>
      <c r="K346" s="4">
        <f>E346-F346</f>
        <v>0</v>
      </c>
      <c r="L346" s="4">
        <f>D346-F346</f>
        <v>29909808.02</v>
      </c>
      <c r="M346" s="4">
        <f>IF(E346=0,0,(F346/E346)*100)</f>
        <v>100</v>
      </c>
      <c r="N346" s="4">
        <f>D346-H346</f>
        <v>29909808.02</v>
      </c>
      <c r="O346" s="4">
        <f>E346-H346</f>
        <v>0</v>
      </c>
      <c r="P346" s="4">
        <f>IF(E346=0,0,(H346/E346)*100)</f>
        <v>100</v>
      </c>
    </row>
    <row r="347" spans="1:16" ht="63.75" x14ac:dyDescent="0.2">
      <c r="A347" s="5" t="s">
        <v>130</v>
      </c>
      <c r="B347" s="9" t="s">
        <v>131</v>
      </c>
      <c r="C347" s="7">
        <v>114660</v>
      </c>
      <c r="D347" s="7">
        <v>114660</v>
      </c>
      <c r="E347" s="7">
        <v>19110</v>
      </c>
      <c r="F347" s="7">
        <v>0</v>
      </c>
      <c r="G347" s="7">
        <v>0</v>
      </c>
      <c r="H347" s="7">
        <v>0</v>
      </c>
      <c r="I347" s="7">
        <v>0</v>
      </c>
      <c r="J347" s="7">
        <v>85591.86</v>
      </c>
      <c r="K347" s="7">
        <f>E347-F347</f>
        <v>19110</v>
      </c>
      <c r="L347" s="7">
        <f>D347-F347</f>
        <v>114660</v>
      </c>
      <c r="M347" s="7">
        <f>IF(E347=0,0,(F347/E347)*100)</f>
        <v>0</v>
      </c>
      <c r="N347" s="7">
        <f>D347-H347</f>
        <v>114660</v>
      </c>
      <c r="O347" s="7">
        <f>E347-H347</f>
        <v>19110</v>
      </c>
      <c r="P347" s="7">
        <f>IF(E347=0,0,(H347/E347)*100)</f>
        <v>0</v>
      </c>
    </row>
    <row r="348" spans="1:16" x14ac:dyDescent="0.2">
      <c r="A348" s="8" t="s">
        <v>21</v>
      </c>
      <c r="B348" s="10" t="s">
        <v>22</v>
      </c>
      <c r="C348" s="4">
        <v>114660</v>
      </c>
      <c r="D348" s="4">
        <v>114660</v>
      </c>
      <c r="E348" s="4">
        <v>19110</v>
      </c>
      <c r="F348" s="4">
        <v>0</v>
      </c>
      <c r="G348" s="4">
        <v>0</v>
      </c>
      <c r="H348" s="4">
        <v>0</v>
      </c>
      <c r="I348" s="4">
        <v>0</v>
      </c>
      <c r="J348" s="4">
        <v>85591.86</v>
      </c>
      <c r="K348" s="4">
        <f>E348-F348</f>
        <v>19110</v>
      </c>
      <c r="L348" s="4">
        <f>D348-F348</f>
        <v>114660</v>
      </c>
      <c r="M348" s="4">
        <f>IF(E348=0,0,(F348/E348)*100)</f>
        <v>0</v>
      </c>
      <c r="N348" s="4">
        <f>D348-H348</f>
        <v>114660</v>
      </c>
      <c r="O348" s="4">
        <f>E348-H348</f>
        <v>19110</v>
      </c>
      <c r="P348" s="4">
        <f>IF(E348=0,0,(H348/E348)*100)</f>
        <v>0</v>
      </c>
    </row>
    <row r="349" spans="1:16" x14ac:dyDescent="0.2">
      <c r="A349" s="8" t="s">
        <v>67</v>
      </c>
      <c r="B349" s="10" t="s">
        <v>68</v>
      </c>
      <c r="C349" s="4">
        <v>114660</v>
      </c>
      <c r="D349" s="4">
        <v>114660</v>
      </c>
      <c r="E349" s="4">
        <v>19110</v>
      </c>
      <c r="F349" s="4">
        <v>0</v>
      </c>
      <c r="G349" s="4">
        <v>0</v>
      </c>
      <c r="H349" s="4">
        <v>0</v>
      </c>
      <c r="I349" s="4">
        <v>0</v>
      </c>
      <c r="J349" s="4">
        <v>85591.86</v>
      </c>
      <c r="K349" s="4">
        <f>E349-F349</f>
        <v>19110</v>
      </c>
      <c r="L349" s="4">
        <f>D349-F349</f>
        <v>114660</v>
      </c>
      <c r="M349" s="4">
        <f>IF(E349=0,0,(F349/E349)*100)</f>
        <v>0</v>
      </c>
      <c r="N349" s="4">
        <f>D349-H349</f>
        <v>114660</v>
      </c>
      <c r="O349" s="4">
        <f>E349-H349</f>
        <v>19110</v>
      </c>
      <c r="P349" s="4">
        <f>IF(E349=0,0,(H349/E349)*100)</f>
        <v>0</v>
      </c>
    </row>
    <row r="350" spans="1:16" x14ac:dyDescent="0.2">
      <c r="A350" s="8" t="s">
        <v>69</v>
      </c>
      <c r="B350" s="10" t="s">
        <v>70</v>
      </c>
      <c r="C350" s="4">
        <v>114660</v>
      </c>
      <c r="D350" s="4">
        <v>114660</v>
      </c>
      <c r="E350" s="4">
        <v>19110</v>
      </c>
      <c r="F350" s="4">
        <v>0</v>
      </c>
      <c r="G350" s="4">
        <v>0</v>
      </c>
      <c r="H350" s="4">
        <v>0</v>
      </c>
      <c r="I350" s="4">
        <v>0</v>
      </c>
      <c r="J350" s="4">
        <v>85591.86</v>
      </c>
      <c r="K350" s="4">
        <f>E350-F350</f>
        <v>19110</v>
      </c>
      <c r="L350" s="4">
        <f>D350-F350</f>
        <v>114660</v>
      </c>
      <c r="M350" s="4">
        <f>IF(E350=0,0,(F350/E350)*100)</f>
        <v>0</v>
      </c>
      <c r="N350" s="4">
        <f>D350-H350</f>
        <v>114660</v>
      </c>
      <c r="O350" s="4">
        <f>E350-H350</f>
        <v>19110</v>
      </c>
      <c r="P350" s="4">
        <f>IF(E350=0,0,(H350/E350)*100)</f>
        <v>0</v>
      </c>
    </row>
    <row r="351" spans="1:16" ht="51" x14ac:dyDescent="0.2">
      <c r="A351" s="5" t="s">
        <v>132</v>
      </c>
      <c r="B351" s="9" t="s">
        <v>133</v>
      </c>
      <c r="C351" s="7">
        <v>535770</v>
      </c>
      <c r="D351" s="7">
        <v>535770</v>
      </c>
      <c r="E351" s="7">
        <v>89294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f>E351-F351</f>
        <v>89294</v>
      </c>
      <c r="L351" s="7">
        <f>D351-F351</f>
        <v>535770</v>
      </c>
      <c r="M351" s="7">
        <f>IF(E351=0,0,(F351/E351)*100)</f>
        <v>0</v>
      </c>
      <c r="N351" s="7">
        <f>D351-H351</f>
        <v>535770</v>
      </c>
      <c r="O351" s="7">
        <f>E351-H351</f>
        <v>89294</v>
      </c>
      <c r="P351" s="7">
        <f>IF(E351=0,0,(H351/E351)*100)</f>
        <v>0</v>
      </c>
    </row>
    <row r="352" spans="1:16" x14ac:dyDescent="0.2">
      <c r="A352" s="8" t="s">
        <v>21</v>
      </c>
      <c r="B352" s="10" t="s">
        <v>22</v>
      </c>
      <c r="C352" s="4">
        <v>535770</v>
      </c>
      <c r="D352" s="4">
        <v>535770</v>
      </c>
      <c r="E352" s="4">
        <v>89294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f>E352-F352</f>
        <v>89294</v>
      </c>
      <c r="L352" s="4">
        <f>D352-F352</f>
        <v>535770</v>
      </c>
      <c r="M352" s="4">
        <f>IF(E352=0,0,(F352/E352)*100)</f>
        <v>0</v>
      </c>
      <c r="N352" s="4">
        <f>D352-H352</f>
        <v>535770</v>
      </c>
      <c r="O352" s="4">
        <f>E352-H352</f>
        <v>89294</v>
      </c>
      <c r="P352" s="4">
        <f>IF(E352=0,0,(H352/E352)*100)</f>
        <v>0</v>
      </c>
    </row>
    <row r="353" spans="1:16" x14ac:dyDescent="0.2">
      <c r="A353" s="8" t="s">
        <v>67</v>
      </c>
      <c r="B353" s="10" t="s">
        <v>68</v>
      </c>
      <c r="C353" s="4">
        <v>535770</v>
      </c>
      <c r="D353" s="4">
        <v>535770</v>
      </c>
      <c r="E353" s="4">
        <v>89294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f>E353-F353</f>
        <v>89294</v>
      </c>
      <c r="L353" s="4">
        <f>D353-F353</f>
        <v>535770</v>
      </c>
      <c r="M353" s="4">
        <f>IF(E353=0,0,(F353/E353)*100)</f>
        <v>0</v>
      </c>
      <c r="N353" s="4">
        <f>D353-H353</f>
        <v>535770</v>
      </c>
      <c r="O353" s="4">
        <f>E353-H353</f>
        <v>89294</v>
      </c>
      <c r="P353" s="4">
        <f>IF(E353=0,0,(H353/E353)*100)</f>
        <v>0</v>
      </c>
    </row>
    <row r="354" spans="1:16" x14ac:dyDescent="0.2">
      <c r="A354" s="8" t="s">
        <v>69</v>
      </c>
      <c r="B354" s="10" t="s">
        <v>70</v>
      </c>
      <c r="C354" s="4">
        <v>535770</v>
      </c>
      <c r="D354" s="4">
        <v>535770</v>
      </c>
      <c r="E354" s="4">
        <v>89294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f>E354-F354</f>
        <v>89294</v>
      </c>
      <c r="L354" s="4">
        <f>D354-F354</f>
        <v>535770</v>
      </c>
      <c r="M354" s="4">
        <f>IF(E354=0,0,(F354/E354)*100)</f>
        <v>0</v>
      </c>
      <c r="N354" s="4">
        <f>D354-H354</f>
        <v>535770</v>
      </c>
      <c r="O354" s="4">
        <f>E354-H354</f>
        <v>89294</v>
      </c>
      <c r="P354" s="4">
        <f>IF(E354=0,0,(H354/E354)*100)</f>
        <v>0</v>
      </c>
    </row>
    <row r="355" spans="1:16" ht="38.25" x14ac:dyDescent="0.2">
      <c r="A355" s="5" t="s">
        <v>134</v>
      </c>
      <c r="B355" s="9" t="s">
        <v>135</v>
      </c>
      <c r="C355" s="7">
        <v>284020</v>
      </c>
      <c r="D355" s="7">
        <v>284020</v>
      </c>
      <c r="E355" s="7">
        <v>47330</v>
      </c>
      <c r="F355" s="7">
        <v>5837.67</v>
      </c>
      <c r="G355" s="7">
        <v>0</v>
      </c>
      <c r="H355" s="7">
        <v>5837.67</v>
      </c>
      <c r="I355" s="7">
        <v>0</v>
      </c>
      <c r="J355" s="7">
        <v>0</v>
      </c>
      <c r="K355" s="7">
        <f>E355-F355</f>
        <v>41492.33</v>
      </c>
      <c r="L355" s="7">
        <f>D355-F355</f>
        <v>278182.33</v>
      </c>
      <c r="M355" s="7">
        <f>IF(E355=0,0,(F355/E355)*100)</f>
        <v>12.333974223536869</v>
      </c>
      <c r="N355" s="7">
        <f>D355-H355</f>
        <v>278182.33</v>
      </c>
      <c r="O355" s="7">
        <f>E355-H355</f>
        <v>41492.33</v>
      </c>
      <c r="P355" s="7">
        <f>IF(E355=0,0,(H355/E355)*100)</f>
        <v>12.333974223536869</v>
      </c>
    </row>
    <row r="356" spans="1:16" x14ac:dyDescent="0.2">
      <c r="A356" s="8" t="s">
        <v>21</v>
      </c>
      <c r="B356" s="10" t="s">
        <v>22</v>
      </c>
      <c r="C356" s="4">
        <v>284020</v>
      </c>
      <c r="D356" s="4">
        <v>284020</v>
      </c>
      <c r="E356" s="4">
        <v>47330</v>
      </c>
      <c r="F356" s="4">
        <v>5837.67</v>
      </c>
      <c r="G356" s="4">
        <v>0</v>
      </c>
      <c r="H356" s="4">
        <v>5837.67</v>
      </c>
      <c r="I356" s="4">
        <v>0</v>
      </c>
      <c r="J356" s="4">
        <v>0</v>
      </c>
      <c r="K356" s="4">
        <f>E356-F356</f>
        <v>41492.33</v>
      </c>
      <c r="L356" s="4">
        <f>D356-F356</f>
        <v>278182.33</v>
      </c>
      <c r="M356" s="4">
        <f>IF(E356=0,0,(F356/E356)*100)</f>
        <v>12.333974223536869</v>
      </c>
      <c r="N356" s="4">
        <f>D356-H356</f>
        <v>278182.33</v>
      </c>
      <c r="O356" s="4">
        <f>E356-H356</f>
        <v>41492.33</v>
      </c>
      <c r="P356" s="4">
        <f>IF(E356=0,0,(H356/E356)*100)</f>
        <v>12.333974223536869</v>
      </c>
    </row>
    <row r="357" spans="1:16" x14ac:dyDescent="0.2">
      <c r="A357" s="8" t="s">
        <v>67</v>
      </c>
      <c r="B357" s="10" t="s">
        <v>68</v>
      </c>
      <c r="C357" s="4">
        <v>284020</v>
      </c>
      <c r="D357" s="4">
        <v>284020</v>
      </c>
      <c r="E357" s="4">
        <v>47330</v>
      </c>
      <c r="F357" s="4">
        <v>5837.67</v>
      </c>
      <c r="G357" s="4">
        <v>0</v>
      </c>
      <c r="H357" s="4">
        <v>5837.67</v>
      </c>
      <c r="I357" s="4">
        <v>0</v>
      </c>
      <c r="J357" s="4">
        <v>0</v>
      </c>
      <c r="K357" s="4">
        <f>E357-F357</f>
        <v>41492.33</v>
      </c>
      <c r="L357" s="4">
        <f>D357-F357</f>
        <v>278182.33</v>
      </c>
      <c r="M357" s="4">
        <f>IF(E357=0,0,(F357/E357)*100)</f>
        <v>12.333974223536869</v>
      </c>
      <c r="N357" s="4">
        <f>D357-H357</f>
        <v>278182.33</v>
      </c>
      <c r="O357" s="4">
        <f>E357-H357</f>
        <v>41492.33</v>
      </c>
      <c r="P357" s="4">
        <f>IF(E357=0,0,(H357/E357)*100)</f>
        <v>12.333974223536869</v>
      </c>
    </row>
    <row r="358" spans="1:16" x14ac:dyDescent="0.2">
      <c r="A358" s="8" t="s">
        <v>69</v>
      </c>
      <c r="B358" s="10" t="s">
        <v>70</v>
      </c>
      <c r="C358" s="4">
        <v>284020</v>
      </c>
      <c r="D358" s="4">
        <v>284020</v>
      </c>
      <c r="E358" s="4">
        <v>47330</v>
      </c>
      <c r="F358" s="4">
        <v>5837.67</v>
      </c>
      <c r="G358" s="4">
        <v>0</v>
      </c>
      <c r="H358" s="4">
        <v>5837.67</v>
      </c>
      <c r="I358" s="4">
        <v>0</v>
      </c>
      <c r="J358" s="4">
        <v>0</v>
      </c>
      <c r="K358" s="4">
        <f>E358-F358</f>
        <v>41492.33</v>
      </c>
      <c r="L358" s="4">
        <f>D358-F358</f>
        <v>278182.33</v>
      </c>
      <c r="M358" s="4">
        <f>IF(E358=0,0,(F358/E358)*100)</f>
        <v>12.333974223536869</v>
      </c>
      <c r="N358" s="4">
        <f>D358-H358</f>
        <v>278182.33</v>
      </c>
      <c r="O358" s="4">
        <f>E358-H358</f>
        <v>41492.33</v>
      </c>
      <c r="P358" s="4">
        <f>IF(E358=0,0,(H358/E358)*100)</f>
        <v>12.333974223536869</v>
      </c>
    </row>
    <row r="359" spans="1:16" ht="25.5" x14ac:dyDescent="0.2">
      <c r="A359" s="5" t="s">
        <v>136</v>
      </c>
      <c r="B359" s="9" t="s">
        <v>137</v>
      </c>
      <c r="C359" s="7">
        <v>118590</v>
      </c>
      <c r="D359" s="7">
        <v>118590</v>
      </c>
      <c r="E359" s="7">
        <v>19760</v>
      </c>
      <c r="F359" s="7">
        <v>13500.73</v>
      </c>
      <c r="G359" s="7">
        <v>0</v>
      </c>
      <c r="H359" s="7">
        <v>13500.73</v>
      </c>
      <c r="I359" s="7">
        <v>0</v>
      </c>
      <c r="J359" s="7">
        <v>0</v>
      </c>
      <c r="K359" s="7">
        <f>E359-F359</f>
        <v>6259.27</v>
      </c>
      <c r="L359" s="7">
        <f>D359-F359</f>
        <v>105089.27</v>
      </c>
      <c r="M359" s="7">
        <f>IF(E359=0,0,(F359/E359)*100)</f>
        <v>68.323532388663963</v>
      </c>
      <c r="N359" s="7">
        <f>D359-H359</f>
        <v>105089.27</v>
      </c>
      <c r="O359" s="7">
        <f>E359-H359</f>
        <v>6259.27</v>
      </c>
      <c r="P359" s="7">
        <f>IF(E359=0,0,(H359/E359)*100)</f>
        <v>68.323532388663963</v>
      </c>
    </row>
    <row r="360" spans="1:16" x14ac:dyDescent="0.2">
      <c r="A360" s="8" t="s">
        <v>21</v>
      </c>
      <c r="B360" s="10" t="s">
        <v>22</v>
      </c>
      <c r="C360" s="4">
        <v>118590</v>
      </c>
      <c r="D360" s="4">
        <v>118590</v>
      </c>
      <c r="E360" s="4">
        <v>19760</v>
      </c>
      <c r="F360" s="4">
        <v>13500.73</v>
      </c>
      <c r="G360" s="4">
        <v>0</v>
      </c>
      <c r="H360" s="4">
        <v>13500.73</v>
      </c>
      <c r="I360" s="4">
        <v>0</v>
      </c>
      <c r="J360" s="4">
        <v>0</v>
      </c>
      <c r="K360" s="4">
        <f>E360-F360</f>
        <v>6259.27</v>
      </c>
      <c r="L360" s="4">
        <f>D360-F360</f>
        <v>105089.27</v>
      </c>
      <c r="M360" s="4">
        <f>IF(E360=0,0,(F360/E360)*100)</f>
        <v>68.323532388663963</v>
      </c>
      <c r="N360" s="4">
        <f>D360-H360</f>
        <v>105089.27</v>
      </c>
      <c r="O360" s="4">
        <f>E360-H360</f>
        <v>6259.27</v>
      </c>
      <c r="P360" s="4">
        <f>IF(E360=0,0,(H360/E360)*100)</f>
        <v>68.323532388663963</v>
      </c>
    </row>
    <row r="361" spans="1:16" x14ac:dyDescent="0.2">
      <c r="A361" s="8" t="s">
        <v>67</v>
      </c>
      <c r="B361" s="10" t="s">
        <v>68</v>
      </c>
      <c r="C361" s="4">
        <v>118590</v>
      </c>
      <c r="D361" s="4">
        <v>118590</v>
      </c>
      <c r="E361" s="4">
        <v>19760</v>
      </c>
      <c r="F361" s="4">
        <v>13500.73</v>
      </c>
      <c r="G361" s="4">
        <v>0</v>
      </c>
      <c r="H361" s="4">
        <v>13500.73</v>
      </c>
      <c r="I361" s="4">
        <v>0</v>
      </c>
      <c r="J361" s="4">
        <v>0</v>
      </c>
      <c r="K361" s="4">
        <f>E361-F361</f>
        <v>6259.27</v>
      </c>
      <c r="L361" s="4">
        <f>D361-F361</f>
        <v>105089.27</v>
      </c>
      <c r="M361" s="4">
        <f>IF(E361=0,0,(F361/E361)*100)</f>
        <v>68.323532388663963</v>
      </c>
      <c r="N361" s="4">
        <f>D361-H361</f>
        <v>105089.27</v>
      </c>
      <c r="O361" s="4">
        <f>E361-H361</f>
        <v>6259.27</v>
      </c>
      <c r="P361" s="4">
        <f>IF(E361=0,0,(H361/E361)*100)</f>
        <v>68.323532388663963</v>
      </c>
    </row>
    <row r="362" spans="1:16" x14ac:dyDescent="0.2">
      <c r="A362" s="8" t="s">
        <v>69</v>
      </c>
      <c r="B362" s="10" t="s">
        <v>70</v>
      </c>
      <c r="C362" s="4">
        <v>118590</v>
      </c>
      <c r="D362" s="4">
        <v>118590</v>
      </c>
      <c r="E362" s="4">
        <v>19760</v>
      </c>
      <c r="F362" s="4">
        <v>13500.73</v>
      </c>
      <c r="G362" s="4">
        <v>0</v>
      </c>
      <c r="H362" s="4">
        <v>13500.73</v>
      </c>
      <c r="I362" s="4">
        <v>0</v>
      </c>
      <c r="J362" s="4">
        <v>0</v>
      </c>
      <c r="K362" s="4">
        <f>E362-F362</f>
        <v>6259.27</v>
      </c>
      <c r="L362" s="4">
        <f>D362-F362</f>
        <v>105089.27</v>
      </c>
      <c r="M362" s="4">
        <f>IF(E362=0,0,(F362/E362)*100)</f>
        <v>68.323532388663963</v>
      </c>
      <c r="N362" s="4">
        <f>D362-H362</f>
        <v>105089.27</v>
      </c>
      <c r="O362" s="4">
        <f>E362-H362</f>
        <v>6259.27</v>
      </c>
      <c r="P362" s="4">
        <f>IF(E362=0,0,(H362/E362)*100)</f>
        <v>68.323532388663963</v>
      </c>
    </row>
    <row r="363" spans="1:16" ht="38.25" x14ac:dyDescent="0.2">
      <c r="A363" s="5" t="s">
        <v>138</v>
      </c>
      <c r="B363" s="9" t="s">
        <v>139</v>
      </c>
      <c r="C363" s="7">
        <v>18000</v>
      </c>
      <c r="D363" s="7">
        <v>18000</v>
      </c>
      <c r="E363" s="7">
        <v>3000</v>
      </c>
      <c r="F363" s="7">
        <v>1353.24</v>
      </c>
      <c r="G363" s="7">
        <v>0</v>
      </c>
      <c r="H363" s="7">
        <v>1353.24</v>
      </c>
      <c r="I363" s="7">
        <v>0</v>
      </c>
      <c r="J363" s="7">
        <v>0</v>
      </c>
      <c r="K363" s="7">
        <f>E363-F363</f>
        <v>1646.76</v>
      </c>
      <c r="L363" s="7">
        <f>D363-F363</f>
        <v>16646.759999999998</v>
      </c>
      <c r="M363" s="7">
        <f>IF(E363=0,0,(F363/E363)*100)</f>
        <v>45.107999999999997</v>
      </c>
      <c r="N363" s="7">
        <f>D363-H363</f>
        <v>16646.759999999998</v>
      </c>
      <c r="O363" s="7">
        <f>E363-H363</f>
        <v>1646.76</v>
      </c>
      <c r="P363" s="7">
        <f>IF(E363=0,0,(H363/E363)*100)</f>
        <v>45.107999999999997</v>
      </c>
    </row>
    <row r="364" spans="1:16" x14ac:dyDescent="0.2">
      <c r="A364" s="8" t="s">
        <v>21</v>
      </c>
      <c r="B364" s="10" t="s">
        <v>22</v>
      </c>
      <c r="C364" s="4">
        <v>18000</v>
      </c>
      <c r="D364" s="4">
        <v>18000</v>
      </c>
      <c r="E364" s="4">
        <v>3000</v>
      </c>
      <c r="F364" s="4">
        <v>1353.24</v>
      </c>
      <c r="G364" s="4">
        <v>0</v>
      </c>
      <c r="H364" s="4">
        <v>1353.24</v>
      </c>
      <c r="I364" s="4">
        <v>0</v>
      </c>
      <c r="J364" s="4">
        <v>0</v>
      </c>
      <c r="K364" s="4">
        <f>E364-F364</f>
        <v>1646.76</v>
      </c>
      <c r="L364" s="4">
        <f>D364-F364</f>
        <v>16646.759999999998</v>
      </c>
      <c r="M364" s="4">
        <f>IF(E364=0,0,(F364/E364)*100)</f>
        <v>45.107999999999997</v>
      </c>
      <c r="N364" s="4">
        <f>D364-H364</f>
        <v>16646.759999999998</v>
      </c>
      <c r="O364" s="4">
        <f>E364-H364</f>
        <v>1646.76</v>
      </c>
      <c r="P364" s="4">
        <f>IF(E364=0,0,(H364/E364)*100)</f>
        <v>45.107999999999997</v>
      </c>
    </row>
    <row r="365" spans="1:16" x14ac:dyDescent="0.2">
      <c r="A365" s="8" t="s">
        <v>67</v>
      </c>
      <c r="B365" s="10" t="s">
        <v>68</v>
      </c>
      <c r="C365" s="4">
        <v>18000</v>
      </c>
      <c r="D365" s="4">
        <v>18000</v>
      </c>
      <c r="E365" s="4">
        <v>3000</v>
      </c>
      <c r="F365" s="4">
        <v>1353.24</v>
      </c>
      <c r="G365" s="4">
        <v>0</v>
      </c>
      <c r="H365" s="4">
        <v>1353.24</v>
      </c>
      <c r="I365" s="4">
        <v>0</v>
      </c>
      <c r="J365" s="4">
        <v>0</v>
      </c>
      <c r="K365" s="4">
        <f>E365-F365</f>
        <v>1646.76</v>
      </c>
      <c r="L365" s="4">
        <f>D365-F365</f>
        <v>16646.759999999998</v>
      </c>
      <c r="M365" s="4">
        <f>IF(E365=0,0,(F365/E365)*100)</f>
        <v>45.107999999999997</v>
      </c>
      <c r="N365" s="4">
        <f>D365-H365</f>
        <v>16646.759999999998</v>
      </c>
      <c r="O365" s="4">
        <f>E365-H365</f>
        <v>1646.76</v>
      </c>
      <c r="P365" s="4">
        <f>IF(E365=0,0,(H365/E365)*100)</f>
        <v>45.107999999999997</v>
      </c>
    </row>
    <row r="366" spans="1:16" x14ac:dyDescent="0.2">
      <c r="A366" s="8" t="s">
        <v>69</v>
      </c>
      <c r="B366" s="10" t="s">
        <v>70</v>
      </c>
      <c r="C366" s="4">
        <v>18000</v>
      </c>
      <c r="D366" s="4">
        <v>18000</v>
      </c>
      <c r="E366" s="4">
        <v>3000</v>
      </c>
      <c r="F366" s="4">
        <v>1353.24</v>
      </c>
      <c r="G366" s="4">
        <v>0</v>
      </c>
      <c r="H366" s="4">
        <v>1353.24</v>
      </c>
      <c r="I366" s="4">
        <v>0</v>
      </c>
      <c r="J366" s="4">
        <v>0</v>
      </c>
      <c r="K366" s="4">
        <f>E366-F366</f>
        <v>1646.76</v>
      </c>
      <c r="L366" s="4">
        <f>D366-F366</f>
        <v>16646.759999999998</v>
      </c>
      <c r="M366" s="4">
        <f>IF(E366=0,0,(F366/E366)*100)</f>
        <v>45.107999999999997</v>
      </c>
      <c r="N366" s="4">
        <f>D366-H366</f>
        <v>16646.759999999998</v>
      </c>
      <c r="O366" s="4">
        <f>E366-H366</f>
        <v>1646.76</v>
      </c>
      <c r="P366" s="4">
        <f>IF(E366=0,0,(H366/E366)*100)</f>
        <v>45.107999999999997</v>
      </c>
    </row>
    <row r="367" spans="1:16" ht="25.5" x14ac:dyDescent="0.2">
      <c r="A367" s="5" t="s">
        <v>140</v>
      </c>
      <c r="B367" s="9" t="s">
        <v>141</v>
      </c>
      <c r="C367" s="7">
        <v>569450</v>
      </c>
      <c r="D367" s="7">
        <v>536450</v>
      </c>
      <c r="E367" s="7">
        <v>66684</v>
      </c>
      <c r="F367" s="7">
        <v>45037.08</v>
      </c>
      <c r="G367" s="7">
        <v>0</v>
      </c>
      <c r="H367" s="7">
        <v>45037.08</v>
      </c>
      <c r="I367" s="7">
        <v>0</v>
      </c>
      <c r="J367" s="7">
        <v>0</v>
      </c>
      <c r="K367" s="7">
        <f>E367-F367</f>
        <v>21646.92</v>
      </c>
      <c r="L367" s="7">
        <f>D367-F367</f>
        <v>491412.92</v>
      </c>
      <c r="M367" s="7">
        <f>IF(E367=0,0,(F367/E367)*100)</f>
        <v>67.53806010437286</v>
      </c>
      <c r="N367" s="7">
        <f>D367-H367</f>
        <v>491412.92</v>
      </c>
      <c r="O367" s="7">
        <f>E367-H367</f>
        <v>21646.92</v>
      </c>
      <c r="P367" s="7">
        <f>IF(E367=0,0,(H367/E367)*100)</f>
        <v>67.53806010437286</v>
      </c>
    </row>
    <row r="368" spans="1:16" x14ac:dyDescent="0.2">
      <c r="A368" s="8" t="s">
        <v>21</v>
      </c>
      <c r="B368" s="10" t="s">
        <v>22</v>
      </c>
      <c r="C368" s="4">
        <v>569450</v>
      </c>
      <c r="D368" s="4">
        <v>536450</v>
      </c>
      <c r="E368" s="4">
        <v>66684</v>
      </c>
      <c r="F368" s="4">
        <v>45037.08</v>
      </c>
      <c r="G368" s="4">
        <v>0</v>
      </c>
      <c r="H368" s="4">
        <v>45037.08</v>
      </c>
      <c r="I368" s="4">
        <v>0</v>
      </c>
      <c r="J368" s="4">
        <v>0</v>
      </c>
      <c r="K368" s="4">
        <f>E368-F368</f>
        <v>21646.92</v>
      </c>
      <c r="L368" s="4">
        <f>D368-F368</f>
        <v>491412.92</v>
      </c>
      <c r="M368" s="4">
        <f>IF(E368=0,0,(F368/E368)*100)</f>
        <v>67.53806010437286</v>
      </c>
      <c r="N368" s="4">
        <f>D368-H368</f>
        <v>491412.92</v>
      </c>
      <c r="O368" s="4">
        <f>E368-H368</f>
        <v>21646.92</v>
      </c>
      <c r="P368" s="4">
        <f>IF(E368=0,0,(H368/E368)*100)</f>
        <v>67.53806010437286</v>
      </c>
    </row>
    <row r="369" spans="1:16" x14ac:dyDescent="0.2">
      <c r="A369" s="8" t="s">
        <v>67</v>
      </c>
      <c r="B369" s="10" t="s">
        <v>68</v>
      </c>
      <c r="C369" s="4">
        <v>569450</v>
      </c>
      <c r="D369" s="4">
        <v>536450</v>
      </c>
      <c r="E369" s="4">
        <v>66684</v>
      </c>
      <c r="F369" s="4">
        <v>45037.08</v>
      </c>
      <c r="G369" s="4">
        <v>0</v>
      </c>
      <c r="H369" s="4">
        <v>45037.08</v>
      </c>
      <c r="I369" s="4">
        <v>0</v>
      </c>
      <c r="J369" s="4">
        <v>0</v>
      </c>
      <c r="K369" s="4">
        <f>E369-F369</f>
        <v>21646.92</v>
      </c>
      <c r="L369" s="4">
        <f>D369-F369</f>
        <v>491412.92</v>
      </c>
      <c r="M369" s="4">
        <f>IF(E369=0,0,(F369/E369)*100)</f>
        <v>67.53806010437286</v>
      </c>
      <c r="N369" s="4">
        <f>D369-H369</f>
        <v>491412.92</v>
      </c>
      <c r="O369" s="4">
        <f>E369-H369</f>
        <v>21646.92</v>
      </c>
      <c r="P369" s="4">
        <f>IF(E369=0,0,(H369/E369)*100)</f>
        <v>67.53806010437286</v>
      </c>
    </row>
    <row r="370" spans="1:16" x14ac:dyDescent="0.2">
      <c r="A370" s="8" t="s">
        <v>69</v>
      </c>
      <c r="B370" s="10" t="s">
        <v>70</v>
      </c>
      <c r="C370" s="4">
        <v>569450</v>
      </c>
      <c r="D370" s="4">
        <v>536450</v>
      </c>
      <c r="E370" s="4">
        <v>66684</v>
      </c>
      <c r="F370" s="4">
        <v>45037.08</v>
      </c>
      <c r="G370" s="4">
        <v>0</v>
      </c>
      <c r="H370" s="4">
        <v>45037.08</v>
      </c>
      <c r="I370" s="4">
        <v>0</v>
      </c>
      <c r="J370" s="4">
        <v>0</v>
      </c>
      <c r="K370" s="4">
        <f>E370-F370</f>
        <v>21646.92</v>
      </c>
      <c r="L370" s="4">
        <f>D370-F370</f>
        <v>491412.92</v>
      </c>
      <c r="M370" s="4">
        <f>IF(E370=0,0,(F370/E370)*100)</f>
        <v>67.53806010437286</v>
      </c>
      <c r="N370" s="4">
        <f>D370-H370</f>
        <v>491412.92</v>
      </c>
      <c r="O370" s="4">
        <f>E370-H370</f>
        <v>21646.92</v>
      </c>
      <c r="P370" s="4">
        <f>IF(E370=0,0,(H370/E370)*100)</f>
        <v>67.53806010437286</v>
      </c>
    </row>
    <row r="371" spans="1:16" ht="25.5" x14ac:dyDescent="0.2">
      <c r="A371" s="5" t="s">
        <v>142</v>
      </c>
      <c r="B371" s="9" t="s">
        <v>143</v>
      </c>
      <c r="C371" s="7">
        <v>198660</v>
      </c>
      <c r="D371" s="7">
        <v>189200</v>
      </c>
      <c r="E371" s="7">
        <v>21500</v>
      </c>
      <c r="F371" s="7">
        <v>12040</v>
      </c>
      <c r="G371" s="7">
        <v>0</v>
      </c>
      <c r="H371" s="7">
        <v>12040</v>
      </c>
      <c r="I371" s="7">
        <v>0</v>
      </c>
      <c r="J371" s="7">
        <v>0</v>
      </c>
      <c r="K371" s="7">
        <f>E371-F371</f>
        <v>9460</v>
      </c>
      <c r="L371" s="7">
        <f>D371-F371</f>
        <v>177160</v>
      </c>
      <c r="M371" s="7">
        <f>IF(E371=0,0,(F371/E371)*100)</f>
        <v>56.000000000000007</v>
      </c>
      <c r="N371" s="7">
        <f>D371-H371</f>
        <v>177160</v>
      </c>
      <c r="O371" s="7">
        <f>E371-H371</f>
        <v>9460</v>
      </c>
      <c r="P371" s="7">
        <f>IF(E371=0,0,(H371/E371)*100)</f>
        <v>56.000000000000007</v>
      </c>
    </row>
    <row r="372" spans="1:16" x14ac:dyDescent="0.2">
      <c r="A372" s="8" t="s">
        <v>21</v>
      </c>
      <c r="B372" s="10" t="s">
        <v>22</v>
      </c>
      <c r="C372" s="4">
        <v>198660</v>
      </c>
      <c r="D372" s="4">
        <v>189200</v>
      </c>
      <c r="E372" s="4">
        <v>21500</v>
      </c>
      <c r="F372" s="4">
        <v>12040</v>
      </c>
      <c r="G372" s="4">
        <v>0</v>
      </c>
      <c r="H372" s="4">
        <v>12040</v>
      </c>
      <c r="I372" s="4">
        <v>0</v>
      </c>
      <c r="J372" s="4">
        <v>0</v>
      </c>
      <c r="K372" s="4">
        <f>E372-F372</f>
        <v>9460</v>
      </c>
      <c r="L372" s="4">
        <f>D372-F372</f>
        <v>177160</v>
      </c>
      <c r="M372" s="4">
        <f>IF(E372=0,0,(F372/E372)*100)</f>
        <v>56.000000000000007</v>
      </c>
      <c r="N372" s="4">
        <f>D372-H372</f>
        <v>177160</v>
      </c>
      <c r="O372" s="4">
        <f>E372-H372</f>
        <v>9460</v>
      </c>
      <c r="P372" s="4">
        <f>IF(E372=0,0,(H372/E372)*100)</f>
        <v>56.000000000000007</v>
      </c>
    </row>
    <row r="373" spans="1:16" x14ac:dyDescent="0.2">
      <c r="A373" s="8" t="s">
        <v>67</v>
      </c>
      <c r="B373" s="10" t="s">
        <v>68</v>
      </c>
      <c r="C373" s="4">
        <v>198660</v>
      </c>
      <c r="D373" s="4">
        <v>189200</v>
      </c>
      <c r="E373" s="4">
        <v>21500</v>
      </c>
      <c r="F373" s="4">
        <v>12040</v>
      </c>
      <c r="G373" s="4">
        <v>0</v>
      </c>
      <c r="H373" s="4">
        <v>12040</v>
      </c>
      <c r="I373" s="4">
        <v>0</v>
      </c>
      <c r="J373" s="4">
        <v>0</v>
      </c>
      <c r="K373" s="4">
        <f>E373-F373</f>
        <v>9460</v>
      </c>
      <c r="L373" s="4">
        <f>D373-F373</f>
        <v>177160</v>
      </c>
      <c r="M373" s="4">
        <f>IF(E373=0,0,(F373/E373)*100)</f>
        <v>56.000000000000007</v>
      </c>
      <c r="N373" s="4">
        <f>D373-H373</f>
        <v>177160</v>
      </c>
      <c r="O373" s="4">
        <f>E373-H373</f>
        <v>9460</v>
      </c>
      <c r="P373" s="4">
        <f>IF(E373=0,0,(H373/E373)*100)</f>
        <v>56.000000000000007</v>
      </c>
    </row>
    <row r="374" spans="1:16" x14ac:dyDescent="0.2">
      <c r="A374" s="8" t="s">
        <v>69</v>
      </c>
      <c r="B374" s="10" t="s">
        <v>70</v>
      </c>
      <c r="C374" s="4">
        <v>198660</v>
      </c>
      <c r="D374" s="4">
        <v>189200</v>
      </c>
      <c r="E374" s="4">
        <v>21500</v>
      </c>
      <c r="F374" s="4">
        <v>12040</v>
      </c>
      <c r="G374" s="4">
        <v>0</v>
      </c>
      <c r="H374" s="4">
        <v>12040</v>
      </c>
      <c r="I374" s="4">
        <v>0</v>
      </c>
      <c r="J374" s="4">
        <v>0</v>
      </c>
      <c r="K374" s="4">
        <f>E374-F374</f>
        <v>9460</v>
      </c>
      <c r="L374" s="4">
        <f>D374-F374</f>
        <v>177160</v>
      </c>
      <c r="M374" s="4">
        <f>IF(E374=0,0,(F374/E374)*100)</f>
        <v>56.000000000000007</v>
      </c>
      <c r="N374" s="4">
        <f>D374-H374</f>
        <v>177160</v>
      </c>
      <c r="O374" s="4">
        <f>E374-H374</f>
        <v>9460</v>
      </c>
      <c r="P374" s="4">
        <f>IF(E374=0,0,(H374/E374)*100)</f>
        <v>56.000000000000007</v>
      </c>
    </row>
    <row r="375" spans="1:16" ht="25.5" x14ac:dyDescent="0.2">
      <c r="A375" s="5" t="s">
        <v>144</v>
      </c>
      <c r="B375" s="9" t="s">
        <v>145</v>
      </c>
      <c r="C375" s="7">
        <v>66637100</v>
      </c>
      <c r="D375" s="7">
        <v>65237069</v>
      </c>
      <c r="E375" s="7">
        <v>8009564</v>
      </c>
      <c r="F375" s="7">
        <v>7574751.54</v>
      </c>
      <c r="G375" s="7">
        <v>0</v>
      </c>
      <c r="H375" s="7">
        <v>7574751.54</v>
      </c>
      <c r="I375" s="7">
        <v>0</v>
      </c>
      <c r="J375" s="7">
        <v>0</v>
      </c>
      <c r="K375" s="7">
        <f>E375-F375</f>
        <v>434812.45999999996</v>
      </c>
      <c r="L375" s="7">
        <f>D375-F375</f>
        <v>57662317.460000001</v>
      </c>
      <c r="M375" s="7">
        <f>IF(E375=0,0,(F375/E375)*100)</f>
        <v>94.571334219940056</v>
      </c>
      <c r="N375" s="7">
        <f>D375-H375</f>
        <v>57662317.460000001</v>
      </c>
      <c r="O375" s="7">
        <f>E375-H375</f>
        <v>434812.45999999996</v>
      </c>
      <c r="P375" s="7">
        <f>IF(E375=0,0,(H375/E375)*100)</f>
        <v>94.571334219940056</v>
      </c>
    </row>
    <row r="376" spans="1:16" x14ac:dyDescent="0.2">
      <c r="A376" s="8" t="s">
        <v>21</v>
      </c>
      <c r="B376" s="10" t="s">
        <v>22</v>
      </c>
      <c r="C376" s="4">
        <v>66637100</v>
      </c>
      <c r="D376" s="4">
        <v>65237069</v>
      </c>
      <c r="E376" s="4">
        <v>8009564</v>
      </c>
      <c r="F376" s="4">
        <v>7574751.54</v>
      </c>
      <c r="G376" s="4">
        <v>0</v>
      </c>
      <c r="H376" s="4">
        <v>7574751.54</v>
      </c>
      <c r="I376" s="4">
        <v>0</v>
      </c>
      <c r="J376" s="4">
        <v>0</v>
      </c>
      <c r="K376" s="4">
        <f>E376-F376</f>
        <v>434812.45999999996</v>
      </c>
      <c r="L376" s="4">
        <f>D376-F376</f>
        <v>57662317.460000001</v>
      </c>
      <c r="M376" s="4">
        <f>IF(E376=0,0,(F376/E376)*100)</f>
        <v>94.571334219940056</v>
      </c>
      <c r="N376" s="4">
        <f>D376-H376</f>
        <v>57662317.460000001</v>
      </c>
      <c r="O376" s="4">
        <f>E376-H376</f>
        <v>434812.45999999996</v>
      </c>
      <c r="P376" s="4">
        <f>IF(E376=0,0,(H376/E376)*100)</f>
        <v>94.571334219940056</v>
      </c>
    </row>
    <row r="377" spans="1:16" x14ac:dyDescent="0.2">
      <c r="A377" s="8" t="s">
        <v>67</v>
      </c>
      <c r="B377" s="10" t="s">
        <v>68</v>
      </c>
      <c r="C377" s="4">
        <v>66637100</v>
      </c>
      <c r="D377" s="4">
        <v>65237069</v>
      </c>
      <c r="E377" s="4">
        <v>8009564</v>
      </c>
      <c r="F377" s="4">
        <v>7574751.54</v>
      </c>
      <c r="G377" s="4">
        <v>0</v>
      </c>
      <c r="H377" s="4">
        <v>7574751.54</v>
      </c>
      <c r="I377" s="4">
        <v>0</v>
      </c>
      <c r="J377" s="4">
        <v>0</v>
      </c>
      <c r="K377" s="4">
        <f>E377-F377</f>
        <v>434812.45999999996</v>
      </c>
      <c r="L377" s="4">
        <f>D377-F377</f>
        <v>57662317.460000001</v>
      </c>
      <c r="M377" s="4">
        <f>IF(E377=0,0,(F377/E377)*100)</f>
        <v>94.571334219940056</v>
      </c>
      <c r="N377" s="4">
        <f>D377-H377</f>
        <v>57662317.460000001</v>
      </c>
      <c r="O377" s="4">
        <f>E377-H377</f>
        <v>434812.45999999996</v>
      </c>
      <c r="P377" s="4">
        <f>IF(E377=0,0,(H377/E377)*100)</f>
        <v>94.571334219940056</v>
      </c>
    </row>
    <row r="378" spans="1:16" x14ac:dyDescent="0.2">
      <c r="A378" s="8" t="s">
        <v>69</v>
      </c>
      <c r="B378" s="10" t="s">
        <v>70</v>
      </c>
      <c r="C378" s="4">
        <v>66637100</v>
      </c>
      <c r="D378" s="4">
        <v>65237069</v>
      </c>
      <c r="E378" s="4">
        <v>8009564</v>
      </c>
      <c r="F378" s="4">
        <v>7574751.54</v>
      </c>
      <c r="G378" s="4">
        <v>0</v>
      </c>
      <c r="H378" s="4">
        <v>7574751.54</v>
      </c>
      <c r="I378" s="4">
        <v>0</v>
      </c>
      <c r="J378" s="4">
        <v>0</v>
      </c>
      <c r="K378" s="4">
        <f>E378-F378</f>
        <v>434812.45999999996</v>
      </c>
      <c r="L378" s="4">
        <f>D378-F378</f>
        <v>57662317.460000001</v>
      </c>
      <c r="M378" s="4">
        <f>IF(E378=0,0,(F378/E378)*100)</f>
        <v>94.571334219940056</v>
      </c>
      <c r="N378" s="4">
        <f>D378-H378</f>
        <v>57662317.460000001</v>
      </c>
      <c r="O378" s="4">
        <f>E378-H378</f>
        <v>434812.45999999996</v>
      </c>
      <c r="P378" s="4">
        <f>IF(E378=0,0,(H378/E378)*100)</f>
        <v>94.571334219940056</v>
      </c>
    </row>
    <row r="379" spans="1:16" ht="38.25" x14ac:dyDescent="0.2">
      <c r="A379" s="5" t="s">
        <v>146</v>
      </c>
      <c r="B379" s="9" t="s">
        <v>147</v>
      </c>
      <c r="C379" s="7">
        <v>2527310</v>
      </c>
      <c r="D379" s="7">
        <v>2489010</v>
      </c>
      <c r="E379" s="7">
        <v>380386</v>
      </c>
      <c r="F379" s="7">
        <v>360106.92000000004</v>
      </c>
      <c r="G379" s="7">
        <v>0</v>
      </c>
      <c r="H379" s="7">
        <v>360106.92000000004</v>
      </c>
      <c r="I379" s="7">
        <v>0</v>
      </c>
      <c r="J379" s="7">
        <v>0</v>
      </c>
      <c r="K379" s="7">
        <f>E379-F379</f>
        <v>20279.079999999958</v>
      </c>
      <c r="L379" s="7">
        <f>D379-F379</f>
        <v>2128903.08</v>
      </c>
      <c r="M379" s="7">
        <f>IF(E379=0,0,(F379/E379)*100)</f>
        <v>94.66881536123833</v>
      </c>
      <c r="N379" s="7">
        <f>D379-H379</f>
        <v>2128903.08</v>
      </c>
      <c r="O379" s="7">
        <f>E379-H379</f>
        <v>20279.079999999958</v>
      </c>
      <c r="P379" s="7">
        <f>IF(E379=0,0,(H379/E379)*100)</f>
        <v>94.66881536123833</v>
      </c>
    </row>
    <row r="380" spans="1:16" x14ac:dyDescent="0.2">
      <c r="A380" s="8" t="s">
        <v>21</v>
      </c>
      <c r="B380" s="10" t="s">
        <v>22</v>
      </c>
      <c r="C380" s="4">
        <v>2527310</v>
      </c>
      <c r="D380" s="4">
        <v>2489010</v>
      </c>
      <c r="E380" s="4">
        <v>380386</v>
      </c>
      <c r="F380" s="4">
        <v>360106.92000000004</v>
      </c>
      <c r="G380" s="4">
        <v>0</v>
      </c>
      <c r="H380" s="4">
        <v>360106.92000000004</v>
      </c>
      <c r="I380" s="4">
        <v>0</v>
      </c>
      <c r="J380" s="4">
        <v>0</v>
      </c>
      <c r="K380" s="4">
        <f>E380-F380</f>
        <v>20279.079999999958</v>
      </c>
      <c r="L380" s="4">
        <f>D380-F380</f>
        <v>2128903.08</v>
      </c>
      <c r="M380" s="4">
        <f>IF(E380=0,0,(F380/E380)*100)</f>
        <v>94.66881536123833</v>
      </c>
      <c r="N380" s="4">
        <f>D380-H380</f>
        <v>2128903.08</v>
      </c>
      <c r="O380" s="4">
        <f>E380-H380</f>
        <v>20279.079999999958</v>
      </c>
      <c r="P380" s="4">
        <f>IF(E380=0,0,(H380/E380)*100)</f>
        <v>94.66881536123833</v>
      </c>
    </row>
    <row r="381" spans="1:16" x14ac:dyDescent="0.2">
      <c r="A381" s="8" t="s">
        <v>31</v>
      </c>
      <c r="B381" s="10" t="s">
        <v>32</v>
      </c>
      <c r="C381" s="4">
        <v>2400</v>
      </c>
      <c r="D381" s="4">
        <v>2400</v>
      </c>
      <c r="E381" s="4">
        <v>400</v>
      </c>
      <c r="F381" s="4">
        <v>121.77</v>
      </c>
      <c r="G381" s="4">
        <v>0</v>
      </c>
      <c r="H381" s="4">
        <v>121.77</v>
      </c>
      <c r="I381" s="4">
        <v>0</v>
      </c>
      <c r="J381" s="4">
        <v>0</v>
      </c>
      <c r="K381" s="4">
        <f>E381-F381</f>
        <v>278.23</v>
      </c>
      <c r="L381" s="4">
        <f>D381-F381</f>
        <v>2278.23</v>
      </c>
      <c r="M381" s="4">
        <f>IF(E381=0,0,(F381/E381)*100)</f>
        <v>30.442499999999999</v>
      </c>
      <c r="N381" s="4">
        <f>D381-H381</f>
        <v>2278.23</v>
      </c>
      <c r="O381" s="4">
        <f>E381-H381</f>
        <v>278.23</v>
      </c>
      <c r="P381" s="4">
        <f>IF(E381=0,0,(H381/E381)*100)</f>
        <v>30.442499999999999</v>
      </c>
    </row>
    <row r="382" spans="1:16" x14ac:dyDescent="0.2">
      <c r="A382" s="8" t="s">
        <v>35</v>
      </c>
      <c r="B382" s="10" t="s">
        <v>36</v>
      </c>
      <c r="C382" s="4">
        <v>2400</v>
      </c>
      <c r="D382" s="4">
        <v>2400</v>
      </c>
      <c r="E382" s="4">
        <v>400</v>
      </c>
      <c r="F382" s="4">
        <v>121.77</v>
      </c>
      <c r="G382" s="4">
        <v>0</v>
      </c>
      <c r="H382" s="4">
        <v>121.77</v>
      </c>
      <c r="I382" s="4">
        <v>0</v>
      </c>
      <c r="J382" s="4">
        <v>0</v>
      </c>
      <c r="K382" s="4">
        <f>E382-F382</f>
        <v>278.23</v>
      </c>
      <c r="L382" s="4">
        <f>D382-F382</f>
        <v>2278.23</v>
      </c>
      <c r="M382" s="4">
        <f>IF(E382=0,0,(F382/E382)*100)</f>
        <v>30.442499999999999</v>
      </c>
      <c r="N382" s="4">
        <f>D382-H382</f>
        <v>2278.23</v>
      </c>
      <c r="O382" s="4">
        <f>E382-H382</f>
        <v>278.23</v>
      </c>
      <c r="P382" s="4">
        <f>IF(E382=0,0,(H382/E382)*100)</f>
        <v>30.442499999999999</v>
      </c>
    </row>
    <row r="383" spans="1:16" x14ac:dyDescent="0.2">
      <c r="A383" s="8" t="s">
        <v>67</v>
      </c>
      <c r="B383" s="10" t="s">
        <v>68</v>
      </c>
      <c r="C383" s="4">
        <v>2524910</v>
      </c>
      <c r="D383" s="4">
        <v>2486610</v>
      </c>
      <c r="E383" s="4">
        <v>379986</v>
      </c>
      <c r="F383" s="4">
        <v>359985.15</v>
      </c>
      <c r="G383" s="4">
        <v>0</v>
      </c>
      <c r="H383" s="4">
        <v>359985.15</v>
      </c>
      <c r="I383" s="4">
        <v>0</v>
      </c>
      <c r="J383" s="4">
        <v>0</v>
      </c>
      <c r="K383" s="4">
        <f>E383-F383</f>
        <v>20000.849999999977</v>
      </c>
      <c r="L383" s="4">
        <f>D383-F383</f>
        <v>2126624.85</v>
      </c>
      <c r="M383" s="4">
        <f>IF(E383=0,0,(F383/E383)*100)</f>
        <v>94.736424499850003</v>
      </c>
      <c r="N383" s="4">
        <f>D383-H383</f>
        <v>2126624.85</v>
      </c>
      <c r="O383" s="4">
        <f>E383-H383</f>
        <v>20000.849999999977</v>
      </c>
      <c r="P383" s="4">
        <f>IF(E383=0,0,(H383/E383)*100)</f>
        <v>94.736424499850003</v>
      </c>
    </row>
    <row r="384" spans="1:16" x14ac:dyDescent="0.2">
      <c r="A384" s="8" t="s">
        <v>69</v>
      </c>
      <c r="B384" s="10" t="s">
        <v>70</v>
      </c>
      <c r="C384" s="4">
        <v>2524910</v>
      </c>
      <c r="D384" s="4">
        <v>2486610</v>
      </c>
      <c r="E384" s="4">
        <v>379986</v>
      </c>
      <c r="F384" s="4">
        <v>359985.15</v>
      </c>
      <c r="G384" s="4">
        <v>0</v>
      </c>
      <c r="H384" s="4">
        <v>359985.15</v>
      </c>
      <c r="I384" s="4">
        <v>0</v>
      </c>
      <c r="J384" s="4">
        <v>0</v>
      </c>
      <c r="K384" s="4">
        <f>E384-F384</f>
        <v>20000.849999999977</v>
      </c>
      <c r="L384" s="4">
        <f>D384-F384</f>
        <v>2126624.85</v>
      </c>
      <c r="M384" s="4">
        <f>IF(E384=0,0,(F384/E384)*100)</f>
        <v>94.736424499850003</v>
      </c>
      <c r="N384" s="4">
        <f>D384-H384</f>
        <v>2126624.85</v>
      </c>
      <c r="O384" s="4">
        <f>E384-H384</f>
        <v>20000.849999999977</v>
      </c>
      <c r="P384" s="4">
        <f>IF(E384=0,0,(H384/E384)*100)</f>
        <v>94.736424499850003</v>
      </c>
    </row>
    <row r="385" spans="1:16" ht="25.5" x14ac:dyDescent="0.2">
      <c r="A385" s="5" t="s">
        <v>148</v>
      </c>
      <c r="B385" s="9" t="s">
        <v>149</v>
      </c>
      <c r="C385" s="7">
        <v>14097760</v>
      </c>
      <c r="D385" s="7">
        <v>14463860</v>
      </c>
      <c r="E385" s="7">
        <v>2182414</v>
      </c>
      <c r="F385" s="7">
        <v>2182324.58</v>
      </c>
      <c r="G385" s="7">
        <v>0</v>
      </c>
      <c r="H385" s="7">
        <v>2182324.58</v>
      </c>
      <c r="I385" s="7">
        <v>0</v>
      </c>
      <c r="J385" s="7">
        <v>0</v>
      </c>
      <c r="K385" s="7">
        <f>E385-F385</f>
        <v>89.419999999925494</v>
      </c>
      <c r="L385" s="7">
        <f>D385-F385</f>
        <v>12281535.42</v>
      </c>
      <c r="M385" s="7">
        <f>IF(E385=0,0,(F385/E385)*100)</f>
        <v>99.995902702237075</v>
      </c>
      <c r="N385" s="7">
        <f>D385-H385</f>
        <v>12281535.42</v>
      </c>
      <c r="O385" s="7">
        <f>E385-H385</f>
        <v>89.419999999925494</v>
      </c>
      <c r="P385" s="7">
        <f>IF(E385=0,0,(H385/E385)*100)</f>
        <v>99.995902702237075</v>
      </c>
    </row>
    <row r="386" spans="1:16" x14ac:dyDescent="0.2">
      <c r="A386" s="8" t="s">
        <v>21</v>
      </c>
      <c r="B386" s="10" t="s">
        <v>22</v>
      </c>
      <c r="C386" s="4">
        <v>14097760</v>
      </c>
      <c r="D386" s="4">
        <v>14463860</v>
      </c>
      <c r="E386" s="4">
        <v>2182414</v>
      </c>
      <c r="F386" s="4">
        <v>2182324.58</v>
      </c>
      <c r="G386" s="4">
        <v>0</v>
      </c>
      <c r="H386" s="4">
        <v>2182324.58</v>
      </c>
      <c r="I386" s="4">
        <v>0</v>
      </c>
      <c r="J386" s="4">
        <v>0</v>
      </c>
      <c r="K386" s="4">
        <f>E386-F386</f>
        <v>89.419999999925494</v>
      </c>
      <c r="L386" s="4">
        <f>D386-F386</f>
        <v>12281535.42</v>
      </c>
      <c r="M386" s="4">
        <f>IF(E386=0,0,(F386/E386)*100)</f>
        <v>99.995902702237075</v>
      </c>
      <c r="N386" s="4">
        <f>D386-H386</f>
        <v>12281535.42</v>
      </c>
      <c r="O386" s="4">
        <f>E386-H386</f>
        <v>89.419999999925494</v>
      </c>
      <c r="P386" s="4">
        <f>IF(E386=0,0,(H386/E386)*100)</f>
        <v>99.995902702237075</v>
      </c>
    </row>
    <row r="387" spans="1:16" x14ac:dyDescent="0.2">
      <c r="A387" s="8" t="s">
        <v>67</v>
      </c>
      <c r="B387" s="10" t="s">
        <v>68</v>
      </c>
      <c r="C387" s="4">
        <v>14097760</v>
      </c>
      <c r="D387" s="4">
        <v>14463860</v>
      </c>
      <c r="E387" s="4">
        <v>2182414</v>
      </c>
      <c r="F387" s="4">
        <v>2182324.58</v>
      </c>
      <c r="G387" s="4">
        <v>0</v>
      </c>
      <c r="H387" s="4">
        <v>2182324.58</v>
      </c>
      <c r="I387" s="4">
        <v>0</v>
      </c>
      <c r="J387" s="4">
        <v>0</v>
      </c>
      <c r="K387" s="4">
        <f>E387-F387</f>
        <v>89.419999999925494</v>
      </c>
      <c r="L387" s="4">
        <f>D387-F387</f>
        <v>12281535.42</v>
      </c>
      <c r="M387" s="4">
        <f>IF(E387=0,0,(F387/E387)*100)</f>
        <v>99.995902702237075</v>
      </c>
      <c r="N387" s="4">
        <f>D387-H387</f>
        <v>12281535.42</v>
      </c>
      <c r="O387" s="4">
        <f>E387-H387</f>
        <v>89.419999999925494</v>
      </c>
      <c r="P387" s="4">
        <f>IF(E387=0,0,(H387/E387)*100)</f>
        <v>99.995902702237075</v>
      </c>
    </row>
    <row r="388" spans="1:16" x14ac:dyDescent="0.2">
      <c r="A388" s="8" t="s">
        <v>69</v>
      </c>
      <c r="B388" s="10" t="s">
        <v>70</v>
      </c>
      <c r="C388" s="4">
        <v>14097760</v>
      </c>
      <c r="D388" s="4">
        <v>14463860</v>
      </c>
      <c r="E388" s="4">
        <v>2182414</v>
      </c>
      <c r="F388" s="4">
        <v>2182324.58</v>
      </c>
      <c r="G388" s="4">
        <v>0</v>
      </c>
      <c r="H388" s="4">
        <v>2182324.58</v>
      </c>
      <c r="I388" s="4">
        <v>0</v>
      </c>
      <c r="J388" s="4">
        <v>0</v>
      </c>
      <c r="K388" s="4">
        <f>E388-F388</f>
        <v>89.419999999925494</v>
      </c>
      <c r="L388" s="4">
        <f>D388-F388</f>
        <v>12281535.42</v>
      </c>
      <c r="M388" s="4">
        <f>IF(E388=0,0,(F388/E388)*100)</f>
        <v>99.995902702237075</v>
      </c>
      <c r="N388" s="4">
        <f>D388-H388</f>
        <v>12281535.42</v>
      </c>
      <c r="O388" s="4">
        <f>E388-H388</f>
        <v>89.419999999925494</v>
      </c>
      <c r="P388" s="4">
        <f>IF(E388=0,0,(H388/E388)*100)</f>
        <v>99.995902702237075</v>
      </c>
    </row>
    <row r="389" spans="1:16" ht="25.5" x14ac:dyDescent="0.2">
      <c r="A389" s="5" t="s">
        <v>150</v>
      </c>
      <c r="B389" s="9" t="s">
        <v>151</v>
      </c>
      <c r="C389" s="7">
        <v>1124820</v>
      </c>
      <c r="D389" s="7">
        <v>1025820</v>
      </c>
      <c r="E389" s="7">
        <v>123620</v>
      </c>
      <c r="F389" s="7">
        <v>49938.03</v>
      </c>
      <c r="G389" s="7">
        <v>0</v>
      </c>
      <c r="H389" s="7">
        <v>49938.03</v>
      </c>
      <c r="I389" s="7">
        <v>0</v>
      </c>
      <c r="J389" s="7">
        <v>0</v>
      </c>
      <c r="K389" s="7">
        <f>E389-F389</f>
        <v>73681.97</v>
      </c>
      <c r="L389" s="7">
        <f>D389-F389</f>
        <v>975881.97</v>
      </c>
      <c r="M389" s="7">
        <f>IF(E389=0,0,(F389/E389)*100)</f>
        <v>40.396400258857788</v>
      </c>
      <c r="N389" s="7">
        <f>D389-H389</f>
        <v>975881.97</v>
      </c>
      <c r="O389" s="7">
        <f>E389-H389</f>
        <v>73681.97</v>
      </c>
      <c r="P389" s="7">
        <f>IF(E389=0,0,(H389/E389)*100)</f>
        <v>40.396400258857788</v>
      </c>
    </row>
    <row r="390" spans="1:16" x14ac:dyDescent="0.2">
      <c r="A390" s="8" t="s">
        <v>21</v>
      </c>
      <c r="B390" s="10" t="s">
        <v>22</v>
      </c>
      <c r="C390" s="4">
        <v>1124820</v>
      </c>
      <c r="D390" s="4">
        <v>1025820</v>
      </c>
      <c r="E390" s="4">
        <v>123620</v>
      </c>
      <c r="F390" s="4">
        <v>49938.03</v>
      </c>
      <c r="G390" s="4">
        <v>0</v>
      </c>
      <c r="H390" s="4">
        <v>49938.03</v>
      </c>
      <c r="I390" s="4">
        <v>0</v>
      </c>
      <c r="J390" s="4">
        <v>0</v>
      </c>
      <c r="K390" s="4">
        <f>E390-F390</f>
        <v>73681.97</v>
      </c>
      <c r="L390" s="4">
        <f>D390-F390</f>
        <v>975881.97</v>
      </c>
      <c r="M390" s="4">
        <f>IF(E390=0,0,(F390/E390)*100)</f>
        <v>40.396400258857788</v>
      </c>
      <c r="N390" s="4">
        <f>D390-H390</f>
        <v>975881.97</v>
      </c>
      <c r="O390" s="4">
        <f>E390-H390</f>
        <v>73681.97</v>
      </c>
      <c r="P390" s="4">
        <f>IF(E390=0,0,(H390/E390)*100)</f>
        <v>40.396400258857788</v>
      </c>
    </row>
    <row r="391" spans="1:16" x14ac:dyDescent="0.2">
      <c r="A391" s="8" t="s">
        <v>67</v>
      </c>
      <c r="B391" s="10" t="s">
        <v>68</v>
      </c>
      <c r="C391" s="4">
        <v>1124820</v>
      </c>
      <c r="D391" s="4">
        <v>1025820</v>
      </c>
      <c r="E391" s="4">
        <v>123620</v>
      </c>
      <c r="F391" s="4">
        <v>49938.03</v>
      </c>
      <c r="G391" s="4">
        <v>0</v>
      </c>
      <c r="H391" s="4">
        <v>49938.03</v>
      </c>
      <c r="I391" s="4">
        <v>0</v>
      </c>
      <c r="J391" s="4">
        <v>0</v>
      </c>
      <c r="K391" s="4">
        <f>E391-F391</f>
        <v>73681.97</v>
      </c>
      <c r="L391" s="4">
        <f>D391-F391</f>
        <v>975881.97</v>
      </c>
      <c r="M391" s="4">
        <f>IF(E391=0,0,(F391/E391)*100)</f>
        <v>40.396400258857788</v>
      </c>
      <c r="N391" s="4">
        <f>D391-H391</f>
        <v>975881.97</v>
      </c>
      <c r="O391" s="4">
        <f>E391-H391</f>
        <v>73681.97</v>
      </c>
      <c r="P391" s="4">
        <f>IF(E391=0,0,(H391/E391)*100)</f>
        <v>40.396400258857788</v>
      </c>
    </row>
    <row r="392" spans="1:16" x14ac:dyDescent="0.2">
      <c r="A392" s="8" t="s">
        <v>69</v>
      </c>
      <c r="B392" s="10" t="s">
        <v>70</v>
      </c>
      <c r="C392" s="4">
        <v>1124820</v>
      </c>
      <c r="D392" s="4">
        <v>1025820</v>
      </c>
      <c r="E392" s="4">
        <v>123620</v>
      </c>
      <c r="F392" s="4">
        <v>49938.03</v>
      </c>
      <c r="G392" s="4">
        <v>0</v>
      </c>
      <c r="H392" s="4">
        <v>49938.03</v>
      </c>
      <c r="I392" s="4">
        <v>0</v>
      </c>
      <c r="J392" s="4">
        <v>0</v>
      </c>
      <c r="K392" s="4">
        <f>E392-F392</f>
        <v>73681.97</v>
      </c>
      <c r="L392" s="4">
        <f>D392-F392</f>
        <v>975881.97</v>
      </c>
      <c r="M392" s="4">
        <f>IF(E392=0,0,(F392/E392)*100)</f>
        <v>40.396400258857788</v>
      </c>
      <c r="N392" s="4">
        <f>D392-H392</f>
        <v>975881.97</v>
      </c>
      <c r="O392" s="4">
        <f>E392-H392</f>
        <v>73681.97</v>
      </c>
      <c r="P392" s="4">
        <f>IF(E392=0,0,(H392/E392)*100)</f>
        <v>40.396400258857788</v>
      </c>
    </row>
    <row r="393" spans="1:16" ht="25.5" x14ac:dyDescent="0.2">
      <c r="A393" s="5" t="s">
        <v>152</v>
      </c>
      <c r="B393" s="9" t="s">
        <v>153</v>
      </c>
      <c r="C393" s="7">
        <v>9180697</v>
      </c>
      <c r="D393" s="7">
        <v>9046209</v>
      </c>
      <c r="E393" s="7">
        <v>1389000</v>
      </c>
      <c r="F393" s="7">
        <v>1176192.23</v>
      </c>
      <c r="G393" s="7">
        <v>0</v>
      </c>
      <c r="H393" s="7">
        <v>1176192.23</v>
      </c>
      <c r="I393" s="7">
        <v>0</v>
      </c>
      <c r="J393" s="7">
        <v>0</v>
      </c>
      <c r="K393" s="7">
        <f>E393-F393</f>
        <v>212807.77000000002</v>
      </c>
      <c r="L393" s="7">
        <f>D393-F393</f>
        <v>7870016.7699999996</v>
      </c>
      <c r="M393" s="7">
        <f>IF(E393=0,0,(F393/E393)*100)</f>
        <v>84.679066234701224</v>
      </c>
      <c r="N393" s="7">
        <f>D393-H393</f>
        <v>7870016.7699999996</v>
      </c>
      <c r="O393" s="7">
        <f>E393-H393</f>
        <v>212807.77000000002</v>
      </c>
      <c r="P393" s="7">
        <f>IF(E393=0,0,(H393/E393)*100)</f>
        <v>84.679066234701224</v>
      </c>
    </row>
    <row r="394" spans="1:16" x14ac:dyDescent="0.2">
      <c r="A394" s="8" t="s">
        <v>21</v>
      </c>
      <c r="B394" s="10" t="s">
        <v>22</v>
      </c>
      <c r="C394" s="4">
        <v>9180697</v>
      </c>
      <c r="D394" s="4">
        <v>9046209</v>
      </c>
      <c r="E394" s="4">
        <v>1389000</v>
      </c>
      <c r="F394" s="4">
        <v>1176192.23</v>
      </c>
      <c r="G394" s="4">
        <v>0</v>
      </c>
      <c r="H394" s="4">
        <v>1176192.23</v>
      </c>
      <c r="I394" s="4">
        <v>0</v>
      </c>
      <c r="J394" s="4">
        <v>0</v>
      </c>
      <c r="K394" s="4">
        <f>E394-F394</f>
        <v>212807.77000000002</v>
      </c>
      <c r="L394" s="4">
        <f>D394-F394</f>
        <v>7870016.7699999996</v>
      </c>
      <c r="M394" s="4">
        <f>IF(E394=0,0,(F394/E394)*100)</f>
        <v>84.679066234701224</v>
      </c>
      <c r="N394" s="4">
        <f>D394-H394</f>
        <v>7870016.7699999996</v>
      </c>
      <c r="O394" s="4">
        <f>E394-H394</f>
        <v>212807.77000000002</v>
      </c>
      <c r="P394" s="4">
        <f>IF(E394=0,0,(H394/E394)*100)</f>
        <v>84.679066234701224</v>
      </c>
    </row>
    <row r="395" spans="1:16" x14ac:dyDescent="0.2">
      <c r="A395" s="8" t="s">
        <v>31</v>
      </c>
      <c r="B395" s="10" t="s">
        <v>32</v>
      </c>
      <c r="C395" s="4">
        <v>600</v>
      </c>
      <c r="D395" s="4">
        <v>600</v>
      </c>
      <c r="E395" s="4">
        <v>100</v>
      </c>
      <c r="F395" s="4">
        <v>14.16</v>
      </c>
      <c r="G395" s="4">
        <v>0</v>
      </c>
      <c r="H395" s="4">
        <v>14.16</v>
      </c>
      <c r="I395" s="4">
        <v>0</v>
      </c>
      <c r="J395" s="4">
        <v>0</v>
      </c>
      <c r="K395" s="4">
        <f>E395-F395</f>
        <v>85.84</v>
      </c>
      <c r="L395" s="4">
        <f>D395-F395</f>
        <v>585.84</v>
      </c>
      <c r="M395" s="4">
        <f>IF(E395=0,0,(F395/E395)*100)</f>
        <v>14.16</v>
      </c>
      <c r="N395" s="4">
        <f>D395-H395</f>
        <v>585.84</v>
      </c>
      <c r="O395" s="4">
        <f>E395-H395</f>
        <v>85.84</v>
      </c>
      <c r="P395" s="4">
        <f>IF(E395=0,0,(H395/E395)*100)</f>
        <v>14.16</v>
      </c>
    </row>
    <row r="396" spans="1:16" x14ac:dyDescent="0.2">
      <c r="A396" s="8" t="s">
        <v>35</v>
      </c>
      <c r="B396" s="10" t="s">
        <v>36</v>
      </c>
      <c r="C396" s="4">
        <v>600</v>
      </c>
      <c r="D396" s="4">
        <v>600</v>
      </c>
      <c r="E396" s="4">
        <v>100</v>
      </c>
      <c r="F396" s="4">
        <v>14.16</v>
      </c>
      <c r="G396" s="4">
        <v>0</v>
      </c>
      <c r="H396" s="4">
        <v>14.16</v>
      </c>
      <c r="I396" s="4">
        <v>0</v>
      </c>
      <c r="J396" s="4">
        <v>0</v>
      </c>
      <c r="K396" s="4">
        <f>E396-F396</f>
        <v>85.84</v>
      </c>
      <c r="L396" s="4">
        <f>D396-F396</f>
        <v>585.84</v>
      </c>
      <c r="M396" s="4">
        <f>IF(E396=0,0,(F396/E396)*100)</f>
        <v>14.16</v>
      </c>
      <c r="N396" s="4">
        <f>D396-H396</f>
        <v>585.84</v>
      </c>
      <c r="O396" s="4">
        <f>E396-H396</f>
        <v>85.84</v>
      </c>
      <c r="P396" s="4">
        <f>IF(E396=0,0,(H396/E396)*100)</f>
        <v>14.16</v>
      </c>
    </row>
    <row r="397" spans="1:16" x14ac:dyDescent="0.2">
      <c r="A397" s="8" t="s">
        <v>67</v>
      </c>
      <c r="B397" s="10" t="s">
        <v>68</v>
      </c>
      <c r="C397" s="4">
        <v>9180097</v>
      </c>
      <c r="D397" s="4">
        <v>9045609</v>
      </c>
      <c r="E397" s="4">
        <v>1388900</v>
      </c>
      <c r="F397" s="4">
        <v>1176178.07</v>
      </c>
      <c r="G397" s="4">
        <v>0</v>
      </c>
      <c r="H397" s="4">
        <v>1176178.07</v>
      </c>
      <c r="I397" s="4">
        <v>0</v>
      </c>
      <c r="J397" s="4">
        <v>0</v>
      </c>
      <c r="K397" s="4">
        <f>E397-F397</f>
        <v>212721.92999999993</v>
      </c>
      <c r="L397" s="4">
        <f>D397-F397</f>
        <v>7869430.9299999997</v>
      </c>
      <c r="M397" s="4">
        <f>IF(E397=0,0,(F397/E397)*100)</f>
        <v>84.684143566851461</v>
      </c>
      <c r="N397" s="4">
        <f>D397-H397</f>
        <v>7869430.9299999997</v>
      </c>
      <c r="O397" s="4">
        <f>E397-H397</f>
        <v>212721.92999999993</v>
      </c>
      <c r="P397" s="4">
        <f>IF(E397=0,0,(H397/E397)*100)</f>
        <v>84.684143566851461</v>
      </c>
    </row>
    <row r="398" spans="1:16" x14ac:dyDescent="0.2">
      <c r="A398" s="8" t="s">
        <v>69</v>
      </c>
      <c r="B398" s="10" t="s">
        <v>70</v>
      </c>
      <c r="C398" s="4">
        <v>9180097</v>
      </c>
      <c r="D398" s="4">
        <v>9045609</v>
      </c>
      <c r="E398" s="4">
        <v>1388900</v>
      </c>
      <c r="F398" s="4">
        <v>1176178.07</v>
      </c>
      <c r="G398" s="4">
        <v>0</v>
      </c>
      <c r="H398" s="4">
        <v>1176178.07</v>
      </c>
      <c r="I398" s="4">
        <v>0</v>
      </c>
      <c r="J398" s="4">
        <v>0</v>
      </c>
      <c r="K398" s="4">
        <f>E398-F398</f>
        <v>212721.92999999993</v>
      </c>
      <c r="L398" s="4">
        <f>D398-F398</f>
        <v>7869430.9299999997</v>
      </c>
      <c r="M398" s="4">
        <f>IF(E398=0,0,(F398/E398)*100)</f>
        <v>84.684143566851461</v>
      </c>
      <c r="N398" s="4">
        <f>D398-H398</f>
        <v>7869430.9299999997</v>
      </c>
      <c r="O398" s="4">
        <f>E398-H398</f>
        <v>212721.92999999993</v>
      </c>
      <c r="P398" s="4">
        <f>IF(E398=0,0,(H398/E398)*100)</f>
        <v>84.684143566851461</v>
      </c>
    </row>
    <row r="399" spans="1:16" ht="38.25" x14ac:dyDescent="0.2">
      <c r="A399" s="5" t="s">
        <v>154</v>
      </c>
      <c r="B399" s="9" t="s">
        <v>155</v>
      </c>
      <c r="C399" s="7">
        <v>16131160</v>
      </c>
      <c r="D399" s="7">
        <v>16131160</v>
      </c>
      <c r="E399" s="7">
        <v>2658808</v>
      </c>
      <c r="F399" s="7">
        <v>2585626.8400000003</v>
      </c>
      <c r="G399" s="7">
        <v>0</v>
      </c>
      <c r="H399" s="7">
        <v>2585626.8400000003</v>
      </c>
      <c r="I399" s="7">
        <v>0</v>
      </c>
      <c r="J399" s="7">
        <v>0</v>
      </c>
      <c r="K399" s="7">
        <f>E399-F399</f>
        <v>73181.159999999683</v>
      </c>
      <c r="L399" s="7">
        <f>D399-F399</f>
        <v>13545533.16</v>
      </c>
      <c r="M399" s="7">
        <f>IF(E399=0,0,(F399/E399)*100)</f>
        <v>97.247595162945217</v>
      </c>
      <c r="N399" s="7">
        <f>D399-H399</f>
        <v>13545533.16</v>
      </c>
      <c r="O399" s="7">
        <f>E399-H399</f>
        <v>73181.159999999683</v>
      </c>
      <c r="P399" s="7">
        <f>IF(E399=0,0,(H399/E399)*100)</f>
        <v>97.247595162945217</v>
      </c>
    </row>
    <row r="400" spans="1:16" x14ac:dyDescent="0.2">
      <c r="A400" s="8" t="s">
        <v>21</v>
      </c>
      <c r="B400" s="10" t="s">
        <v>22</v>
      </c>
      <c r="C400" s="4">
        <v>16131160</v>
      </c>
      <c r="D400" s="4">
        <v>16131160</v>
      </c>
      <c r="E400" s="4">
        <v>2658808</v>
      </c>
      <c r="F400" s="4">
        <v>2585626.8400000003</v>
      </c>
      <c r="G400" s="4">
        <v>0</v>
      </c>
      <c r="H400" s="4">
        <v>2585626.8400000003</v>
      </c>
      <c r="I400" s="4">
        <v>0</v>
      </c>
      <c r="J400" s="4">
        <v>0</v>
      </c>
      <c r="K400" s="4">
        <f>E400-F400</f>
        <v>73181.159999999683</v>
      </c>
      <c r="L400" s="4">
        <f>D400-F400</f>
        <v>13545533.16</v>
      </c>
      <c r="M400" s="4">
        <f>IF(E400=0,0,(F400/E400)*100)</f>
        <v>97.247595162945217</v>
      </c>
      <c r="N400" s="4">
        <f>D400-H400</f>
        <v>13545533.16</v>
      </c>
      <c r="O400" s="4">
        <f>E400-H400</f>
        <v>73181.159999999683</v>
      </c>
      <c r="P400" s="4">
        <f>IF(E400=0,0,(H400/E400)*100)</f>
        <v>97.247595162945217</v>
      </c>
    </row>
    <row r="401" spans="1:16" x14ac:dyDescent="0.2">
      <c r="A401" s="8" t="s">
        <v>31</v>
      </c>
      <c r="B401" s="10" t="s">
        <v>32</v>
      </c>
      <c r="C401" s="4">
        <v>48000</v>
      </c>
      <c r="D401" s="4">
        <v>48000</v>
      </c>
      <c r="E401" s="4">
        <v>8000</v>
      </c>
      <c r="F401" s="4">
        <v>5732.6</v>
      </c>
      <c r="G401" s="4">
        <v>0</v>
      </c>
      <c r="H401" s="4">
        <v>5732.6</v>
      </c>
      <c r="I401" s="4">
        <v>0</v>
      </c>
      <c r="J401" s="4">
        <v>0</v>
      </c>
      <c r="K401" s="4">
        <f>E401-F401</f>
        <v>2267.3999999999996</v>
      </c>
      <c r="L401" s="4">
        <f>D401-F401</f>
        <v>42267.4</v>
      </c>
      <c r="M401" s="4">
        <f>IF(E401=0,0,(F401/E401)*100)</f>
        <v>71.657500000000013</v>
      </c>
      <c r="N401" s="4">
        <f>D401-H401</f>
        <v>42267.4</v>
      </c>
      <c r="O401" s="4">
        <f>E401-H401</f>
        <v>2267.3999999999996</v>
      </c>
      <c r="P401" s="4">
        <f>IF(E401=0,0,(H401/E401)*100)</f>
        <v>71.657500000000013</v>
      </c>
    </row>
    <row r="402" spans="1:16" x14ac:dyDescent="0.2">
      <c r="A402" s="8" t="s">
        <v>35</v>
      </c>
      <c r="B402" s="10" t="s">
        <v>36</v>
      </c>
      <c r="C402" s="4">
        <v>48000</v>
      </c>
      <c r="D402" s="4">
        <v>48000</v>
      </c>
      <c r="E402" s="4">
        <v>8000</v>
      </c>
      <c r="F402" s="4">
        <v>5732.6</v>
      </c>
      <c r="G402" s="4">
        <v>0</v>
      </c>
      <c r="H402" s="4">
        <v>5732.6</v>
      </c>
      <c r="I402" s="4">
        <v>0</v>
      </c>
      <c r="J402" s="4">
        <v>0</v>
      </c>
      <c r="K402" s="4">
        <f>E402-F402</f>
        <v>2267.3999999999996</v>
      </c>
      <c r="L402" s="4">
        <f>D402-F402</f>
        <v>42267.4</v>
      </c>
      <c r="M402" s="4">
        <f>IF(E402=0,0,(F402/E402)*100)</f>
        <v>71.657500000000013</v>
      </c>
      <c r="N402" s="4">
        <f>D402-H402</f>
        <v>42267.4</v>
      </c>
      <c r="O402" s="4">
        <f>E402-H402</f>
        <v>2267.3999999999996</v>
      </c>
      <c r="P402" s="4">
        <f>IF(E402=0,0,(H402/E402)*100)</f>
        <v>71.657500000000013</v>
      </c>
    </row>
    <row r="403" spans="1:16" x14ac:dyDescent="0.2">
      <c r="A403" s="8" t="s">
        <v>67</v>
      </c>
      <c r="B403" s="10" t="s">
        <v>68</v>
      </c>
      <c r="C403" s="4">
        <v>16083160</v>
      </c>
      <c r="D403" s="4">
        <v>16083160</v>
      </c>
      <c r="E403" s="4">
        <v>2650808</v>
      </c>
      <c r="F403" s="4">
        <v>2579894.2400000002</v>
      </c>
      <c r="G403" s="4">
        <v>0</v>
      </c>
      <c r="H403" s="4">
        <v>2579894.2400000002</v>
      </c>
      <c r="I403" s="4">
        <v>0</v>
      </c>
      <c r="J403" s="4">
        <v>0</v>
      </c>
      <c r="K403" s="4">
        <f>E403-F403</f>
        <v>70913.759999999776</v>
      </c>
      <c r="L403" s="4">
        <f>D403-F403</f>
        <v>13503265.76</v>
      </c>
      <c r="M403" s="4">
        <f>IF(E403=0,0,(F403/E403)*100)</f>
        <v>97.324824732685286</v>
      </c>
      <c r="N403" s="4">
        <f>D403-H403</f>
        <v>13503265.76</v>
      </c>
      <c r="O403" s="4">
        <f>E403-H403</f>
        <v>70913.759999999776</v>
      </c>
      <c r="P403" s="4">
        <f>IF(E403=0,0,(H403/E403)*100)</f>
        <v>97.324824732685286</v>
      </c>
    </row>
    <row r="404" spans="1:16" x14ac:dyDescent="0.2">
      <c r="A404" s="8" t="s">
        <v>69</v>
      </c>
      <c r="B404" s="10" t="s">
        <v>70</v>
      </c>
      <c r="C404" s="4">
        <v>16083160</v>
      </c>
      <c r="D404" s="4">
        <v>16083160</v>
      </c>
      <c r="E404" s="4">
        <v>2650808</v>
      </c>
      <c r="F404" s="4">
        <v>2579894.2400000002</v>
      </c>
      <c r="G404" s="4">
        <v>0</v>
      </c>
      <c r="H404" s="4">
        <v>2579894.2400000002</v>
      </c>
      <c r="I404" s="4">
        <v>0</v>
      </c>
      <c r="J404" s="4">
        <v>0</v>
      </c>
      <c r="K404" s="4">
        <f>E404-F404</f>
        <v>70913.759999999776</v>
      </c>
      <c r="L404" s="4">
        <f>D404-F404</f>
        <v>13503265.76</v>
      </c>
      <c r="M404" s="4">
        <f>IF(E404=0,0,(F404/E404)*100)</f>
        <v>97.324824732685286</v>
      </c>
      <c r="N404" s="4">
        <f>D404-H404</f>
        <v>13503265.76</v>
      </c>
      <c r="O404" s="4">
        <f>E404-H404</f>
        <v>70913.759999999776</v>
      </c>
      <c r="P404" s="4">
        <f>IF(E404=0,0,(H404/E404)*100)</f>
        <v>97.324824732685286</v>
      </c>
    </row>
    <row r="405" spans="1:16" ht="63.75" x14ac:dyDescent="0.2">
      <c r="A405" s="5" t="s">
        <v>156</v>
      </c>
      <c r="B405" s="9" t="s">
        <v>157</v>
      </c>
      <c r="C405" s="7">
        <v>6441600</v>
      </c>
      <c r="D405" s="7">
        <v>5925500</v>
      </c>
      <c r="E405" s="7">
        <v>533700</v>
      </c>
      <c r="F405" s="7">
        <v>483578.75999999995</v>
      </c>
      <c r="G405" s="7">
        <v>0</v>
      </c>
      <c r="H405" s="7">
        <v>483578.75999999995</v>
      </c>
      <c r="I405" s="7">
        <v>0</v>
      </c>
      <c r="J405" s="7">
        <v>0</v>
      </c>
      <c r="K405" s="7">
        <f>E405-F405</f>
        <v>50121.240000000049</v>
      </c>
      <c r="L405" s="7">
        <f>D405-F405</f>
        <v>5441921.2400000002</v>
      </c>
      <c r="M405" s="7">
        <f>IF(E405=0,0,(F405/E405)*100)</f>
        <v>90.608724002248437</v>
      </c>
      <c r="N405" s="7">
        <f>D405-H405</f>
        <v>5441921.2400000002</v>
      </c>
      <c r="O405" s="7">
        <f>E405-H405</f>
        <v>50121.240000000049</v>
      </c>
      <c r="P405" s="7">
        <f>IF(E405=0,0,(H405/E405)*100)</f>
        <v>90.608724002248437</v>
      </c>
    </row>
    <row r="406" spans="1:16" x14ac:dyDescent="0.2">
      <c r="A406" s="8" t="s">
        <v>21</v>
      </c>
      <c r="B406" s="10" t="s">
        <v>22</v>
      </c>
      <c r="C406" s="4">
        <v>6441600</v>
      </c>
      <c r="D406" s="4">
        <v>5925500</v>
      </c>
      <c r="E406" s="4">
        <v>533700</v>
      </c>
      <c r="F406" s="4">
        <v>483578.75999999995</v>
      </c>
      <c r="G406" s="4">
        <v>0</v>
      </c>
      <c r="H406" s="4">
        <v>483578.75999999995</v>
      </c>
      <c r="I406" s="4">
        <v>0</v>
      </c>
      <c r="J406" s="4">
        <v>0</v>
      </c>
      <c r="K406" s="4">
        <f>E406-F406</f>
        <v>50121.240000000049</v>
      </c>
      <c r="L406" s="4">
        <f>D406-F406</f>
        <v>5441921.2400000002</v>
      </c>
      <c r="M406" s="4">
        <f>IF(E406=0,0,(F406/E406)*100)</f>
        <v>90.608724002248437</v>
      </c>
      <c r="N406" s="4">
        <f>D406-H406</f>
        <v>5441921.2400000002</v>
      </c>
      <c r="O406" s="4">
        <f>E406-H406</f>
        <v>50121.240000000049</v>
      </c>
      <c r="P406" s="4">
        <f>IF(E406=0,0,(H406/E406)*100)</f>
        <v>90.608724002248437</v>
      </c>
    </row>
    <row r="407" spans="1:16" x14ac:dyDescent="0.2">
      <c r="A407" s="8" t="s">
        <v>31</v>
      </c>
      <c r="B407" s="10" t="s">
        <v>32</v>
      </c>
      <c r="C407" s="4">
        <v>9600</v>
      </c>
      <c r="D407" s="4">
        <v>9600</v>
      </c>
      <c r="E407" s="4">
        <v>1600</v>
      </c>
      <c r="F407" s="4">
        <v>904.04</v>
      </c>
      <c r="G407" s="4">
        <v>0</v>
      </c>
      <c r="H407" s="4">
        <v>904.04</v>
      </c>
      <c r="I407" s="4">
        <v>0</v>
      </c>
      <c r="J407" s="4">
        <v>0</v>
      </c>
      <c r="K407" s="4">
        <f>E407-F407</f>
        <v>695.96</v>
      </c>
      <c r="L407" s="4">
        <f>D407-F407</f>
        <v>8695.9599999999991</v>
      </c>
      <c r="M407" s="4">
        <f>IF(E407=0,0,(F407/E407)*100)</f>
        <v>56.502499999999998</v>
      </c>
      <c r="N407" s="4">
        <f>D407-H407</f>
        <v>8695.9599999999991</v>
      </c>
      <c r="O407" s="4">
        <f>E407-H407</f>
        <v>695.96</v>
      </c>
      <c r="P407" s="4">
        <f>IF(E407=0,0,(H407/E407)*100)</f>
        <v>56.502499999999998</v>
      </c>
    </row>
    <row r="408" spans="1:16" x14ac:dyDescent="0.2">
      <c r="A408" s="8" t="s">
        <v>35</v>
      </c>
      <c r="B408" s="10" t="s">
        <v>36</v>
      </c>
      <c r="C408" s="4">
        <v>9600</v>
      </c>
      <c r="D408" s="4">
        <v>9600</v>
      </c>
      <c r="E408" s="4">
        <v>1600</v>
      </c>
      <c r="F408" s="4">
        <v>904.04</v>
      </c>
      <c r="G408" s="4">
        <v>0</v>
      </c>
      <c r="H408" s="4">
        <v>904.04</v>
      </c>
      <c r="I408" s="4">
        <v>0</v>
      </c>
      <c r="J408" s="4">
        <v>0</v>
      </c>
      <c r="K408" s="4">
        <f>E408-F408</f>
        <v>695.96</v>
      </c>
      <c r="L408" s="4">
        <f>D408-F408</f>
        <v>8695.9599999999991</v>
      </c>
      <c r="M408" s="4">
        <f>IF(E408=0,0,(F408/E408)*100)</f>
        <v>56.502499999999998</v>
      </c>
      <c r="N408" s="4">
        <f>D408-H408</f>
        <v>8695.9599999999991</v>
      </c>
      <c r="O408" s="4">
        <f>E408-H408</f>
        <v>695.96</v>
      </c>
      <c r="P408" s="4">
        <f>IF(E408=0,0,(H408/E408)*100)</f>
        <v>56.502499999999998</v>
      </c>
    </row>
    <row r="409" spans="1:16" x14ac:dyDescent="0.2">
      <c r="A409" s="8" t="s">
        <v>67</v>
      </c>
      <c r="B409" s="10" t="s">
        <v>68</v>
      </c>
      <c r="C409" s="4">
        <v>6432000</v>
      </c>
      <c r="D409" s="4">
        <v>5915900</v>
      </c>
      <c r="E409" s="4">
        <v>532100</v>
      </c>
      <c r="F409" s="4">
        <v>482674.72</v>
      </c>
      <c r="G409" s="4">
        <v>0</v>
      </c>
      <c r="H409" s="4">
        <v>482674.72</v>
      </c>
      <c r="I409" s="4">
        <v>0</v>
      </c>
      <c r="J409" s="4">
        <v>0</v>
      </c>
      <c r="K409" s="4">
        <f>E409-F409</f>
        <v>49425.280000000028</v>
      </c>
      <c r="L409" s="4">
        <f>D409-F409</f>
        <v>5433225.2800000003</v>
      </c>
      <c r="M409" s="4">
        <f>IF(E409=0,0,(F409/E409)*100)</f>
        <v>90.711279834617557</v>
      </c>
      <c r="N409" s="4">
        <f>D409-H409</f>
        <v>5433225.2800000003</v>
      </c>
      <c r="O409" s="4">
        <f>E409-H409</f>
        <v>49425.280000000028</v>
      </c>
      <c r="P409" s="4">
        <f>IF(E409=0,0,(H409/E409)*100)</f>
        <v>90.711279834617557</v>
      </c>
    </row>
    <row r="410" spans="1:16" x14ac:dyDescent="0.2">
      <c r="A410" s="8" t="s">
        <v>69</v>
      </c>
      <c r="B410" s="10" t="s">
        <v>70</v>
      </c>
      <c r="C410" s="4">
        <v>6432000</v>
      </c>
      <c r="D410" s="4">
        <v>5915900</v>
      </c>
      <c r="E410" s="4">
        <v>532100</v>
      </c>
      <c r="F410" s="4">
        <v>482674.72</v>
      </c>
      <c r="G410" s="4">
        <v>0</v>
      </c>
      <c r="H410" s="4">
        <v>482674.72</v>
      </c>
      <c r="I410" s="4">
        <v>0</v>
      </c>
      <c r="J410" s="4">
        <v>0</v>
      </c>
      <c r="K410" s="4">
        <f>E410-F410</f>
        <v>49425.280000000028</v>
      </c>
      <c r="L410" s="4">
        <f>D410-F410</f>
        <v>5433225.2800000003</v>
      </c>
      <c r="M410" s="4">
        <f>IF(E410=0,0,(F410/E410)*100)</f>
        <v>90.711279834617557</v>
      </c>
      <c r="N410" s="4">
        <f>D410-H410</f>
        <v>5433225.2800000003</v>
      </c>
      <c r="O410" s="4">
        <f>E410-H410</f>
        <v>49425.280000000028</v>
      </c>
      <c r="P410" s="4">
        <f>IF(E410=0,0,(H410/E410)*100)</f>
        <v>90.711279834617557</v>
      </c>
    </row>
    <row r="411" spans="1:16" ht="38.25" x14ac:dyDescent="0.2">
      <c r="A411" s="5" t="s">
        <v>158</v>
      </c>
      <c r="B411" s="9" t="s">
        <v>159</v>
      </c>
      <c r="C411" s="7">
        <v>2675520</v>
      </c>
      <c r="D411" s="7">
        <v>2595520</v>
      </c>
      <c r="E411" s="7">
        <v>365920</v>
      </c>
      <c r="F411" s="7">
        <v>303808.53999999998</v>
      </c>
      <c r="G411" s="7">
        <v>0</v>
      </c>
      <c r="H411" s="7">
        <v>303808.53999999998</v>
      </c>
      <c r="I411" s="7">
        <v>0</v>
      </c>
      <c r="J411" s="7">
        <v>0</v>
      </c>
      <c r="K411" s="7">
        <f>E411-F411</f>
        <v>62111.460000000021</v>
      </c>
      <c r="L411" s="7">
        <f>D411-F411</f>
        <v>2291711.46</v>
      </c>
      <c r="M411" s="7">
        <f>IF(E411=0,0,(F411/E411)*100)</f>
        <v>83.025945561871438</v>
      </c>
      <c r="N411" s="7">
        <f>D411-H411</f>
        <v>2291711.46</v>
      </c>
      <c r="O411" s="7">
        <f>E411-H411</f>
        <v>62111.460000000021</v>
      </c>
      <c r="P411" s="7">
        <f>IF(E411=0,0,(H411/E411)*100)</f>
        <v>83.025945561871438</v>
      </c>
    </row>
    <row r="412" spans="1:16" x14ac:dyDescent="0.2">
      <c r="A412" s="8" t="s">
        <v>21</v>
      </c>
      <c r="B412" s="10" t="s">
        <v>22</v>
      </c>
      <c r="C412" s="4">
        <v>2675520</v>
      </c>
      <c r="D412" s="4">
        <v>2595520</v>
      </c>
      <c r="E412" s="4">
        <v>365920</v>
      </c>
      <c r="F412" s="4">
        <v>303808.53999999998</v>
      </c>
      <c r="G412" s="4">
        <v>0</v>
      </c>
      <c r="H412" s="4">
        <v>303808.53999999998</v>
      </c>
      <c r="I412" s="4">
        <v>0</v>
      </c>
      <c r="J412" s="4">
        <v>0</v>
      </c>
      <c r="K412" s="4">
        <f>E412-F412</f>
        <v>62111.460000000021</v>
      </c>
      <c r="L412" s="4">
        <f>D412-F412</f>
        <v>2291711.46</v>
      </c>
      <c r="M412" s="4">
        <f>IF(E412=0,0,(F412/E412)*100)</f>
        <v>83.025945561871438</v>
      </c>
      <c r="N412" s="4">
        <f>D412-H412</f>
        <v>2291711.46</v>
      </c>
      <c r="O412" s="4">
        <f>E412-H412</f>
        <v>62111.460000000021</v>
      </c>
      <c r="P412" s="4">
        <f>IF(E412=0,0,(H412/E412)*100)</f>
        <v>83.025945561871438</v>
      </c>
    </row>
    <row r="413" spans="1:16" x14ac:dyDescent="0.2">
      <c r="A413" s="8" t="s">
        <v>31</v>
      </c>
      <c r="B413" s="10" t="s">
        <v>32</v>
      </c>
      <c r="C413" s="4">
        <v>7200</v>
      </c>
      <c r="D413" s="4">
        <v>7200</v>
      </c>
      <c r="E413" s="4">
        <v>1200</v>
      </c>
      <c r="F413" s="4">
        <v>594.24</v>
      </c>
      <c r="G413" s="4">
        <v>0</v>
      </c>
      <c r="H413" s="4">
        <v>594.24</v>
      </c>
      <c r="I413" s="4">
        <v>0</v>
      </c>
      <c r="J413" s="4">
        <v>0</v>
      </c>
      <c r="K413" s="4">
        <f>E413-F413</f>
        <v>605.76</v>
      </c>
      <c r="L413" s="4">
        <f>D413-F413</f>
        <v>6605.76</v>
      </c>
      <c r="M413" s="4">
        <f>IF(E413=0,0,(F413/E413)*100)</f>
        <v>49.52</v>
      </c>
      <c r="N413" s="4">
        <f>D413-H413</f>
        <v>6605.76</v>
      </c>
      <c r="O413" s="4">
        <f>E413-H413</f>
        <v>605.76</v>
      </c>
      <c r="P413" s="4">
        <f>IF(E413=0,0,(H413/E413)*100)</f>
        <v>49.52</v>
      </c>
    </row>
    <row r="414" spans="1:16" x14ac:dyDescent="0.2">
      <c r="A414" s="8" t="s">
        <v>35</v>
      </c>
      <c r="B414" s="10" t="s">
        <v>36</v>
      </c>
      <c r="C414" s="4">
        <v>7200</v>
      </c>
      <c r="D414" s="4">
        <v>7200</v>
      </c>
      <c r="E414" s="4">
        <v>1200</v>
      </c>
      <c r="F414" s="4">
        <v>594.24</v>
      </c>
      <c r="G414" s="4">
        <v>0</v>
      </c>
      <c r="H414" s="4">
        <v>594.24</v>
      </c>
      <c r="I414" s="4">
        <v>0</v>
      </c>
      <c r="J414" s="4">
        <v>0</v>
      </c>
      <c r="K414" s="4">
        <f>E414-F414</f>
        <v>605.76</v>
      </c>
      <c r="L414" s="4">
        <f>D414-F414</f>
        <v>6605.76</v>
      </c>
      <c r="M414" s="4">
        <f>IF(E414=0,0,(F414/E414)*100)</f>
        <v>49.52</v>
      </c>
      <c r="N414" s="4">
        <f>D414-H414</f>
        <v>6605.76</v>
      </c>
      <c r="O414" s="4">
        <f>E414-H414</f>
        <v>605.76</v>
      </c>
      <c r="P414" s="4">
        <f>IF(E414=0,0,(H414/E414)*100)</f>
        <v>49.52</v>
      </c>
    </row>
    <row r="415" spans="1:16" x14ac:dyDescent="0.2">
      <c r="A415" s="8" t="s">
        <v>67</v>
      </c>
      <c r="B415" s="10" t="s">
        <v>68</v>
      </c>
      <c r="C415" s="4">
        <v>2668320</v>
      </c>
      <c r="D415" s="4">
        <v>2588320</v>
      </c>
      <c r="E415" s="4">
        <v>364720</v>
      </c>
      <c r="F415" s="4">
        <v>303214.3</v>
      </c>
      <c r="G415" s="4">
        <v>0</v>
      </c>
      <c r="H415" s="4">
        <v>303214.3</v>
      </c>
      <c r="I415" s="4">
        <v>0</v>
      </c>
      <c r="J415" s="4">
        <v>0</v>
      </c>
      <c r="K415" s="4">
        <f>E415-F415</f>
        <v>61505.700000000012</v>
      </c>
      <c r="L415" s="4">
        <f>D415-F415</f>
        <v>2285105.7000000002</v>
      </c>
      <c r="M415" s="4">
        <f>IF(E415=0,0,(F415/E415)*100)</f>
        <v>83.136186663742052</v>
      </c>
      <c r="N415" s="4">
        <f>D415-H415</f>
        <v>2285105.7000000002</v>
      </c>
      <c r="O415" s="4">
        <f>E415-H415</f>
        <v>61505.700000000012</v>
      </c>
      <c r="P415" s="4">
        <f>IF(E415=0,0,(H415/E415)*100)</f>
        <v>83.136186663742052</v>
      </c>
    </row>
    <row r="416" spans="1:16" x14ac:dyDescent="0.2">
      <c r="A416" s="8" t="s">
        <v>69</v>
      </c>
      <c r="B416" s="10" t="s">
        <v>70</v>
      </c>
      <c r="C416" s="4">
        <v>2668320</v>
      </c>
      <c r="D416" s="4">
        <v>2588320</v>
      </c>
      <c r="E416" s="4">
        <v>364720</v>
      </c>
      <c r="F416" s="4">
        <v>303214.3</v>
      </c>
      <c r="G416" s="4">
        <v>0</v>
      </c>
      <c r="H416" s="4">
        <v>303214.3</v>
      </c>
      <c r="I416" s="4">
        <v>0</v>
      </c>
      <c r="J416" s="4">
        <v>0</v>
      </c>
      <c r="K416" s="4">
        <f>E416-F416</f>
        <v>61505.700000000012</v>
      </c>
      <c r="L416" s="4">
        <f>D416-F416</f>
        <v>2285105.7000000002</v>
      </c>
      <c r="M416" s="4">
        <f>IF(E416=0,0,(F416/E416)*100)</f>
        <v>83.136186663742052</v>
      </c>
      <c r="N416" s="4">
        <f>D416-H416</f>
        <v>2285105.7000000002</v>
      </c>
      <c r="O416" s="4">
        <f>E416-H416</f>
        <v>61505.700000000012</v>
      </c>
      <c r="P416" s="4">
        <f>IF(E416=0,0,(H416/E416)*100)</f>
        <v>83.136186663742052</v>
      </c>
    </row>
    <row r="417" spans="1:16" ht="63.75" x14ac:dyDescent="0.2">
      <c r="A417" s="5" t="s">
        <v>160</v>
      </c>
      <c r="B417" s="9" t="s">
        <v>161</v>
      </c>
      <c r="C417" s="7">
        <v>923200</v>
      </c>
      <c r="D417" s="7">
        <v>867416</v>
      </c>
      <c r="E417" s="7">
        <v>114116</v>
      </c>
      <c r="F417" s="7">
        <v>64509.47</v>
      </c>
      <c r="G417" s="7">
        <v>0</v>
      </c>
      <c r="H417" s="7">
        <v>64509.47</v>
      </c>
      <c r="I417" s="7">
        <v>0</v>
      </c>
      <c r="J417" s="7">
        <v>0</v>
      </c>
      <c r="K417" s="7">
        <f>E417-F417</f>
        <v>49606.53</v>
      </c>
      <c r="L417" s="7">
        <f>D417-F417</f>
        <v>802906.53</v>
      </c>
      <c r="M417" s="7">
        <f>IF(E417=0,0,(F417/E417)*100)</f>
        <v>56.529732903361499</v>
      </c>
      <c r="N417" s="7">
        <f>D417-H417</f>
        <v>802906.53</v>
      </c>
      <c r="O417" s="7">
        <f>E417-H417</f>
        <v>49606.53</v>
      </c>
      <c r="P417" s="7">
        <f>IF(E417=0,0,(H417/E417)*100)</f>
        <v>56.529732903361499</v>
      </c>
    </row>
    <row r="418" spans="1:16" x14ac:dyDescent="0.2">
      <c r="A418" s="8" t="s">
        <v>21</v>
      </c>
      <c r="B418" s="10" t="s">
        <v>22</v>
      </c>
      <c r="C418" s="4">
        <v>923200</v>
      </c>
      <c r="D418" s="4">
        <v>867416</v>
      </c>
      <c r="E418" s="4">
        <v>114116</v>
      </c>
      <c r="F418" s="4">
        <v>64509.47</v>
      </c>
      <c r="G418" s="4">
        <v>0</v>
      </c>
      <c r="H418" s="4">
        <v>64509.47</v>
      </c>
      <c r="I418" s="4">
        <v>0</v>
      </c>
      <c r="J418" s="4">
        <v>0</v>
      </c>
      <c r="K418" s="4">
        <f>E418-F418</f>
        <v>49606.53</v>
      </c>
      <c r="L418" s="4">
        <f>D418-F418</f>
        <v>802906.53</v>
      </c>
      <c r="M418" s="4">
        <f>IF(E418=0,0,(F418/E418)*100)</f>
        <v>56.529732903361499</v>
      </c>
      <c r="N418" s="4">
        <f>D418-H418</f>
        <v>802906.53</v>
      </c>
      <c r="O418" s="4">
        <f>E418-H418</f>
        <v>49606.53</v>
      </c>
      <c r="P418" s="4">
        <f>IF(E418=0,0,(H418/E418)*100)</f>
        <v>56.529732903361499</v>
      </c>
    </row>
    <row r="419" spans="1:16" x14ac:dyDescent="0.2">
      <c r="A419" s="8" t="s">
        <v>31</v>
      </c>
      <c r="B419" s="10" t="s">
        <v>32</v>
      </c>
      <c r="C419" s="4">
        <v>1200</v>
      </c>
      <c r="D419" s="4">
        <v>1200</v>
      </c>
      <c r="E419" s="4">
        <v>200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f>E419-F419</f>
        <v>200</v>
      </c>
      <c r="L419" s="4">
        <f>D419-F419</f>
        <v>1200</v>
      </c>
      <c r="M419" s="4">
        <f>IF(E419=0,0,(F419/E419)*100)</f>
        <v>0</v>
      </c>
      <c r="N419" s="4">
        <f>D419-H419</f>
        <v>1200</v>
      </c>
      <c r="O419" s="4">
        <f>E419-H419</f>
        <v>200</v>
      </c>
      <c r="P419" s="4">
        <f>IF(E419=0,0,(H419/E419)*100)</f>
        <v>0</v>
      </c>
    </row>
    <row r="420" spans="1:16" x14ac:dyDescent="0.2">
      <c r="A420" s="8" t="s">
        <v>35</v>
      </c>
      <c r="B420" s="10" t="s">
        <v>36</v>
      </c>
      <c r="C420" s="4">
        <v>1200</v>
      </c>
      <c r="D420" s="4">
        <v>1200</v>
      </c>
      <c r="E420" s="4">
        <v>200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f>E420-F420</f>
        <v>200</v>
      </c>
      <c r="L420" s="4">
        <f>D420-F420</f>
        <v>1200</v>
      </c>
      <c r="M420" s="4">
        <f>IF(E420=0,0,(F420/E420)*100)</f>
        <v>0</v>
      </c>
      <c r="N420" s="4">
        <f>D420-H420</f>
        <v>1200</v>
      </c>
      <c r="O420" s="4">
        <f>E420-H420</f>
        <v>200</v>
      </c>
      <c r="P420" s="4">
        <f>IF(E420=0,0,(H420/E420)*100)</f>
        <v>0</v>
      </c>
    </row>
    <row r="421" spans="1:16" x14ac:dyDescent="0.2">
      <c r="A421" s="8" t="s">
        <v>67</v>
      </c>
      <c r="B421" s="10" t="s">
        <v>68</v>
      </c>
      <c r="C421" s="4">
        <v>922000</v>
      </c>
      <c r="D421" s="4">
        <v>866216</v>
      </c>
      <c r="E421" s="4">
        <v>113916</v>
      </c>
      <c r="F421" s="4">
        <v>64509.47</v>
      </c>
      <c r="G421" s="4">
        <v>0</v>
      </c>
      <c r="H421" s="4">
        <v>64509.47</v>
      </c>
      <c r="I421" s="4">
        <v>0</v>
      </c>
      <c r="J421" s="4">
        <v>0</v>
      </c>
      <c r="K421" s="4">
        <f>E421-F421</f>
        <v>49406.53</v>
      </c>
      <c r="L421" s="4">
        <f>D421-F421</f>
        <v>801706.53</v>
      </c>
      <c r="M421" s="4">
        <f>IF(E421=0,0,(F421/E421)*100)</f>
        <v>56.628981003546471</v>
      </c>
      <c r="N421" s="4">
        <f>D421-H421</f>
        <v>801706.53</v>
      </c>
      <c r="O421" s="4">
        <f>E421-H421</f>
        <v>49406.53</v>
      </c>
      <c r="P421" s="4">
        <f>IF(E421=0,0,(H421/E421)*100)</f>
        <v>56.628981003546471</v>
      </c>
    </row>
    <row r="422" spans="1:16" x14ac:dyDescent="0.2">
      <c r="A422" s="8" t="s">
        <v>69</v>
      </c>
      <c r="B422" s="10" t="s">
        <v>70</v>
      </c>
      <c r="C422" s="4">
        <v>922000</v>
      </c>
      <c r="D422" s="4">
        <v>866216</v>
      </c>
      <c r="E422" s="4">
        <v>113916</v>
      </c>
      <c r="F422" s="4">
        <v>64509.47</v>
      </c>
      <c r="G422" s="4">
        <v>0</v>
      </c>
      <c r="H422" s="4">
        <v>64509.47</v>
      </c>
      <c r="I422" s="4">
        <v>0</v>
      </c>
      <c r="J422" s="4">
        <v>0</v>
      </c>
      <c r="K422" s="4">
        <f>E422-F422</f>
        <v>49406.53</v>
      </c>
      <c r="L422" s="4">
        <f>D422-F422</f>
        <v>801706.53</v>
      </c>
      <c r="M422" s="4">
        <f>IF(E422=0,0,(F422/E422)*100)</f>
        <v>56.628981003546471</v>
      </c>
      <c r="N422" s="4">
        <f>D422-H422</f>
        <v>801706.53</v>
      </c>
      <c r="O422" s="4">
        <f>E422-H422</f>
        <v>49406.53</v>
      </c>
      <c r="P422" s="4">
        <f>IF(E422=0,0,(H422/E422)*100)</f>
        <v>56.628981003546471</v>
      </c>
    </row>
    <row r="423" spans="1:16" ht="63.75" x14ac:dyDescent="0.2">
      <c r="A423" s="5" t="s">
        <v>162</v>
      </c>
      <c r="B423" s="9" t="s">
        <v>163</v>
      </c>
      <c r="C423" s="7">
        <v>124560</v>
      </c>
      <c r="D423" s="7">
        <v>124560</v>
      </c>
      <c r="E423" s="7">
        <v>20760</v>
      </c>
      <c r="F423" s="7">
        <v>16557.190000000002</v>
      </c>
      <c r="G423" s="7">
        <v>0</v>
      </c>
      <c r="H423" s="7">
        <v>16557.190000000002</v>
      </c>
      <c r="I423" s="7">
        <v>0</v>
      </c>
      <c r="J423" s="7">
        <v>0</v>
      </c>
      <c r="K423" s="7">
        <f>E423-F423</f>
        <v>4202.8099999999977</v>
      </c>
      <c r="L423" s="7">
        <f>D423-F423</f>
        <v>108002.81</v>
      </c>
      <c r="M423" s="7">
        <f>IF(E423=0,0,(F423/E423)*100)</f>
        <v>79.755250481695583</v>
      </c>
      <c r="N423" s="7">
        <f>D423-H423</f>
        <v>108002.81</v>
      </c>
      <c r="O423" s="7">
        <f>E423-H423</f>
        <v>4202.8099999999977</v>
      </c>
      <c r="P423" s="7">
        <f>IF(E423=0,0,(H423/E423)*100)</f>
        <v>79.755250481695583</v>
      </c>
    </row>
    <row r="424" spans="1:16" x14ac:dyDescent="0.2">
      <c r="A424" s="8" t="s">
        <v>21</v>
      </c>
      <c r="B424" s="10" t="s">
        <v>22</v>
      </c>
      <c r="C424" s="4">
        <v>124560</v>
      </c>
      <c r="D424" s="4">
        <v>124560</v>
      </c>
      <c r="E424" s="4">
        <v>20760</v>
      </c>
      <c r="F424" s="4">
        <v>16557.190000000002</v>
      </c>
      <c r="G424" s="4">
        <v>0</v>
      </c>
      <c r="H424" s="4">
        <v>16557.190000000002</v>
      </c>
      <c r="I424" s="4">
        <v>0</v>
      </c>
      <c r="J424" s="4">
        <v>0</v>
      </c>
      <c r="K424" s="4">
        <f>E424-F424</f>
        <v>4202.8099999999977</v>
      </c>
      <c r="L424" s="4">
        <f>D424-F424</f>
        <v>108002.81</v>
      </c>
      <c r="M424" s="4">
        <f>IF(E424=0,0,(F424/E424)*100)</f>
        <v>79.755250481695583</v>
      </c>
      <c r="N424" s="4">
        <f>D424-H424</f>
        <v>108002.81</v>
      </c>
      <c r="O424" s="4">
        <f>E424-H424</f>
        <v>4202.8099999999977</v>
      </c>
      <c r="P424" s="4">
        <f>IF(E424=0,0,(H424/E424)*100)</f>
        <v>79.755250481695583</v>
      </c>
    </row>
    <row r="425" spans="1:16" x14ac:dyDescent="0.2">
      <c r="A425" s="8" t="s">
        <v>31</v>
      </c>
      <c r="B425" s="10" t="s">
        <v>32</v>
      </c>
      <c r="C425" s="4">
        <v>240</v>
      </c>
      <c r="D425" s="4">
        <v>240</v>
      </c>
      <c r="E425" s="4">
        <v>40</v>
      </c>
      <c r="F425" s="4">
        <v>3.58</v>
      </c>
      <c r="G425" s="4">
        <v>0</v>
      </c>
      <c r="H425" s="4">
        <v>3.58</v>
      </c>
      <c r="I425" s="4">
        <v>0</v>
      </c>
      <c r="J425" s="4">
        <v>0</v>
      </c>
      <c r="K425" s="4">
        <f>E425-F425</f>
        <v>36.42</v>
      </c>
      <c r="L425" s="4">
        <f>D425-F425</f>
        <v>236.42</v>
      </c>
      <c r="M425" s="4">
        <f>IF(E425=0,0,(F425/E425)*100)</f>
        <v>8.9499999999999993</v>
      </c>
      <c r="N425" s="4">
        <f>D425-H425</f>
        <v>236.42</v>
      </c>
      <c r="O425" s="4">
        <f>E425-H425</f>
        <v>36.42</v>
      </c>
      <c r="P425" s="4">
        <f>IF(E425=0,0,(H425/E425)*100)</f>
        <v>8.9499999999999993</v>
      </c>
    </row>
    <row r="426" spans="1:16" x14ac:dyDescent="0.2">
      <c r="A426" s="8" t="s">
        <v>35</v>
      </c>
      <c r="B426" s="10" t="s">
        <v>36</v>
      </c>
      <c r="C426" s="4">
        <v>240</v>
      </c>
      <c r="D426" s="4">
        <v>240</v>
      </c>
      <c r="E426" s="4">
        <v>40</v>
      </c>
      <c r="F426" s="4">
        <v>3.58</v>
      </c>
      <c r="G426" s="4">
        <v>0</v>
      </c>
      <c r="H426" s="4">
        <v>3.58</v>
      </c>
      <c r="I426" s="4">
        <v>0</v>
      </c>
      <c r="J426" s="4">
        <v>0</v>
      </c>
      <c r="K426" s="4">
        <f>E426-F426</f>
        <v>36.42</v>
      </c>
      <c r="L426" s="4">
        <f>D426-F426</f>
        <v>236.42</v>
      </c>
      <c r="M426" s="4">
        <f>IF(E426=0,0,(F426/E426)*100)</f>
        <v>8.9499999999999993</v>
      </c>
      <c r="N426" s="4">
        <f>D426-H426</f>
        <v>236.42</v>
      </c>
      <c r="O426" s="4">
        <f>E426-H426</f>
        <v>36.42</v>
      </c>
      <c r="P426" s="4">
        <f>IF(E426=0,0,(H426/E426)*100)</f>
        <v>8.9499999999999993</v>
      </c>
    </row>
    <row r="427" spans="1:16" x14ac:dyDescent="0.2">
      <c r="A427" s="8" t="s">
        <v>67</v>
      </c>
      <c r="B427" s="10" t="s">
        <v>68</v>
      </c>
      <c r="C427" s="4">
        <v>124320</v>
      </c>
      <c r="D427" s="4">
        <v>124320</v>
      </c>
      <c r="E427" s="4">
        <v>20720</v>
      </c>
      <c r="F427" s="4">
        <v>16553.61</v>
      </c>
      <c r="G427" s="4">
        <v>0</v>
      </c>
      <c r="H427" s="4">
        <v>16553.61</v>
      </c>
      <c r="I427" s="4">
        <v>0</v>
      </c>
      <c r="J427" s="4">
        <v>0</v>
      </c>
      <c r="K427" s="4">
        <f>E427-F427</f>
        <v>4166.3899999999994</v>
      </c>
      <c r="L427" s="4">
        <f>D427-F427</f>
        <v>107766.39</v>
      </c>
      <c r="M427" s="4">
        <f>IF(E427=0,0,(F427/E427)*100)</f>
        <v>79.89194015444015</v>
      </c>
      <c r="N427" s="4">
        <f>D427-H427</f>
        <v>107766.39</v>
      </c>
      <c r="O427" s="4">
        <f>E427-H427</f>
        <v>4166.3899999999994</v>
      </c>
      <c r="P427" s="4">
        <f>IF(E427=0,0,(H427/E427)*100)</f>
        <v>79.89194015444015</v>
      </c>
    </row>
    <row r="428" spans="1:16" x14ac:dyDescent="0.2">
      <c r="A428" s="8" t="s">
        <v>69</v>
      </c>
      <c r="B428" s="10" t="s">
        <v>70</v>
      </c>
      <c r="C428" s="4">
        <v>124320</v>
      </c>
      <c r="D428" s="4">
        <v>124320</v>
      </c>
      <c r="E428" s="4">
        <v>20720</v>
      </c>
      <c r="F428" s="4">
        <v>16553.61</v>
      </c>
      <c r="G428" s="4">
        <v>0</v>
      </c>
      <c r="H428" s="4">
        <v>16553.61</v>
      </c>
      <c r="I428" s="4">
        <v>0</v>
      </c>
      <c r="J428" s="4">
        <v>0</v>
      </c>
      <c r="K428" s="4">
        <f>E428-F428</f>
        <v>4166.3899999999994</v>
      </c>
      <c r="L428" s="4">
        <f>D428-F428</f>
        <v>107766.39</v>
      </c>
      <c r="M428" s="4">
        <f>IF(E428=0,0,(F428/E428)*100)</f>
        <v>79.89194015444015</v>
      </c>
      <c r="N428" s="4">
        <f>D428-H428</f>
        <v>107766.39</v>
      </c>
      <c r="O428" s="4">
        <f>E428-H428</f>
        <v>4166.3899999999994</v>
      </c>
      <c r="P428" s="4">
        <f>IF(E428=0,0,(H428/E428)*100)</f>
        <v>79.89194015444015</v>
      </c>
    </row>
    <row r="429" spans="1:16" ht="63.75" x14ac:dyDescent="0.2">
      <c r="A429" s="5" t="s">
        <v>164</v>
      </c>
      <c r="B429" s="9" t="s">
        <v>165</v>
      </c>
      <c r="C429" s="7">
        <v>3502000</v>
      </c>
      <c r="D429" s="7">
        <v>3502000</v>
      </c>
      <c r="E429" s="7">
        <v>642156</v>
      </c>
      <c r="F429" s="7">
        <v>556934.47</v>
      </c>
      <c r="G429" s="7">
        <v>0</v>
      </c>
      <c r="H429" s="7">
        <v>556934.47</v>
      </c>
      <c r="I429" s="7">
        <v>0</v>
      </c>
      <c r="J429" s="7">
        <v>2100</v>
      </c>
      <c r="K429" s="7">
        <f>E429-F429</f>
        <v>85221.530000000028</v>
      </c>
      <c r="L429" s="7">
        <f>D429-F429</f>
        <v>2945065.5300000003</v>
      </c>
      <c r="M429" s="7">
        <f>IF(E429=0,0,(F429/E429)*100)</f>
        <v>86.728843147148041</v>
      </c>
      <c r="N429" s="7">
        <f>D429-H429</f>
        <v>2945065.5300000003</v>
      </c>
      <c r="O429" s="7">
        <f>E429-H429</f>
        <v>85221.530000000028</v>
      </c>
      <c r="P429" s="7">
        <f>IF(E429=0,0,(H429/E429)*100)</f>
        <v>86.728843147148041</v>
      </c>
    </row>
    <row r="430" spans="1:16" x14ac:dyDescent="0.2">
      <c r="A430" s="8" t="s">
        <v>21</v>
      </c>
      <c r="B430" s="10" t="s">
        <v>22</v>
      </c>
      <c r="C430" s="4">
        <v>3502000</v>
      </c>
      <c r="D430" s="4">
        <v>3502000</v>
      </c>
      <c r="E430" s="4">
        <v>642156</v>
      </c>
      <c r="F430" s="4">
        <v>556934.47</v>
      </c>
      <c r="G430" s="4">
        <v>0</v>
      </c>
      <c r="H430" s="4">
        <v>556934.47</v>
      </c>
      <c r="I430" s="4">
        <v>0</v>
      </c>
      <c r="J430" s="4">
        <v>2100</v>
      </c>
      <c r="K430" s="4">
        <f>E430-F430</f>
        <v>85221.530000000028</v>
      </c>
      <c r="L430" s="4">
        <f>D430-F430</f>
        <v>2945065.5300000003</v>
      </c>
      <c r="M430" s="4">
        <f>IF(E430=0,0,(F430/E430)*100)</f>
        <v>86.728843147148041</v>
      </c>
      <c r="N430" s="4">
        <f>D430-H430</f>
        <v>2945065.5300000003</v>
      </c>
      <c r="O430" s="4">
        <f>E430-H430</f>
        <v>85221.530000000028</v>
      </c>
      <c r="P430" s="4">
        <f>IF(E430=0,0,(H430/E430)*100)</f>
        <v>86.728843147148041</v>
      </c>
    </row>
    <row r="431" spans="1:16" ht="25.5" x14ac:dyDescent="0.2">
      <c r="A431" s="8" t="s">
        <v>23</v>
      </c>
      <c r="B431" s="10" t="s">
        <v>24</v>
      </c>
      <c r="C431" s="4">
        <v>3056449</v>
      </c>
      <c r="D431" s="4">
        <v>3056449</v>
      </c>
      <c r="E431" s="4">
        <v>506578</v>
      </c>
      <c r="F431" s="4">
        <v>495877.98</v>
      </c>
      <c r="G431" s="4">
        <v>0</v>
      </c>
      <c r="H431" s="4">
        <v>495877.98</v>
      </c>
      <c r="I431" s="4">
        <v>0</v>
      </c>
      <c r="J431" s="4">
        <v>0</v>
      </c>
      <c r="K431" s="4">
        <f>E431-F431</f>
        <v>10700.020000000019</v>
      </c>
      <c r="L431" s="4">
        <f>D431-F431</f>
        <v>2560571.02</v>
      </c>
      <c r="M431" s="4">
        <f>IF(E431=0,0,(F431/E431)*100)</f>
        <v>97.887784309622603</v>
      </c>
      <c r="N431" s="4">
        <f>D431-H431</f>
        <v>2560571.02</v>
      </c>
      <c r="O431" s="4">
        <f>E431-H431</f>
        <v>10700.020000000019</v>
      </c>
      <c r="P431" s="4">
        <f>IF(E431=0,0,(H431/E431)*100)</f>
        <v>97.887784309622603</v>
      </c>
    </row>
    <row r="432" spans="1:16" x14ac:dyDescent="0.2">
      <c r="A432" s="8" t="s">
        <v>25</v>
      </c>
      <c r="B432" s="10" t="s">
        <v>26</v>
      </c>
      <c r="C432" s="4">
        <v>2501000</v>
      </c>
      <c r="D432" s="4">
        <v>2501000</v>
      </c>
      <c r="E432" s="4">
        <v>413881</v>
      </c>
      <c r="F432" s="4">
        <v>404736.42</v>
      </c>
      <c r="G432" s="4">
        <v>0</v>
      </c>
      <c r="H432" s="4">
        <v>404736.42</v>
      </c>
      <c r="I432" s="4">
        <v>0</v>
      </c>
      <c r="J432" s="4">
        <v>0</v>
      </c>
      <c r="K432" s="4">
        <f>E432-F432</f>
        <v>9144.5800000000163</v>
      </c>
      <c r="L432" s="4">
        <f>D432-F432</f>
        <v>2096263.58</v>
      </c>
      <c r="M432" s="4">
        <f>IF(E432=0,0,(F432/E432)*100)</f>
        <v>97.790529161763885</v>
      </c>
      <c r="N432" s="4">
        <f>D432-H432</f>
        <v>2096263.58</v>
      </c>
      <c r="O432" s="4">
        <f>E432-H432</f>
        <v>9144.5800000000163</v>
      </c>
      <c r="P432" s="4">
        <f>IF(E432=0,0,(H432/E432)*100)</f>
        <v>97.790529161763885</v>
      </c>
    </row>
    <row r="433" spans="1:16" x14ac:dyDescent="0.2">
      <c r="A433" s="8" t="s">
        <v>27</v>
      </c>
      <c r="B433" s="10" t="s">
        <v>28</v>
      </c>
      <c r="C433" s="4">
        <v>2501000</v>
      </c>
      <c r="D433" s="4">
        <v>2501000</v>
      </c>
      <c r="E433" s="4">
        <v>413881</v>
      </c>
      <c r="F433" s="4">
        <v>404736.42</v>
      </c>
      <c r="G433" s="4">
        <v>0</v>
      </c>
      <c r="H433" s="4">
        <v>404736.42</v>
      </c>
      <c r="I433" s="4">
        <v>0</v>
      </c>
      <c r="J433" s="4">
        <v>0</v>
      </c>
      <c r="K433" s="4">
        <f>E433-F433</f>
        <v>9144.5800000000163</v>
      </c>
      <c r="L433" s="4">
        <f>D433-F433</f>
        <v>2096263.58</v>
      </c>
      <c r="M433" s="4">
        <f>IF(E433=0,0,(F433/E433)*100)</f>
        <v>97.790529161763885</v>
      </c>
      <c r="N433" s="4">
        <f>D433-H433</f>
        <v>2096263.58</v>
      </c>
      <c r="O433" s="4">
        <f>E433-H433</f>
        <v>9144.5800000000163</v>
      </c>
      <c r="P433" s="4">
        <f>IF(E433=0,0,(H433/E433)*100)</f>
        <v>97.790529161763885</v>
      </c>
    </row>
    <row r="434" spans="1:16" x14ac:dyDescent="0.2">
      <c r="A434" s="8" t="s">
        <v>29</v>
      </c>
      <c r="B434" s="10" t="s">
        <v>30</v>
      </c>
      <c r="C434" s="4">
        <v>555449</v>
      </c>
      <c r="D434" s="4">
        <v>555449</v>
      </c>
      <c r="E434" s="4">
        <v>92697</v>
      </c>
      <c r="F434" s="4">
        <v>91141.56</v>
      </c>
      <c r="G434" s="4">
        <v>0</v>
      </c>
      <c r="H434" s="4">
        <v>91141.56</v>
      </c>
      <c r="I434" s="4">
        <v>0</v>
      </c>
      <c r="J434" s="4">
        <v>0</v>
      </c>
      <c r="K434" s="4">
        <f>E434-F434</f>
        <v>1555.4400000000023</v>
      </c>
      <c r="L434" s="4">
        <f>D434-F434</f>
        <v>464307.44</v>
      </c>
      <c r="M434" s="4">
        <f>IF(E434=0,0,(F434/E434)*100)</f>
        <v>98.322016893750614</v>
      </c>
      <c r="N434" s="4">
        <f>D434-H434</f>
        <v>464307.44</v>
      </c>
      <c r="O434" s="4">
        <f>E434-H434</f>
        <v>1555.4400000000023</v>
      </c>
      <c r="P434" s="4">
        <f>IF(E434=0,0,(H434/E434)*100)</f>
        <v>98.322016893750614</v>
      </c>
    </row>
    <row r="435" spans="1:16" x14ac:dyDescent="0.2">
      <c r="A435" s="8" t="s">
        <v>31</v>
      </c>
      <c r="B435" s="10" t="s">
        <v>32</v>
      </c>
      <c r="C435" s="4">
        <v>445551</v>
      </c>
      <c r="D435" s="4">
        <v>445551</v>
      </c>
      <c r="E435" s="4">
        <v>135578</v>
      </c>
      <c r="F435" s="4">
        <v>61056.49</v>
      </c>
      <c r="G435" s="4">
        <v>0</v>
      </c>
      <c r="H435" s="4">
        <v>61056.49</v>
      </c>
      <c r="I435" s="4">
        <v>0</v>
      </c>
      <c r="J435" s="4">
        <v>2100</v>
      </c>
      <c r="K435" s="4">
        <f>E435-F435</f>
        <v>74521.510000000009</v>
      </c>
      <c r="L435" s="4">
        <f>D435-F435</f>
        <v>384494.51</v>
      </c>
      <c r="M435" s="4">
        <f>IF(E435=0,0,(F435/E435)*100)</f>
        <v>45.034216465798281</v>
      </c>
      <c r="N435" s="4">
        <f>D435-H435</f>
        <v>384494.51</v>
      </c>
      <c r="O435" s="4">
        <f>E435-H435</f>
        <v>74521.510000000009</v>
      </c>
      <c r="P435" s="4">
        <f>IF(E435=0,0,(H435/E435)*100)</f>
        <v>45.034216465798281</v>
      </c>
    </row>
    <row r="436" spans="1:16" ht="25.5" x14ac:dyDescent="0.2">
      <c r="A436" s="8" t="s">
        <v>33</v>
      </c>
      <c r="B436" s="10" t="s">
        <v>34</v>
      </c>
      <c r="C436" s="4">
        <v>174808</v>
      </c>
      <c r="D436" s="4">
        <v>174808</v>
      </c>
      <c r="E436" s="4">
        <v>38170</v>
      </c>
      <c r="F436" s="4">
        <v>8228.4</v>
      </c>
      <c r="G436" s="4">
        <v>0</v>
      </c>
      <c r="H436" s="4">
        <v>8228.4</v>
      </c>
      <c r="I436" s="4">
        <v>0</v>
      </c>
      <c r="J436" s="4">
        <v>2100</v>
      </c>
      <c r="K436" s="4">
        <f>E436-F436</f>
        <v>29941.599999999999</v>
      </c>
      <c r="L436" s="4">
        <f>D436-F436</f>
        <v>166579.6</v>
      </c>
      <c r="M436" s="4">
        <f>IF(E436=0,0,(F436/E436)*100)</f>
        <v>21.557243908828923</v>
      </c>
      <c r="N436" s="4">
        <f>D436-H436</f>
        <v>166579.6</v>
      </c>
      <c r="O436" s="4">
        <f>E436-H436</f>
        <v>29941.599999999999</v>
      </c>
      <c r="P436" s="4">
        <f>IF(E436=0,0,(H436/E436)*100)</f>
        <v>21.557243908828923</v>
      </c>
    </row>
    <row r="437" spans="1:16" x14ac:dyDescent="0.2">
      <c r="A437" s="8" t="s">
        <v>35</v>
      </c>
      <c r="B437" s="10" t="s">
        <v>36</v>
      </c>
      <c r="C437" s="4">
        <v>37707</v>
      </c>
      <c r="D437" s="4">
        <v>36357</v>
      </c>
      <c r="E437" s="4">
        <v>4205</v>
      </c>
      <c r="F437" s="4">
        <v>3682.25</v>
      </c>
      <c r="G437" s="4">
        <v>0</v>
      </c>
      <c r="H437" s="4">
        <v>3682.25</v>
      </c>
      <c r="I437" s="4">
        <v>0</v>
      </c>
      <c r="J437" s="4">
        <v>0</v>
      </c>
      <c r="K437" s="4">
        <f>E437-F437</f>
        <v>522.75</v>
      </c>
      <c r="L437" s="4">
        <f>D437-F437</f>
        <v>32674.75</v>
      </c>
      <c r="M437" s="4">
        <f>IF(E437=0,0,(F437/E437)*100)</f>
        <v>87.568370986920328</v>
      </c>
      <c r="N437" s="4">
        <f>D437-H437</f>
        <v>32674.75</v>
      </c>
      <c r="O437" s="4">
        <f>E437-H437</f>
        <v>522.75</v>
      </c>
      <c r="P437" s="4">
        <f>IF(E437=0,0,(H437/E437)*100)</f>
        <v>87.568370986920328</v>
      </c>
    </row>
    <row r="438" spans="1:16" x14ac:dyDescent="0.2">
      <c r="A438" s="8" t="s">
        <v>102</v>
      </c>
      <c r="B438" s="10" t="s">
        <v>103</v>
      </c>
      <c r="C438" s="4">
        <v>6456</v>
      </c>
      <c r="D438" s="4">
        <v>6456</v>
      </c>
      <c r="E438" s="4">
        <v>1600</v>
      </c>
      <c r="F438" s="4">
        <v>180</v>
      </c>
      <c r="G438" s="4">
        <v>0</v>
      </c>
      <c r="H438" s="4">
        <v>180</v>
      </c>
      <c r="I438" s="4">
        <v>0</v>
      </c>
      <c r="J438" s="4">
        <v>0</v>
      </c>
      <c r="K438" s="4">
        <f>E438-F438</f>
        <v>1420</v>
      </c>
      <c r="L438" s="4">
        <f>D438-F438</f>
        <v>6276</v>
      </c>
      <c r="M438" s="4">
        <f>IF(E438=0,0,(F438/E438)*100)</f>
        <v>11.25</v>
      </c>
      <c r="N438" s="4">
        <f>D438-H438</f>
        <v>6276</v>
      </c>
      <c r="O438" s="4">
        <f>E438-H438</f>
        <v>1420</v>
      </c>
      <c r="P438" s="4">
        <f>IF(E438=0,0,(H438/E438)*100)</f>
        <v>11.25</v>
      </c>
    </row>
    <row r="439" spans="1:16" ht="25.5" x14ac:dyDescent="0.2">
      <c r="A439" s="8" t="s">
        <v>37</v>
      </c>
      <c r="B439" s="10" t="s">
        <v>38</v>
      </c>
      <c r="C439" s="4">
        <v>216000</v>
      </c>
      <c r="D439" s="4">
        <v>217350</v>
      </c>
      <c r="E439" s="4">
        <v>85603</v>
      </c>
      <c r="F439" s="4">
        <v>48965.84</v>
      </c>
      <c r="G439" s="4">
        <v>0</v>
      </c>
      <c r="H439" s="4">
        <v>48965.84</v>
      </c>
      <c r="I439" s="4">
        <v>0</v>
      </c>
      <c r="J439" s="4">
        <v>0</v>
      </c>
      <c r="K439" s="4">
        <f>E439-F439</f>
        <v>36637.160000000003</v>
      </c>
      <c r="L439" s="4">
        <f>D439-F439</f>
        <v>168384.16</v>
      </c>
      <c r="M439" s="4">
        <f>IF(E439=0,0,(F439/E439)*100)</f>
        <v>57.201079401422838</v>
      </c>
      <c r="N439" s="4">
        <f>D439-H439</f>
        <v>168384.16</v>
      </c>
      <c r="O439" s="4">
        <f>E439-H439</f>
        <v>36637.160000000003</v>
      </c>
      <c r="P439" s="4">
        <f>IF(E439=0,0,(H439/E439)*100)</f>
        <v>57.201079401422838</v>
      </c>
    </row>
    <row r="440" spans="1:16" ht="25.5" x14ac:dyDescent="0.2">
      <c r="A440" s="8" t="s">
        <v>39</v>
      </c>
      <c r="B440" s="10" t="s">
        <v>40</v>
      </c>
      <c r="C440" s="4">
        <v>4500</v>
      </c>
      <c r="D440" s="4">
        <v>4500</v>
      </c>
      <c r="E440" s="4">
        <v>765</v>
      </c>
      <c r="F440" s="4">
        <v>735.22</v>
      </c>
      <c r="G440" s="4">
        <v>0</v>
      </c>
      <c r="H440" s="4">
        <v>735.22</v>
      </c>
      <c r="I440" s="4">
        <v>0</v>
      </c>
      <c r="J440" s="4">
        <v>0</v>
      </c>
      <c r="K440" s="4">
        <f>E440-F440</f>
        <v>29.779999999999973</v>
      </c>
      <c r="L440" s="4">
        <f>D440-F440</f>
        <v>3764.7799999999997</v>
      </c>
      <c r="M440" s="4">
        <f>IF(E440=0,0,(F440/E440)*100)</f>
        <v>96.107189542483667</v>
      </c>
      <c r="N440" s="4">
        <f>D440-H440</f>
        <v>3764.7799999999997</v>
      </c>
      <c r="O440" s="4">
        <f>E440-H440</f>
        <v>29.779999999999973</v>
      </c>
      <c r="P440" s="4">
        <f>IF(E440=0,0,(H440/E440)*100)</f>
        <v>96.107189542483667</v>
      </c>
    </row>
    <row r="441" spans="1:16" x14ac:dyDescent="0.2">
      <c r="A441" s="8" t="s">
        <v>41</v>
      </c>
      <c r="B441" s="10" t="s">
        <v>42</v>
      </c>
      <c r="C441" s="4">
        <v>30030</v>
      </c>
      <c r="D441" s="4">
        <v>30030</v>
      </c>
      <c r="E441" s="4">
        <v>6036</v>
      </c>
      <c r="F441" s="4">
        <v>4589.13</v>
      </c>
      <c r="G441" s="4">
        <v>0</v>
      </c>
      <c r="H441" s="4">
        <v>4589.13</v>
      </c>
      <c r="I441" s="4">
        <v>0</v>
      </c>
      <c r="J441" s="4">
        <v>0</v>
      </c>
      <c r="K441" s="4">
        <f>E441-F441</f>
        <v>1446.87</v>
      </c>
      <c r="L441" s="4">
        <f>D441-F441</f>
        <v>25440.87</v>
      </c>
      <c r="M441" s="4">
        <f>IF(E441=0,0,(F441/E441)*100)</f>
        <v>76.029324055666009</v>
      </c>
      <c r="N441" s="4">
        <f>D441-H441</f>
        <v>25440.87</v>
      </c>
      <c r="O441" s="4">
        <f>E441-H441</f>
        <v>1446.87</v>
      </c>
      <c r="P441" s="4">
        <f>IF(E441=0,0,(H441/E441)*100)</f>
        <v>76.029324055666009</v>
      </c>
    </row>
    <row r="442" spans="1:16" x14ac:dyDescent="0.2">
      <c r="A442" s="8" t="s">
        <v>43</v>
      </c>
      <c r="B442" s="10" t="s">
        <v>44</v>
      </c>
      <c r="C442" s="4">
        <v>181470</v>
      </c>
      <c r="D442" s="4">
        <v>181470</v>
      </c>
      <c r="E442" s="4">
        <v>78576</v>
      </c>
      <c r="F442" s="4">
        <v>43641.49</v>
      </c>
      <c r="G442" s="4">
        <v>0</v>
      </c>
      <c r="H442" s="4">
        <v>43641.49</v>
      </c>
      <c r="I442" s="4">
        <v>0</v>
      </c>
      <c r="J442" s="4">
        <v>0</v>
      </c>
      <c r="K442" s="4">
        <f>E442-F442</f>
        <v>34934.51</v>
      </c>
      <c r="L442" s="4">
        <f>D442-F442</f>
        <v>137828.51</v>
      </c>
      <c r="M442" s="4">
        <f>IF(E442=0,0,(F442/E442)*100)</f>
        <v>55.540483099165137</v>
      </c>
      <c r="N442" s="4">
        <f>D442-H442</f>
        <v>137828.51</v>
      </c>
      <c r="O442" s="4">
        <f>E442-H442</f>
        <v>34934.51</v>
      </c>
      <c r="P442" s="4">
        <f>IF(E442=0,0,(H442/E442)*100)</f>
        <v>55.540483099165137</v>
      </c>
    </row>
    <row r="443" spans="1:16" ht="25.5" x14ac:dyDescent="0.2">
      <c r="A443" s="8" t="s">
        <v>45</v>
      </c>
      <c r="B443" s="10" t="s">
        <v>46</v>
      </c>
      <c r="C443" s="4">
        <v>0</v>
      </c>
      <c r="D443" s="4">
        <v>1350</v>
      </c>
      <c r="E443" s="4">
        <v>226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f>E443-F443</f>
        <v>226</v>
      </c>
      <c r="L443" s="4">
        <f>D443-F443</f>
        <v>1350</v>
      </c>
      <c r="M443" s="4">
        <f>IF(E443=0,0,(F443/E443)*100)</f>
        <v>0</v>
      </c>
      <c r="N443" s="4">
        <f>D443-H443</f>
        <v>1350</v>
      </c>
      <c r="O443" s="4">
        <f>E443-H443</f>
        <v>226</v>
      </c>
      <c r="P443" s="4">
        <f>IF(E443=0,0,(H443/E443)*100)</f>
        <v>0</v>
      </c>
    </row>
    <row r="444" spans="1:16" ht="38.25" x14ac:dyDescent="0.2">
      <c r="A444" s="8" t="s">
        <v>47</v>
      </c>
      <c r="B444" s="10" t="s">
        <v>48</v>
      </c>
      <c r="C444" s="4">
        <v>10580</v>
      </c>
      <c r="D444" s="4">
        <v>10580</v>
      </c>
      <c r="E444" s="4">
        <v>6000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f>E444-F444</f>
        <v>6000</v>
      </c>
      <c r="L444" s="4">
        <f>D444-F444</f>
        <v>10580</v>
      </c>
      <c r="M444" s="4">
        <f>IF(E444=0,0,(F444/E444)*100)</f>
        <v>0</v>
      </c>
      <c r="N444" s="4">
        <f>D444-H444</f>
        <v>10580</v>
      </c>
      <c r="O444" s="4">
        <f>E444-H444</f>
        <v>6000</v>
      </c>
      <c r="P444" s="4">
        <f>IF(E444=0,0,(H444/E444)*100)</f>
        <v>0</v>
      </c>
    </row>
    <row r="445" spans="1:16" ht="38.25" x14ac:dyDescent="0.2">
      <c r="A445" s="8" t="s">
        <v>49</v>
      </c>
      <c r="B445" s="10" t="s">
        <v>50</v>
      </c>
      <c r="C445" s="4">
        <v>10580</v>
      </c>
      <c r="D445" s="4">
        <v>10580</v>
      </c>
      <c r="E445" s="4">
        <v>6000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f>E445-F445</f>
        <v>6000</v>
      </c>
      <c r="L445" s="4">
        <f>D445-F445</f>
        <v>10580</v>
      </c>
      <c r="M445" s="4">
        <f>IF(E445=0,0,(F445/E445)*100)</f>
        <v>0</v>
      </c>
      <c r="N445" s="4">
        <f>D445-H445</f>
        <v>10580</v>
      </c>
      <c r="O445" s="4">
        <f>E445-H445</f>
        <v>6000</v>
      </c>
      <c r="P445" s="4">
        <f>IF(E445=0,0,(H445/E445)*100)</f>
        <v>0</v>
      </c>
    </row>
    <row r="446" spans="1:16" ht="38.25" x14ac:dyDescent="0.2">
      <c r="A446" s="5" t="s">
        <v>166</v>
      </c>
      <c r="B446" s="9" t="s">
        <v>167</v>
      </c>
      <c r="C446" s="7">
        <v>1400000</v>
      </c>
      <c r="D446" s="7">
        <v>1400000</v>
      </c>
      <c r="E446" s="7">
        <v>224722</v>
      </c>
      <c r="F446" s="7">
        <v>203577.24000000002</v>
      </c>
      <c r="G446" s="7">
        <v>0</v>
      </c>
      <c r="H446" s="7">
        <v>201203.20000000004</v>
      </c>
      <c r="I446" s="7">
        <v>2374.04</v>
      </c>
      <c r="J446" s="7">
        <v>1360.06</v>
      </c>
      <c r="K446" s="7">
        <f>E446-F446</f>
        <v>21144.75999999998</v>
      </c>
      <c r="L446" s="7">
        <f>D446-F446</f>
        <v>1196422.76</v>
      </c>
      <c r="M446" s="7">
        <f>IF(E446=0,0,(F446/E446)*100)</f>
        <v>90.590703179928994</v>
      </c>
      <c r="N446" s="7">
        <f>D446-H446</f>
        <v>1198796.8</v>
      </c>
      <c r="O446" s="7">
        <f>E446-H446</f>
        <v>23518.799999999959</v>
      </c>
      <c r="P446" s="7">
        <f>IF(E446=0,0,(H446/E446)*100)</f>
        <v>89.534269007929808</v>
      </c>
    </row>
    <row r="447" spans="1:16" x14ac:dyDescent="0.2">
      <c r="A447" s="8" t="s">
        <v>21</v>
      </c>
      <c r="B447" s="10" t="s">
        <v>22</v>
      </c>
      <c r="C447" s="4">
        <v>1400000</v>
      </c>
      <c r="D447" s="4">
        <v>1400000</v>
      </c>
      <c r="E447" s="4">
        <v>224722</v>
      </c>
      <c r="F447" s="4">
        <v>203577.24000000002</v>
      </c>
      <c r="G447" s="4">
        <v>0</v>
      </c>
      <c r="H447" s="4">
        <v>201203.20000000004</v>
      </c>
      <c r="I447" s="4">
        <v>2374.04</v>
      </c>
      <c r="J447" s="4">
        <v>1360.06</v>
      </c>
      <c r="K447" s="4">
        <f>E447-F447</f>
        <v>21144.75999999998</v>
      </c>
      <c r="L447" s="4">
        <f>D447-F447</f>
        <v>1196422.76</v>
      </c>
      <c r="M447" s="4">
        <f>IF(E447=0,0,(F447/E447)*100)</f>
        <v>90.590703179928994</v>
      </c>
      <c r="N447" s="4">
        <f>D447-H447</f>
        <v>1198796.8</v>
      </c>
      <c r="O447" s="4">
        <f>E447-H447</f>
        <v>23518.799999999959</v>
      </c>
      <c r="P447" s="4">
        <f>IF(E447=0,0,(H447/E447)*100)</f>
        <v>89.534269007929808</v>
      </c>
    </row>
    <row r="448" spans="1:16" ht="25.5" x14ac:dyDescent="0.2">
      <c r="A448" s="8" t="s">
        <v>23</v>
      </c>
      <c r="B448" s="10" t="s">
        <v>24</v>
      </c>
      <c r="C448" s="4">
        <v>1283440</v>
      </c>
      <c r="D448" s="4">
        <v>1283440</v>
      </c>
      <c r="E448" s="4">
        <v>201128</v>
      </c>
      <c r="F448" s="4">
        <v>195116</v>
      </c>
      <c r="G448" s="4">
        <v>0</v>
      </c>
      <c r="H448" s="4">
        <v>194102.02000000002</v>
      </c>
      <c r="I448" s="4">
        <v>1013.98</v>
      </c>
      <c r="J448" s="4">
        <v>0</v>
      </c>
      <c r="K448" s="4">
        <f>E448-F448</f>
        <v>6012</v>
      </c>
      <c r="L448" s="4">
        <f>D448-F448</f>
        <v>1088324</v>
      </c>
      <c r="M448" s="4">
        <f>IF(E448=0,0,(F448/E448)*100)</f>
        <v>97.010858756612706</v>
      </c>
      <c r="N448" s="4">
        <f>D448-H448</f>
        <v>1089337.98</v>
      </c>
      <c r="O448" s="4">
        <f>E448-H448</f>
        <v>7025.9799999999814</v>
      </c>
      <c r="P448" s="4">
        <f>IF(E448=0,0,(H448/E448)*100)</f>
        <v>96.506712143510612</v>
      </c>
    </row>
    <row r="449" spans="1:16" x14ac:dyDescent="0.2">
      <c r="A449" s="8" t="s">
        <v>25</v>
      </c>
      <c r="B449" s="10" t="s">
        <v>26</v>
      </c>
      <c r="C449" s="4">
        <v>1052000</v>
      </c>
      <c r="D449" s="4">
        <v>1052000</v>
      </c>
      <c r="E449" s="4">
        <v>164576</v>
      </c>
      <c r="F449" s="4">
        <v>160402</v>
      </c>
      <c r="G449" s="4">
        <v>0</v>
      </c>
      <c r="H449" s="4">
        <v>160073.98000000001</v>
      </c>
      <c r="I449" s="4">
        <v>328.02</v>
      </c>
      <c r="J449" s="4">
        <v>0</v>
      </c>
      <c r="K449" s="4">
        <f>E449-F449</f>
        <v>4174</v>
      </c>
      <c r="L449" s="4">
        <f>D449-F449</f>
        <v>891598</v>
      </c>
      <c r="M449" s="4">
        <f>IF(E449=0,0,(F449/E449)*100)</f>
        <v>97.463785728174216</v>
      </c>
      <c r="N449" s="4">
        <f>D449-H449</f>
        <v>891926.02</v>
      </c>
      <c r="O449" s="4">
        <f>E449-H449</f>
        <v>4502.0199999999895</v>
      </c>
      <c r="P449" s="4">
        <f>IF(E449=0,0,(H449/E449)*100)</f>
        <v>97.264473556290113</v>
      </c>
    </row>
    <row r="450" spans="1:16" x14ac:dyDescent="0.2">
      <c r="A450" s="8" t="s">
        <v>27</v>
      </c>
      <c r="B450" s="10" t="s">
        <v>28</v>
      </c>
      <c r="C450" s="4">
        <v>1052000</v>
      </c>
      <c r="D450" s="4">
        <v>1052000</v>
      </c>
      <c r="E450" s="4">
        <v>164576</v>
      </c>
      <c r="F450" s="4">
        <v>160402</v>
      </c>
      <c r="G450" s="4">
        <v>0</v>
      </c>
      <c r="H450" s="4">
        <v>160073.98000000001</v>
      </c>
      <c r="I450" s="4">
        <v>328.02</v>
      </c>
      <c r="J450" s="4">
        <v>0</v>
      </c>
      <c r="K450" s="4">
        <f>E450-F450</f>
        <v>4174</v>
      </c>
      <c r="L450" s="4">
        <f>D450-F450</f>
        <v>891598</v>
      </c>
      <c r="M450" s="4">
        <f>IF(E450=0,0,(F450/E450)*100)</f>
        <v>97.463785728174216</v>
      </c>
      <c r="N450" s="4">
        <f>D450-H450</f>
        <v>891926.02</v>
      </c>
      <c r="O450" s="4">
        <f>E450-H450</f>
        <v>4502.0199999999895</v>
      </c>
      <c r="P450" s="4">
        <f>IF(E450=0,0,(H450/E450)*100)</f>
        <v>97.264473556290113</v>
      </c>
    </row>
    <row r="451" spans="1:16" x14ac:dyDescent="0.2">
      <c r="A451" s="8" t="s">
        <v>29</v>
      </c>
      <c r="B451" s="10" t="s">
        <v>30</v>
      </c>
      <c r="C451" s="4">
        <v>231440</v>
      </c>
      <c r="D451" s="4">
        <v>231440</v>
      </c>
      <c r="E451" s="4">
        <v>36552</v>
      </c>
      <c r="F451" s="4">
        <v>34714</v>
      </c>
      <c r="G451" s="4">
        <v>0</v>
      </c>
      <c r="H451" s="4">
        <v>34028.04</v>
      </c>
      <c r="I451" s="4">
        <v>685.96</v>
      </c>
      <c r="J451" s="4">
        <v>0</v>
      </c>
      <c r="K451" s="4">
        <f>E451-F451</f>
        <v>1838</v>
      </c>
      <c r="L451" s="4">
        <f>D451-F451</f>
        <v>196726</v>
      </c>
      <c r="M451" s="4">
        <f>IF(E451=0,0,(F451/E451)*100)</f>
        <v>94.971547384548032</v>
      </c>
      <c r="N451" s="4">
        <f>D451-H451</f>
        <v>197411.96</v>
      </c>
      <c r="O451" s="4">
        <f>E451-H451</f>
        <v>2523.9599999999991</v>
      </c>
      <c r="P451" s="4">
        <f>IF(E451=0,0,(H451/E451)*100)</f>
        <v>93.094878529218647</v>
      </c>
    </row>
    <row r="452" spans="1:16" x14ac:dyDescent="0.2">
      <c r="A452" s="8" t="s">
        <v>31</v>
      </c>
      <c r="B452" s="10" t="s">
        <v>32</v>
      </c>
      <c r="C452" s="4">
        <v>116560</v>
      </c>
      <c r="D452" s="4">
        <v>116560</v>
      </c>
      <c r="E452" s="4">
        <v>23594</v>
      </c>
      <c r="F452" s="4">
        <v>8461.2400000000016</v>
      </c>
      <c r="G452" s="4">
        <v>0</v>
      </c>
      <c r="H452" s="4">
        <v>7101.18</v>
      </c>
      <c r="I452" s="4">
        <v>1360.06</v>
      </c>
      <c r="J452" s="4">
        <v>1360.06</v>
      </c>
      <c r="K452" s="4">
        <f>E452-F452</f>
        <v>15132.759999999998</v>
      </c>
      <c r="L452" s="4">
        <f>D452-F452</f>
        <v>108098.76</v>
      </c>
      <c r="M452" s="4">
        <f>IF(E452=0,0,(F452/E452)*100)</f>
        <v>35.861829278630168</v>
      </c>
      <c r="N452" s="4">
        <f>D452-H452</f>
        <v>109458.82</v>
      </c>
      <c r="O452" s="4">
        <f>E452-H452</f>
        <v>16492.82</v>
      </c>
      <c r="P452" s="4">
        <f>IF(E452=0,0,(H452/E452)*100)</f>
        <v>30.097397643468682</v>
      </c>
    </row>
    <row r="453" spans="1:16" ht="25.5" x14ac:dyDescent="0.2">
      <c r="A453" s="8" t="s">
        <v>33</v>
      </c>
      <c r="B453" s="10" t="s">
        <v>34</v>
      </c>
      <c r="C453" s="4">
        <v>49760</v>
      </c>
      <c r="D453" s="4">
        <v>49760</v>
      </c>
      <c r="E453" s="4">
        <v>4660</v>
      </c>
      <c r="F453" s="4">
        <v>2721.52</v>
      </c>
      <c r="G453" s="4">
        <v>0</v>
      </c>
      <c r="H453" s="4">
        <v>1721.52</v>
      </c>
      <c r="I453" s="4">
        <v>1000</v>
      </c>
      <c r="J453" s="4">
        <v>1000</v>
      </c>
      <c r="K453" s="4">
        <f>E453-F453</f>
        <v>1938.48</v>
      </c>
      <c r="L453" s="4">
        <f>D453-F453</f>
        <v>47038.48</v>
      </c>
      <c r="M453" s="4">
        <f>IF(E453=0,0,(F453/E453)*100)</f>
        <v>58.401716738197429</v>
      </c>
      <c r="N453" s="4">
        <f>D453-H453</f>
        <v>48038.48</v>
      </c>
      <c r="O453" s="4">
        <f>E453-H453</f>
        <v>2938.48</v>
      </c>
      <c r="P453" s="4">
        <f>IF(E453=0,0,(H453/E453)*100)</f>
        <v>36.942489270386261</v>
      </c>
    </row>
    <row r="454" spans="1:16" x14ac:dyDescent="0.2">
      <c r="A454" s="8" t="s">
        <v>35</v>
      </c>
      <c r="B454" s="10" t="s">
        <v>36</v>
      </c>
      <c r="C454" s="4">
        <v>25000</v>
      </c>
      <c r="D454" s="4">
        <v>24700</v>
      </c>
      <c r="E454" s="4">
        <v>4730</v>
      </c>
      <c r="F454" s="4">
        <v>1085.45</v>
      </c>
      <c r="G454" s="4">
        <v>0</v>
      </c>
      <c r="H454" s="4">
        <v>725.39</v>
      </c>
      <c r="I454" s="4">
        <v>360.06</v>
      </c>
      <c r="J454" s="4">
        <v>360.06</v>
      </c>
      <c r="K454" s="4">
        <f>E454-F454</f>
        <v>3644.55</v>
      </c>
      <c r="L454" s="4">
        <f>D454-F454</f>
        <v>23614.55</v>
      </c>
      <c r="M454" s="4">
        <f>IF(E454=0,0,(F454/E454)*100)</f>
        <v>22.948202959830869</v>
      </c>
      <c r="N454" s="4">
        <f>D454-H454</f>
        <v>23974.61</v>
      </c>
      <c r="O454" s="4">
        <f>E454-H454</f>
        <v>4004.61</v>
      </c>
      <c r="P454" s="4">
        <f>IF(E454=0,0,(H454/E454)*100)</f>
        <v>15.335940803382664</v>
      </c>
    </row>
    <row r="455" spans="1:16" x14ac:dyDescent="0.2">
      <c r="A455" s="8" t="s">
        <v>102</v>
      </c>
      <c r="B455" s="10" t="s">
        <v>103</v>
      </c>
      <c r="C455" s="4">
        <v>4320</v>
      </c>
      <c r="D455" s="4">
        <v>4320</v>
      </c>
      <c r="E455" s="4">
        <v>460</v>
      </c>
      <c r="F455" s="4">
        <v>240</v>
      </c>
      <c r="G455" s="4">
        <v>0</v>
      </c>
      <c r="H455" s="4">
        <v>240</v>
      </c>
      <c r="I455" s="4">
        <v>0</v>
      </c>
      <c r="J455" s="4">
        <v>0</v>
      </c>
      <c r="K455" s="4">
        <f>E455-F455</f>
        <v>220</v>
      </c>
      <c r="L455" s="4">
        <f>D455-F455</f>
        <v>4080</v>
      </c>
      <c r="M455" s="4">
        <f>IF(E455=0,0,(F455/E455)*100)</f>
        <v>52.173913043478258</v>
      </c>
      <c r="N455" s="4">
        <f>D455-H455</f>
        <v>4080</v>
      </c>
      <c r="O455" s="4">
        <f>E455-H455</f>
        <v>220</v>
      </c>
      <c r="P455" s="4">
        <f>IF(E455=0,0,(H455/E455)*100)</f>
        <v>52.173913043478258</v>
      </c>
    </row>
    <row r="456" spans="1:16" ht="25.5" x14ac:dyDescent="0.2">
      <c r="A456" s="8" t="s">
        <v>37</v>
      </c>
      <c r="B456" s="10" t="s">
        <v>38</v>
      </c>
      <c r="C456" s="4">
        <v>37480</v>
      </c>
      <c r="D456" s="4">
        <v>37780</v>
      </c>
      <c r="E456" s="4">
        <v>13744</v>
      </c>
      <c r="F456" s="4">
        <v>4414.2700000000004</v>
      </c>
      <c r="G456" s="4">
        <v>0</v>
      </c>
      <c r="H456" s="4">
        <v>4414.2700000000004</v>
      </c>
      <c r="I456" s="4">
        <v>0</v>
      </c>
      <c r="J456" s="4">
        <v>0</v>
      </c>
      <c r="K456" s="4">
        <f>E456-F456</f>
        <v>9329.73</v>
      </c>
      <c r="L456" s="4">
        <f>D456-F456</f>
        <v>33365.729999999996</v>
      </c>
      <c r="M456" s="4">
        <f>IF(E456=0,0,(F456/E456)*100)</f>
        <v>32.117796856810251</v>
      </c>
      <c r="N456" s="4">
        <f>D456-H456</f>
        <v>33365.729999999996</v>
      </c>
      <c r="O456" s="4">
        <f>E456-H456</f>
        <v>9329.73</v>
      </c>
      <c r="P456" s="4">
        <f>IF(E456=0,0,(H456/E456)*100)</f>
        <v>32.117796856810251</v>
      </c>
    </row>
    <row r="457" spans="1:16" ht="25.5" x14ac:dyDescent="0.2">
      <c r="A457" s="8" t="s">
        <v>39</v>
      </c>
      <c r="B457" s="10" t="s">
        <v>40</v>
      </c>
      <c r="C457" s="4">
        <v>1760</v>
      </c>
      <c r="D457" s="4">
        <v>1760</v>
      </c>
      <c r="E457" s="4">
        <v>294</v>
      </c>
      <c r="F457" s="4">
        <v>252.06</v>
      </c>
      <c r="G457" s="4">
        <v>0</v>
      </c>
      <c r="H457" s="4">
        <v>252.06</v>
      </c>
      <c r="I457" s="4">
        <v>0</v>
      </c>
      <c r="J457" s="4">
        <v>0</v>
      </c>
      <c r="K457" s="4">
        <f>E457-F457</f>
        <v>41.94</v>
      </c>
      <c r="L457" s="4">
        <f>D457-F457</f>
        <v>1507.94</v>
      </c>
      <c r="M457" s="4">
        <f>IF(E457=0,0,(F457/E457)*100)</f>
        <v>85.73469387755101</v>
      </c>
      <c r="N457" s="4">
        <f>D457-H457</f>
        <v>1507.94</v>
      </c>
      <c r="O457" s="4">
        <f>E457-H457</f>
        <v>41.94</v>
      </c>
      <c r="P457" s="4">
        <f>IF(E457=0,0,(H457/E457)*100)</f>
        <v>85.73469387755101</v>
      </c>
    </row>
    <row r="458" spans="1:16" x14ac:dyDescent="0.2">
      <c r="A458" s="8" t="s">
        <v>41</v>
      </c>
      <c r="B458" s="10" t="s">
        <v>42</v>
      </c>
      <c r="C458" s="4">
        <v>8880</v>
      </c>
      <c r="D458" s="4">
        <v>8880</v>
      </c>
      <c r="E458" s="4">
        <v>2350</v>
      </c>
      <c r="F458" s="4">
        <v>2217.04</v>
      </c>
      <c r="G458" s="4">
        <v>0</v>
      </c>
      <c r="H458" s="4">
        <v>2217.04</v>
      </c>
      <c r="I458" s="4">
        <v>0</v>
      </c>
      <c r="J458" s="4">
        <v>0</v>
      </c>
      <c r="K458" s="4">
        <f>E458-F458</f>
        <v>132.96000000000004</v>
      </c>
      <c r="L458" s="4">
        <f>D458-F458</f>
        <v>6662.96</v>
      </c>
      <c r="M458" s="4">
        <f>IF(E458=0,0,(F458/E458)*100)</f>
        <v>94.342127659574473</v>
      </c>
      <c r="N458" s="4">
        <f>D458-H458</f>
        <v>6662.96</v>
      </c>
      <c r="O458" s="4">
        <f>E458-H458</f>
        <v>132.96000000000004</v>
      </c>
      <c r="P458" s="4">
        <f>IF(E458=0,0,(H458/E458)*100)</f>
        <v>94.342127659574473</v>
      </c>
    </row>
    <row r="459" spans="1:16" x14ac:dyDescent="0.2">
      <c r="A459" s="8" t="s">
        <v>43</v>
      </c>
      <c r="B459" s="10" t="s">
        <v>44</v>
      </c>
      <c r="C459" s="4">
        <v>26840</v>
      </c>
      <c r="D459" s="4">
        <v>26840</v>
      </c>
      <c r="E459" s="4">
        <v>11050</v>
      </c>
      <c r="F459" s="4">
        <v>1945.17</v>
      </c>
      <c r="G459" s="4">
        <v>0</v>
      </c>
      <c r="H459" s="4">
        <v>1945.17</v>
      </c>
      <c r="I459" s="4">
        <v>0</v>
      </c>
      <c r="J459" s="4">
        <v>0</v>
      </c>
      <c r="K459" s="4">
        <f>E459-F459</f>
        <v>9104.83</v>
      </c>
      <c r="L459" s="4">
        <f>D459-F459</f>
        <v>24894.83</v>
      </c>
      <c r="M459" s="4">
        <f>IF(E459=0,0,(F459/E459)*100)</f>
        <v>17.603348416289595</v>
      </c>
      <c r="N459" s="4">
        <f>D459-H459</f>
        <v>24894.83</v>
      </c>
      <c r="O459" s="4">
        <f>E459-H459</f>
        <v>9104.83</v>
      </c>
      <c r="P459" s="4">
        <f>IF(E459=0,0,(H459/E459)*100)</f>
        <v>17.603348416289595</v>
      </c>
    </row>
    <row r="460" spans="1:16" ht="25.5" x14ac:dyDescent="0.2">
      <c r="A460" s="8" t="s">
        <v>45</v>
      </c>
      <c r="B460" s="10" t="s">
        <v>46</v>
      </c>
      <c r="C460" s="4">
        <v>0</v>
      </c>
      <c r="D460" s="4">
        <v>300</v>
      </c>
      <c r="E460" s="4">
        <v>50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f>E460-F460</f>
        <v>50</v>
      </c>
      <c r="L460" s="4">
        <f>D460-F460</f>
        <v>300</v>
      </c>
      <c r="M460" s="4">
        <f>IF(E460=0,0,(F460/E460)*100)</f>
        <v>0</v>
      </c>
      <c r="N460" s="4">
        <f>D460-H460</f>
        <v>300</v>
      </c>
      <c r="O460" s="4">
        <f>E460-H460</f>
        <v>50</v>
      </c>
      <c r="P460" s="4">
        <f>IF(E460=0,0,(H460/E460)*100)</f>
        <v>0</v>
      </c>
    </row>
    <row r="461" spans="1:16" ht="89.25" x14ac:dyDescent="0.2">
      <c r="A461" s="5" t="s">
        <v>168</v>
      </c>
      <c r="B461" s="9" t="s">
        <v>169</v>
      </c>
      <c r="C461" s="7">
        <v>87300</v>
      </c>
      <c r="D461" s="7">
        <v>87300</v>
      </c>
      <c r="E461" s="7">
        <v>15092.02</v>
      </c>
      <c r="F461" s="7">
        <v>13707.66</v>
      </c>
      <c r="G461" s="7">
        <v>0</v>
      </c>
      <c r="H461" s="7">
        <v>13707.66</v>
      </c>
      <c r="I461" s="7">
        <v>0</v>
      </c>
      <c r="J461" s="7">
        <v>0</v>
      </c>
      <c r="K461" s="7">
        <f>E461-F461</f>
        <v>1384.3600000000006</v>
      </c>
      <c r="L461" s="7">
        <f>D461-F461</f>
        <v>73592.34</v>
      </c>
      <c r="M461" s="7">
        <f>IF(E461=0,0,(F461/E461)*100)</f>
        <v>90.82720537078535</v>
      </c>
      <c r="N461" s="7">
        <f>D461-H461</f>
        <v>73592.34</v>
      </c>
      <c r="O461" s="7">
        <f>E461-H461</f>
        <v>1384.3600000000006</v>
      </c>
      <c r="P461" s="7">
        <f>IF(E461=0,0,(H461/E461)*100)</f>
        <v>90.82720537078535</v>
      </c>
    </row>
    <row r="462" spans="1:16" x14ac:dyDescent="0.2">
      <c r="A462" s="8" t="s">
        <v>21</v>
      </c>
      <c r="B462" s="10" t="s">
        <v>22</v>
      </c>
      <c r="C462" s="4">
        <v>87300</v>
      </c>
      <c r="D462" s="4">
        <v>87300</v>
      </c>
      <c r="E462" s="4">
        <v>15092.02</v>
      </c>
      <c r="F462" s="4">
        <v>13707.66</v>
      </c>
      <c r="G462" s="4">
        <v>0</v>
      </c>
      <c r="H462" s="4">
        <v>13707.66</v>
      </c>
      <c r="I462" s="4">
        <v>0</v>
      </c>
      <c r="J462" s="4">
        <v>0</v>
      </c>
      <c r="K462" s="4">
        <f>E462-F462</f>
        <v>1384.3600000000006</v>
      </c>
      <c r="L462" s="4">
        <f>D462-F462</f>
        <v>73592.34</v>
      </c>
      <c r="M462" s="4">
        <f>IF(E462=0,0,(F462/E462)*100)</f>
        <v>90.82720537078535</v>
      </c>
      <c r="N462" s="4">
        <f>D462-H462</f>
        <v>73592.34</v>
      </c>
      <c r="O462" s="4">
        <f>E462-H462</f>
        <v>1384.3600000000006</v>
      </c>
      <c r="P462" s="4">
        <f>IF(E462=0,0,(H462/E462)*100)</f>
        <v>90.82720537078535</v>
      </c>
    </row>
    <row r="463" spans="1:16" x14ac:dyDescent="0.2">
      <c r="A463" s="8" t="s">
        <v>31</v>
      </c>
      <c r="B463" s="10" t="s">
        <v>32</v>
      </c>
      <c r="C463" s="4">
        <v>120</v>
      </c>
      <c r="D463" s="4">
        <v>120</v>
      </c>
      <c r="E463" s="4">
        <v>20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f>E463-F463</f>
        <v>20</v>
      </c>
      <c r="L463" s="4">
        <f>D463-F463</f>
        <v>120</v>
      </c>
      <c r="M463" s="4">
        <f>IF(E463=0,0,(F463/E463)*100)</f>
        <v>0</v>
      </c>
      <c r="N463" s="4">
        <f>D463-H463</f>
        <v>120</v>
      </c>
      <c r="O463" s="4">
        <f>E463-H463</f>
        <v>20</v>
      </c>
      <c r="P463" s="4">
        <f>IF(E463=0,0,(H463/E463)*100)</f>
        <v>0</v>
      </c>
    </row>
    <row r="464" spans="1:16" x14ac:dyDescent="0.2">
      <c r="A464" s="8" t="s">
        <v>35</v>
      </c>
      <c r="B464" s="10" t="s">
        <v>36</v>
      </c>
      <c r="C464" s="4">
        <v>120</v>
      </c>
      <c r="D464" s="4">
        <v>120</v>
      </c>
      <c r="E464" s="4">
        <v>20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f>E464-F464</f>
        <v>20</v>
      </c>
      <c r="L464" s="4">
        <f>D464-F464</f>
        <v>120</v>
      </c>
      <c r="M464" s="4">
        <f>IF(E464=0,0,(F464/E464)*100)</f>
        <v>0</v>
      </c>
      <c r="N464" s="4">
        <f>D464-H464</f>
        <v>120</v>
      </c>
      <c r="O464" s="4">
        <f>E464-H464</f>
        <v>20</v>
      </c>
      <c r="P464" s="4">
        <f>IF(E464=0,0,(H464/E464)*100)</f>
        <v>0</v>
      </c>
    </row>
    <row r="465" spans="1:16" x14ac:dyDescent="0.2">
      <c r="A465" s="8" t="s">
        <v>67</v>
      </c>
      <c r="B465" s="10" t="s">
        <v>68</v>
      </c>
      <c r="C465" s="4">
        <v>87180</v>
      </c>
      <c r="D465" s="4">
        <v>87180</v>
      </c>
      <c r="E465" s="4">
        <v>15072.02</v>
      </c>
      <c r="F465" s="4">
        <v>13707.66</v>
      </c>
      <c r="G465" s="4">
        <v>0</v>
      </c>
      <c r="H465" s="4">
        <v>13707.66</v>
      </c>
      <c r="I465" s="4">
        <v>0</v>
      </c>
      <c r="J465" s="4">
        <v>0</v>
      </c>
      <c r="K465" s="4">
        <f>E465-F465</f>
        <v>1364.3600000000006</v>
      </c>
      <c r="L465" s="4">
        <f>D465-F465</f>
        <v>73472.34</v>
      </c>
      <c r="M465" s="4">
        <f>IF(E465=0,0,(F465/E465)*100)</f>
        <v>90.947729634116726</v>
      </c>
      <c r="N465" s="4">
        <f>D465-H465</f>
        <v>73472.34</v>
      </c>
      <c r="O465" s="4">
        <f>E465-H465</f>
        <v>1364.3600000000006</v>
      </c>
      <c r="P465" s="4">
        <f>IF(E465=0,0,(H465/E465)*100)</f>
        <v>90.947729634116726</v>
      </c>
    </row>
    <row r="466" spans="1:16" x14ac:dyDescent="0.2">
      <c r="A466" s="8" t="s">
        <v>69</v>
      </c>
      <c r="B466" s="10" t="s">
        <v>70</v>
      </c>
      <c r="C466" s="4">
        <v>87180</v>
      </c>
      <c r="D466" s="4">
        <v>87180</v>
      </c>
      <c r="E466" s="4">
        <v>15072.02</v>
      </c>
      <c r="F466" s="4">
        <v>13707.66</v>
      </c>
      <c r="G466" s="4">
        <v>0</v>
      </c>
      <c r="H466" s="4">
        <v>13707.66</v>
      </c>
      <c r="I466" s="4">
        <v>0</v>
      </c>
      <c r="J466" s="4">
        <v>0</v>
      </c>
      <c r="K466" s="4">
        <f>E466-F466</f>
        <v>1364.3600000000006</v>
      </c>
      <c r="L466" s="4">
        <f>D466-F466</f>
        <v>73472.34</v>
      </c>
      <c r="M466" s="4">
        <f>IF(E466=0,0,(F466/E466)*100)</f>
        <v>90.947729634116726</v>
      </c>
      <c r="N466" s="4">
        <f>D466-H466</f>
        <v>73472.34</v>
      </c>
      <c r="O466" s="4">
        <f>E466-H466</f>
        <v>1364.3600000000006</v>
      </c>
      <c r="P466" s="4">
        <f>IF(E466=0,0,(H466/E466)*100)</f>
        <v>90.947729634116726</v>
      </c>
    </row>
    <row r="467" spans="1:16" ht="102" x14ac:dyDescent="0.2">
      <c r="A467" s="5" t="s">
        <v>170</v>
      </c>
      <c r="B467" s="9" t="s">
        <v>171</v>
      </c>
      <c r="C467" s="7">
        <v>536300</v>
      </c>
      <c r="D467" s="7">
        <v>565500</v>
      </c>
      <c r="E467" s="7">
        <v>99718</v>
      </c>
      <c r="F467" s="7">
        <v>89472.88</v>
      </c>
      <c r="G467" s="7">
        <v>0</v>
      </c>
      <c r="H467" s="7">
        <v>89472.88</v>
      </c>
      <c r="I467" s="7">
        <v>0</v>
      </c>
      <c r="J467" s="7">
        <v>0</v>
      </c>
      <c r="K467" s="7">
        <f>E467-F467</f>
        <v>10245.119999999995</v>
      </c>
      <c r="L467" s="7">
        <f>D467-F467</f>
        <v>476027.12</v>
      </c>
      <c r="M467" s="7">
        <f>IF(E467=0,0,(F467/E467)*100)</f>
        <v>89.725907057903285</v>
      </c>
      <c r="N467" s="7">
        <f>D467-H467</f>
        <v>476027.12</v>
      </c>
      <c r="O467" s="7">
        <f>E467-H467</f>
        <v>10245.119999999995</v>
      </c>
      <c r="P467" s="7">
        <f>IF(E467=0,0,(H467/E467)*100)</f>
        <v>89.725907057903285</v>
      </c>
    </row>
    <row r="468" spans="1:16" x14ac:dyDescent="0.2">
      <c r="A468" s="8" t="s">
        <v>21</v>
      </c>
      <c r="B468" s="10" t="s">
        <v>22</v>
      </c>
      <c r="C468" s="4">
        <v>536300</v>
      </c>
      <c r="D468" s="4">
        <v>565500</v>
      </c>
      <c r="E468" s="4">
        <v>99718</v>
      </c>
      <c r="F468" s="4">
        <v>89472.88</v>
      </c>
      <c r="G468" s="4">
        <v>0</v>
      </c>
      <c r="H468" s="4">
        <v>89472.88</v>
      </c>
      <c r="I468" s="4">
        <v>0</v>
      </c>
      <c r="J468" s="4">
        <v>0</v>
      </c>
      <c r="K468" s="4">
        <f>E468-F468</f>
        <v>10245.119999999995</v>
      </c>
      <c r="L468" s="4">
        <f>D468-F468</f>
        <v>476027.12</v>
      </c>
      <c r="M468" s="4">
        <f>IF(E468=0,0,(F468/E468)*100)</f>
        <v>89.725907057903285</v>
      </c>
      <c r="N468" s="4">
        <f>D468-H468</f>
        <v>476027.12</v>
      </c>
      <c r="O468" s="4">
        <f>E468-H468</f>
        <v>10245.119999999995</v>
      </c>
      <c r="P468" s="4">
        <f>IF(E468=0,0,(H468/E468)*100)</f>
        <v>89.725907057903285</v>
      </c>
    </row>
    <row r="469" spans="1:16" x14ac:dyDescent="0.2">
      <c r="A469" s="8" t="s">
        <v>67</v>
      </c>
      <c r="B469" s="10" t="s">
        <v>68</v>
      </c>
      <c r="C469" s="4">
        <v>536300</v>
      </c>
      <c r="D469" s="4">
        <v>565500</v>
      </c>
      <c r="E469" s="4">
        <v>99718</v>
      </c>
      <c r="F469" s="4">
        <v>89472.88</v>
      </c>
      <c r="G469" s="4">
        <v>0</v>
      </c>
      <c r="H469" s="4">
        <v>89472.88</v>
      </c>
      <c r="I469" s="4">
        <v>0</v>
      </c>
      <c r="J469" s="4">
        <v>0</v>
      </c>
      <c r="K469" s="4">
        <f>E469-F469</f>
        <v>10245.119999999995</v>
      </c>
      <c r="L469" s="4">
        <f>D469-F469</f>
        <v>476027.12</v>
      </c>
      <c r="M469" s="4">
        <f>IF(E469=0,0,(F469/E469)*100)</f>
        <v>89.725907057903285</v>
      </c>
      <c r="N469" s="4">
        <f>D469-H469</f>
        <v>476027.12</v>
      </c>
      <c r="O469" s="4">
        <f>E469-H469</f>
        <v>10245.119999999995</v>
      </c>
      <c r="P469" s="4">
        <f>IF(E469=0,0,(H469/E469)*100)</f>
        <v>89.725907057903285</v>
      </c>
    </row>
    <row r="470" spans="1:16" x14ac:dyDescent="0.2">
      <c r="A470" s="8" t="s">
        <v>69</v>
      </c>
      <c r="B470" s="10" t="s">
        <v>70</v>
      </c>
      <c r="C470" s="4">
        <v>536300</v>
      </c>
      <c r="D470" s="4">
        <v>565500</v>
      </c>
      <c r="E470" s="4">
        <v>99718</v>
      </c>
      <c r="F470" s="4">
        <v>89472.88</v>
      </c>
      <c r="G470" s="4">
        <v>0</v>
      </c>
      <c r="H470" s="4">
        <v>89472.88</v>
      </c>
      <c r="I470" s="4">
        <v>0</v>
      </c>
      <c r="J470" s="4">
        <v>0</v>
      </c>
      <c r="K470" s="4">
        <f>E470-F470</f>
        <v>10245.119999999995</v>
      </c>
      <c r="L470" s="4">
        <f>D470-F470</f>
        <v>476027.12</v>
      </c>
      <c r="M470" s="4">
        <f>IF(E470=0,0,(F470/E470)*100)</f>
        <v>89.725907057903285</v>
      </c>
      <c r="N470" s="4">
        <f>D470-H470</f>
        <v>476027.12</v>
      </c>
      <c r="O470" s="4">
        <f>E470-H470</f>
        <v>10245.119999999995</v>
      </c>
      <c r="P470" s="4">
        <f>IF(E470=0,0,(H470/E470)*100)</f>
        <v>89.725907057903285</v>
      </c>
    </row>
    <row r="471" spans="1:16" ht="25.5" x14ac:dyDescent="0.2">
      <c r="A471" s="5" t="s">
        <v>118</v>
      </c>
      <c r="B471" s="9" t="s">
        <v>119</v>
      </c>
      <c r="C471" s="7">
        <v>224060</v>
      </c>
      <c r="D471" s="7">
        <v>224060</v>
      </c>
      <c r="E471" s="7">
        <v>43660</v>
      </c>
      <c r="F471" s="7">
        <v>16203.69</v>
      </c>
      <c r="G471" s="7">
        <v>0</v>
      </c>
      <c r="H471" s="7">
        <v>16203.69</v>
      </c>
      <c r="I471" s="7">
        <v>0</v>
      </c>
      <c r="J471" s="7">
        <v>0</v>
      </c>
      <c r="K471" s="7">
        <f>E471-F471</f>
        <v>27456.309999999998</v>
      </c>
      <c r="L471" s="7">
        <f>D471-F471</f>
        <v>207856.31</v>
      </c>
      <c r="M471" s="7">
        <f>IF(E471=0,0,(F471/E471)*100)</f>
        <v>37.113353183692169</v>
      </c>
      <c r="N471" s="7">
        <f>D471-H471</f>
        <v>207856.31</v>
      </c>
      <c r="O471" s="7">
        <f>E471-H471</f>
        <v>27456.309999999998</v>
      </c>
      <c r="P471" s="7">
        <f>IF(E471=0,0,(H471/E471)*100)</f>
        <v>37.113353183692169</v>
      </c>
    </row>
    <row r="472" spans="1:16" x14ac:dyDescent="0.2">
      <c r="A472" s="8" t="s">
        <v>21</v>
      </c>
      <c r="B472" s="10" t="s">
        <v>22</v>
      </c>
      <c r="C472" s="4">
        <v>224060</v>
      </c>
      <c r="D472" s="4">
        <v>224060</v>
      </c>
      <c r="E472" s="4">
        <v>43660</v>
      </c>
      <c r="F472" s="4">
        <v>16203.69</v>
      </c>
      <c r="G472" s="4">
        <v>0</v>
      </c>
      <c r="H472" s="4">
        <v>16203.69</v>
      </c>
      <c r="I472" s="4">
        <v>0</v>
      </c>
      <c r="J472" s="4">
        <v>0</v>
      </c>
      <c r="K472" s="4">
        <f>E472-F472</f>
        <v>27456.309999999998</v>
      </c>
      <c r="L472" s="4">
        <f>D472-F472</f>
        <v>207856.31</v>
      </c>
      <c r="M472" s="4">
        <f>IF(E472=0,0,(F472/E472)*100)</f>
        <v>37.113353183692169</v>
      </c>
      <c r="N472" s="4">
        <f>D472-H472</f>
        <v>207856.31</v>
      </c>
      <c r="O472" s="4">
        <f>E472-H472</f>
        <v>27456.309999999998</v>
      </c>
      <c r="P472" s="4">
        <f>IF(E472=0,0,(H472/E472)*100)</f>
        <v>37.113353183692169</v>
      </c>
    </row>
    <row r="473" spans="1:16" x14ac:dyDescent="0.2">
      <c r="A473" s="8" t="s">
        <v>31</v>
      </c>
      <c r="B473" s="10" t="s">
        <v>32</v>
      </c>
      <c r="C473" s="4">
        <v>53460</v>
      </c>
      <c r="D473" s="4">
        <v>53460</v>
      </c>
      <c r="E473" s="4">
        <v>15850</v>
      </c>
      <c r="F473" s="4">
        <v>1203.69</v>
      </c>
      <c r="G473" s="4">
        <v>0</v>
      </c>
      <c r="H473" s="4">
        <v>1203.69</v>
      </c>
      <c r="I473" s="4">
        <v>0</v>
      </c>
      <c r="J473" s="4">
        <v>0</v>
      </c>
      <c r="K473" s="4">
        <f>E473-F473</f>
        <v>14646.31</v>
      </c>
      <c r="L473" s="4">
        <f>D473-F473</f>
        <v>52256.31</v>
      </c>
      <c r="M473" s="4">
        <f>IF(E473=0,0,(F473/E473)*100)</f>
        <v>7.5942586750788648</v>
      </c>
      <c r="N473" s="4">
        <f>D473-H473</f>
        <v>52256.31</v>
      </c>
      <c r="O473" s="4">
        <f>E473-H473</f>
        <v>14646.31</v>
      </c>
      <c r="P473" s="4">
        <f>IF(E473=0,0,(H473/E473)*100)</f>
        <v>7.5942586750788648</v>
      </c>
    </row>
    <row r="474" spans="1:16" ht="25.5" x14ac:dyDescent="0.2">
      <c r="A474" s="8" t="s">
        <v>33</v>
      </c>
      <c r="B474" s="10" t="s">
        <v>34</v>
      </c>
      <c r="C474" s="4">
        <v>44900</v>
      </c>
      <c r="D474" s="4">
        <v>44900</v>
      </c>
      <c r="E474" s="4">
        <v>14200</v>
      </c>
      <c r="F474" s="4">
        <v>573.84</v>
      </c>
      <c r="G474" s="4">
        <v>0</v>
      </c>
      <c r="H474" s="4">
        <v>573.84</v>
      </c>
      <c r="I474" s="4">
        <v>0</v>
      </c>
      <c r="J474" s="4">
        <v>0</v>
      </c>
      <c r="K474" s="4">
        <f>E474-F474</f>
        <v>13626.16</v>
      </c>
      <c r="L474" s="4">
        <f>D474-F474</f>
        <v>44326.16</v>
      </c>
      <c r="M474" s="4">
        <f>IF(E474=0,0,(F474/E474)*100)</f>
        <v>4.0411267605633805</v>
      </c>
      <c r="N474" s="4">
        <f>D474-H474</f>
        <v>44326.16</v>
      </c>
      <c r="O474" s="4">
        <f>E474-H474</f>
        <v>13626.16</v>
      </c>
      <c r="P474" s="4">
        <f>IF(E474=0,0,(H474/E474)*100)</f>
        <v>4.0411267605633805</v>
      </c>
    </row>
    <row r="475" spans="1:16" x14ac:dyDescent="0.2">
      <c r="A475" s="8" t="s">
        <v>35</v>
      </c>
      <c r="B475" s="10" t="s">
        <v>36</v>
      </c>
      <c r="C475" s="4">
        <v>8560</v>
      </c>
      <c r="D475" s="4">
        <v>8560</v>
      </c>
      <c r="E475" s="4">
        <v>1650</v>
      </c>
      <c r="F475" s="4">
        <v>629.85</v>
      </c>
      <c r="G475" s="4">
        <v>0</v>
      </c>
      <c r="H475" s="4">
        <v>629.85</v>
      </c>
      <c r="I475" s="4">
        <v>0</v>
      </c>
      <c r="J475" s="4">
        <v>0</v>
      </c>
      <c r="K475" s="4">
        <f>E475-F475</f>
        <v>1020.15</v>
      </c>
      <c r="L475" s="4">
        <f>D475-F475</f>
        <v>7930.15</v>
      </c>
      <c r="M475" s="4">
        <f>IF(E475=0,0,(F475/E475)*100)</f>
        <v>38.172727272727272</v>
      </c>
      <c r="N475" s="4">
        <f>D475-H475</f>
        <v>7930.15</v>
      </c>
      <c r="O475" s="4">
        <f>E475-H475</f>
        <v>1020.15</v>
      </c>
      <c r="P475" s="4">
        <f>IF(E475=0,0,(H475/E475)*100)</f>
        <v>38.172727272727272</v>
      </c>
    </row>
    <row r="476" spans="1:16" x14ac:dyDescent="0.2">
      <c r="A476" s="8" t="s">
        <v>67</v>
      </c>
      <c r="B476" s="10" t="s">
        <v>68</v>
      </c>
      <c r="C476" s="4">
        <v>168800</v>
      </c>
      <c r="D476" s="4">
        <v>168800</v>
      </c>
      <c r="E476" s="4">
        <v>27360</v>
      </c>
      <c r="F476" s="4">
        <v>15000</v>
      </c>
      <c r="G476" s="4">
        <v>0</v>
      </c>
      <c r="H476" s="4">
        <v>15000</v>
      </c>
      <c r="I476" s="4">
        <v>0</v>
      </c>
      <c r="J476" s="4">
        <v>0</v>
      </c>
      <c r="K476" s="4">
        <f>E476-F476</f>
        <v>12360</v>
      </c>
      <c r="L476" s="4">
        <f>D476-F476</f>
        <v>153800</v>
      </c>
      <c r="M476" s="4">
        <f>IF(E476=0,0,(F476/E476)*100)</f>
        <v>54.824561403508774</v>
      </c>
      <c r="N476" s="4">
        <f>D476-H476</f>
        <v>153800</v>
      </c>
      <c r="O476" s="4">
        <f>E476-H476</f>
        <v>12360</v>
      </c>
      <c r="P476" s="4">
        <f>IF(E476=0,0,(H476/E476)*100)</f>
        <v>54.824561403508774</v>
      </c>
    </row>
    <row r="477" spans="1:16" x14ac:dyDescent="0.2">
      <c r="A477" s="8" t="s">
        <v>69</v>
      </c>
      <c r="B477" s="10" t="s">
        <v>70</v>
      </c>
      <c r="C477" s="4">
        <v>168800</v>
      </c>
      <c r="D477" s="4">
        <v>168800</v>
      </c>
      <c r="E477" s="4">
        <v>27360</v>
      </c>
      <c r="F477" s="4">
        <v>15000</v>
      </c>
      <c r="G477" s="4">
        <v>0</v>
      </c>
      <c r="H477" s="4">
        <v>15000</v>
      </c>
      <c r="I477" s="4">
        <v>0</v>
      </c>
      <c r="J477" s="4">
        <v>0</v>
      </c>
      <c r="K477" s="4">
        <f>E477-F477</f>
        <v>12360</v>
      </c>
      <c r="L477" s="4">
        <f>D477-F477</f>
        <v>153800</v>
      </c>
      <c r="M477" s="4">
        <f>IF(E477=0,0,(F477/E477)*100)</f>
        <v>54.824561403508774</v>
      </c>
      <c r="N477" s="4">
        <f>D477-H477</f>
        <v>153800</v>
      </c>
      <c r="O477" s="4">
        <f>E477-H477</f>
        <v>12360</v>
      </c>
      <c r="P477" s="4">
        <f>IF(E477=0,0,(H477/E477)*100)</f>
        <v>54.824561403508774</v>
      </c>
    </row>
    <row r="478" spans="1:16" x14ac:dyDescent="0.2">
      <c r="A478" s="8" t="s">
        <v>51</v>
      </c>
      <c r="B478" s="10" t="s">
        <v>52</v>
      </c>
      <c r="C478" s="4">
        <v>1800</v>
      </c>
      <c r="D478" s="4">
        <v>1800</v>
      </c>
      <c r="E478" s="4">
        <v>450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f>E478-F478</f>
        <v>450</v>
      </c>
      <c r="L478" s="4">
        <f>D478-F478</f>
        <v>1800</v>
      </c>
      <c r="M478" s="4">
        <f>IF(E478=0,0,(F478/E478)*100)</f>
        <v>0</v>
      </c>
      <c r="N478" s="4">
        <f>D478-H478</f>
        <v>1800</v>
      </c>
      <c r="O478" s="4">
        <f>E478-H478</f>
        <v>450</v>
      </c>
      <c r="P478" s="4">
        <f>IF(E478=0,0,(H478/E478)*100)</f>
        <v>0</v>
      </c>
    </row>
    <row r="479" spans="1:16" ht="38.25" x14ac:dyDescent="0.2">
      <c r="A479" s="5" t="s">
        <v>172</v>
      </c>
      <c r="B479" s="9" t="s">
        <v>173</v>
      </c>
      <c r="C479" s="7">
        <v>17080146</v>
      </c>
      <c r="D479" s="7">
        <v>17080146</v>
      </c>
      <c r="E479" s="7">
        <v>3303813</v>
      </c>
      <c r="F479" s="7">
        <v>2691750.36</v>
      </c>
      <c r="G479" s="7">
        <v>0</v>
      </c>
      <c r="H479" s="7">
        <v>2647604.1</v>
      </c>
      <c r="I479" s="7">
        <v>44146.259999999995</v>
      </c>
      <c r="J479" s="7">
        <v>8244.119999999999</v>
      </c>
      <c r="K479" s="7">
        <f>E479-F479</f>
        <v>612062.64000000013</v>
      </c>
      <c r="L479" s="7">
        <f>D479-F479</f>
        <v>14388395.640000001</v>
      </c>
      <c r="M479" s="7">
        <f>IF(E479=0,0,(F479/E479)*100)</f>
        <v>81.474053162209842</v>
      </c>
      <c r="N479" s="7">
        <f>D479-H479</f>
        <v>14432541.9</v>
      </c>
      <c r="O479" s="7">
        <f>E479-H479</f>
        <v>656208.89999999991</v>
      </c>
      <c r="P479" s="7">
        <f>IF(E479=0,0,(H479/E479)*100)</f>
        <v>80.137831650883399</v>
      </c>
    </row>
    <row r="480" spans="1:16" x14ac:dyDescent="0.2">
      <c r="A480" s="8" t="s">
        <v>21</v>
      </c>
      <c r="B480" s="10" t="s">
        <v>22</v>
      </c>
      <c r="C480" s="4">
        <v>17080146</v>
      </c>
      <c r="D480" s="4">
        <v>17080146</v>
      </c>
      <c r="E480" s="4">
        <v>3303813</v>
      </c>
      <c r="F480" s="4">
        <v>2691750.36</v>
      </c>
      <c r="G480" s="4">
        <v>0</v>
      </c>
      <c r="H480" s="4">
        <v>2647604.1</v>
      </c>
      <c r="I480" s="4">
        <v>44146.259999999995</v>
      </c>
      <c r="J480" s="4">
        <v>8244.119999999999</v>
      </c>
      <c r="K480" s="4">
        <f>E480-F480</f>
        <v>612062.64000000013</v>
      </c>
      <c r="L480" s="4">
        <f>D480-F480</f>
        <v>14388395.640000001</v>
      </c>
      <c r="M480" s="4">
        <f>IF(E480=0,0,(F480/E480)*100)</f>
        <v>81.474053162209842</v>
      </c>
      <c r="N480" s="4">
        <f>D480-H480</f>
        <v>14432541.9</v>
      </c>
      <c r="O480" s="4">
        <f>E480-H480</f>
        <v>656208.89999999991</v>
      </c>
      <c r="P480" s="4">
        <f>IF(E480=0,0,(H480/E480)*100)</f>
        <v>80.137831650883399</v>
      </c>
    </row>
    <row r="481" spans="1:16" ht="25.5" x14ac:dyDescent="0.2">
      <c r="A481" s="8" t="s">
        <v>23</v>
      </c>
      <c r="B481" s="10" t="s">
        <v>24</v>
      </c>
      <c r="C481" s="4">
        <v>14448591</v>
      </c>
      <c r="D481" s="4">
        <v>14448591</v>
      </c>
      <c r="E481" s="4">
        <v>2358233</v>
      </c>
      <c r="F481" s="4">
        <v>2238332.66</v>
      </c>
      <c r="G481" s="4">
        <v>0</v>
      </c>
      <c r="H481" s="4">
        <v>2237769.25</v>
      </c>
      <c r="I481" s="4">
        <v>563.41</v>
      </c>
      <c r="J481" s="4">
        <v>0</v>
      </c>
      <c r="K481" s="4">
        <f>E481-F481</f>
        <v>119900.33999999985</v>
      </c>
      <c r="L481" s="4">
        <f>D481-F481</f>
        <v>12210258.34</v>
      </c>
      <c r="M481" s="4">
        <f>IF(E481=0,0,(F481/E481)*100)</f>
        <v>94.915670334525899</v>
      </c>
      <c r="N481" s="4">
        <f>D481-H481</f>
        <v>12210821.75</v>
      </c>
      <c r="O481" s="4">
        <f>E481-H481</f>
        <v>120463.75</v>
      </c>
      <c r="P481" s="4">
        <f>IF(E481=0,0,(H481/E481)*100)</f>
        <v>94.891779141416478</v>
      </c>
    </row>
    <row r="482" spans="1:16" x14ac:dyDescent="0.2">
      <c r="A482" s="8" t="s">
        <v>25</v>
      </c>
      <c r="B482" s="10" t="s">
        <v>26</v>
      </c>
      <c r="C482" s="4">
        <v>11627000</v>
      </c>
      <c r="D482" s="4">
        <v>11627000</v>
      </c>
      <c r="E482" s="4">
        <v>1896278</v>
      </c>
      <c r="F482" s="4">
        <v>1802311.2600000002</v>
      </c>
      <c r="G482" s="4">
        <v>0</v>
      </c>
      <c r="H482" s="4">
        <v>1801849.7600000002</v>
      </c>
      <c r="I482" s="4">
        <v>461.5</v>
      </c>
      <c r="J482" s="4">
        <v>0</v>
      </c>
      <c r="K482" s="4">
        <f>E482-F482</f>
        <v>93966.739999999758</v>
      </c>
      <c r="L482" s="4">
        <f>D482-F482</f>
        <v>9824688.7400000002</v>
      </c>
      <c r="M482" s="4">
        <f>IF(E482=0,0,(F482/E482)*100)</f>
        <v>95.044674884167847</v>
      </c>
      <c r="N482" s="4">
        <f>D482-H482</f>
        <v>9825150.2400000002</v>
      </c>
      <c r="O482" s="4">
        <f>E482-H482</f>
        <v>94428.239999999758</v>
      </c>
      <c r="P482" s="4">
        <f>IF(E482=0,0,(H482/E482)*100)</f>
        <v>95.020337735289885</v>
      </c>
    </row>
    <row r="483" spans="1:16" x14ac:dyDescent="0.2">
      <c r="A483" s="8" t="s">
        <v>27</v>
      </c>
      <c r="B483" s="10" t="s">
        <v>28</v>
      </c>
      <c r="C483" s="4">
        <v>11627000</v>
      </c>
      <c r="D483" s="4">
        <v>11627000</v>
      </c>
      <c r="E483" s="4">
        <v>1896278</v>
      </c>
      <c r="F483" s="4">
        <v>1802311.2600000002</v>
      </c>
      <c r="G483" s="4">
        <v>0</v>
      </c>
      <c r="H483" s="4">
        <v>1801849.7600000002</v>
      </c>
      <c r="I483" s="4">
        <v>461.5</v>
      </c>
      <c r="J483" s="4">
        <v>0</v>
      </c>
      <c r="K483" s="4">
        <f>E483-F483</f>
        <v>93966.739999999758</v>
      </c>
      <c r="L483" s="4">
        <f>D483-F483</f>
        <v>9824688.7400000002</v>
      </c>
      <c r="M483" s="4">
        <f>IF(E483=0,0,(F483/E483)*100)</f>
        <v>95.044674884167847</v>
      </c>
      <c r="N483" s="4">
        <f>D483-H483</f>
        <v>9825150.2400000002</v>
      </c>
      <c r="O483" s="4">
        <f>E483-H483</f>
        <v>94428.239999999758</v>
      </c>
      <c r="P483" s="4">
        <f>IF(E483=0,0,(H483/E483)*100)</f>
        <v>95.020337735289885</v>
      </c>
    </row>
    <row r="484" spans="1:16" x14ac:dyDescent="0.2">
      <c r="A484" s="8" t="s">
        <v>29</v>
      </c>
      <c r="B484" s="10" t="s">
        <v>30</v>
      </c>
      <c r="C484" s="4">
        <v>2821591</v>
      </c>
      <c r="D484" s="4">
        <v>2821591</v>
      </c>
      <c r="E484" s="4">
        <v>461955</v>
      </c>
      <c r="F484" s="4">
        <v>436021.39999999997</v>
      </c>
      <c r="G484" s="4">
        <v>0</v>
      </c>
      <c r="H484" s="4">
        <v>435919.49</v>
      </c>
      <c r="I484" s="4">
        <v>101.91</v>
      </c>
      <c r="J484" s="4">
        <v>0</v>
      </c>
      <c r="K484" s="4">
        <f>E484-F484</f>
        <v>25933.600000000035</v>
      </c>
      <c r="L484" s="4">
        <f>D484-F484</f>
        <v>2385569.6</v>
      </c>
      <c r="M484" s="4">
        <f>IF(E484=0,0,(F484/E484)*100)</f>
        <v>94.386119860159539</v>
      </c>
      <c r="N484" s="4">
        <f>D484-H484</f>
        <v>2385671.5099999998</v>
      </c>
      <c r="O484" s="4">
        <f>E484-H484</f>
        <v>26035.510000000009</v>
      </c>
      <c r="P484" s="4">
        <f>IF(E484=0,0,(H484/E484)*100)</f>
        <v>94.364059269842301</v>
      </c>
    </row>
    <row r="485" spans="1:16" x14ac:dyDescent="0.2">
      <c r="A485" s="8" t="s">
        <v>31</v>
      </c>
      <c r="B485" s="10" t="s">
        <v>32</v>
      </c>
      <c r="C485" s="4">
        <v>2624633</v>
      </c>
      <c r="D485" s="4">
        <v>2624633</v>
      </c>
      <c r="E485" s="4">
        <v>938658</v>
      </c>
      <c r="F485" s="4">
        <v>453417.7</v>
      </c>
      <c r="G485" s="4">
        <v>0</v>
      </c>
      <c r="H485" s="4">
        <v>409834.85000000003</v>
      </c>
      <c r="I485" s="4">
        <v>43582.849999999991</v>
      </c>
      <c r="J485" s="4">
        <v>1323.84</v>
      </c>
      <c r="K485" s="4">
        <f>E485-F485</f>
        <v>485240.3</v>
      </c>
      <c r="L485" s="4">
        <f>D485-F485</f>
        <v>2171215.2999999998</v>
      </c>
      <c r="M485" s="4">
        <f>IF(E485=0,0,(F485/E485)*100)</f>
        <v>48.304888468430462</v>
      </c>
      <c r="N485" s="4">
        <f>D485-H485</f>
        <v>2214798.15</v>
      </c>
      <c r="O485" s="4">
        <f>E485-H485</f>
        <v>528823.14999999991</v>
      </c>
      <c r="P485" s="4">
        <f>IF(E485=0,0,(H485/E485)*100)</f>
        <v>43.661786294901873</v>
      </c>
    </row>
    <row r="486" spans="1:16" ht="25.5" x14ac:dyDescent="0.2">
      <c r="A486" s="8" t="s">
        <v>33</v>
      </c>
      <c r="B486" s="10" t="s">
        <v>34</v>
      </c>
      <c r="C486" s="4">
        <v>176878</v>
      </c>
      <c r="D486" s="4">
        <v>176878</v>
      </c>
      <c r="E486" s="4">
        <v>29460</v>
      </c>
      <c r="F486" s="4">
        <v>3238.84</v>
      </c>
      <c r="G486" s="4">
        <v>0</v>
      </c>
      <c r="H486" s="4">
        <v>3238.84</v>
      </c>
      <c r="I486" s="4">
        <v>0</v>
      </c>
      <c r="J486" s="4">
        <v>1323.84</v>
      </c>
      <c r="K486" s="4">
        <f>E486-F486</f>
        <v>26221.16</v>
      </c>
      <c r="L486" s="4">
        <f>D486-F486</f>
        <v>173639.16</v>
      </c>
      <c r="M486" s="4">
        <f>IF(E486=0,0,(F486/E486)*100)</f>
        <v>10.994025797691787</v>
      </c>
      <c r="N486" s="4">
        <f>D486-H486</f>
        <v>173639.16</v>
      </c>
      <c r="O486" s="4">
        <f>E486-H486</f>
        <v>26221.16</v>
      </c>
      <c r="P486" s="4">
        <f>IF(E486=0,0,(H486/E486)*100)</f>
        <v>10.994025797691787</v>
      </c>
    </row>
    <row r="487" spans="1:16" x14ac:dyDescent="0.2">
      <c r="A487" s="8" t="s">
        <v>35</v>
      </c>
      <c r="B487" s="10" t="s">
        <v>36</v>
      </c>
      <c r="C487" s="4">
        <v>126685</v>
      </c>
      <c r="D487" s="4">
        <v>121513</v>
      </c>
      <c r="E487" s="4">
        <v>18338</v>
      </c>
      <c r="F487" s="4">
        <v>10594.53</v>
      </c>
      <c r="G487" s="4">
        <v>0</v>
      </c>
      <c r="H487" s="4">
        <v>10594.53</v>
      </c>
      <c r="I487" s="4">
        <v>0</v>
      </c>
      <c r="J487" s="4">
        <v>0</v>
      </c>
      <c r="K487" s="4">
        <f>E487-F487</f>
        <v>7743.4699999999993</v>
      </c>
      <c r="L487" s="4">
        <f>D487-F487</f>
        <v>110918.47</v>
      </c>
      <c r="M487" s="4">
        <f>IF(E487=0,0,(F487/E487)*100)</f>
        <v>57.773639437234159</v>
      </c>
      <c r="N487" s="4">
        <f>D487-H487</f>
        <v>110918.47</v>
      </c>
      <c r="O487" s="4">
        <f>E487-H487</f>
        <v>7743.4699999999993</v>
      </c>
      <c r="P487" s="4">
        <f>IF(E487=0,0,(H487/E487)*100)</f>
        <v>57.773639437234159</v>
      </c>
    </row>
    <row r="488" spans="1:16" x14ac:dyDescent="0.2">
      <c r="A488" s="8" t="s">
        <v>102</v>
      </c>
      <c r="B488" s="10" t="s">
        <v>103</v>
      </c>
      <c r="C488" s="4">
        <v>10500</v>
      </c>
      <c r="D488" s="4">
        <v>10500</v>
      </c>
      <c r="E488" s="4">
        <v>1140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f>E488-F488</f>
        <v>1140</v>
      </c>
      <c r="L488" s="4">
        <f>D488-F488</f>
        <v>10500</v>
      </c>
      <c r="M488" s="4">
        <f>IF(E488=0,0,(F488/E488)*100)</f>
        <v>0</v>
      </c>
      <c r="N488" s="4">
        <f>D488-H488</f>
        <v>10500</v>
      </c>
      <c r="O488" s="4">
        <f>E488-H488</f>
        <v>1140</v>
      </c>
      <c r="P488" s="4">
        <f>IF(E488=0,0,(H488/E488)*100)</f>
        <v>0</v>
      </c>
    </row>
    <row r="489" spans="1:16" ht="25.5" x14ac:dyDescent="0.2">
      <c r="A489" s="8" t="s">
        <v>37</v>
      </c>
      <c r="B489" s="10" t="s">
        <v>38</v>
      </c>
      <c r="C489" s="4">
        <v>2305370</v>
      </c>
      <c r="D489" s="4">
        <v>2310542</v>
      </c>
      <c r="E489" s="4">
        <v>889720</v>
      </c>
      <c r="F489" s="4">
        <v>439584.32999999996</v>
      </c>
      <c r="G489" s="4">
        <v>0</v>
      </c>
      <c r="H489" s="4">
        <v>396001.48</v>
      </c>
      <c r="I489" s="4">
        <v>43582.849999999991</v>
      </c>
      <c r="J489" s="4">
        <v>0</v>
      </c>
      <c r="K489" s="4">
        <f>E489-F489</f>
        <v>450135.67000000004</v>
      </c>
      <c r="L489" s="4">
        <f>D489-F489</f>
        <v>1870957.67</v>
      </c>
      <c r="M489" s="4">
        <f>IF(E489=0,0,(F489/E489)*100)</f>
        <v>49.40704154115901</v>
      </c>
      <c r="N489" s="4">
        <f>D489-H489</f>
        <v>1914540.52</v>
      </c>
      <c r="O489" s="4">
        <f>E489-H489</f>
        <v>493718.52</v>
      </c>
      <c r="P489" s="4">
        <f>IF(E489=0,0,(H489/E489)*100)</f>
        <v>44.508551004810499</v>
      </c>
    </row>
    <row r="490" spans="1:16" x14ac:dyDescent="0.2">
      <c r="A490" s="8" t="s">
        <v>59</v>
      </c>
      <c r="B490" s="10" t="s">
        <v>60</v>
      </c>
      <c r="C490" s="4">
        <v>1014110</v>
      </c>
      <c r="D490" s="4">
        <v>1014110</v>
      </c>
      <c r="E490" s="4">
        <v>365747</v>
      </c>
      <c r="F490" s="4">
        <v>218205.80000000002</v>
      </c>
      <c r="G490" s="4">
        <v>0</v>
      </c>
      <c r="H490" s="4">
        <v>179903.18</v>
      </c>
      <c r="I490" s="4">
        <v>38302.619999999995</v>
      </c>
      <c r="J490" s="4">
        <v>0</v>
      </c>
      <c r="K490" s="4">
        <f>E490-F490</f>
        <v>147541.19999999998</v>
      </c>
      <c r="L490" s="4">
        <f>D490-F490</f>
        <v>795904.2</v>
      </c>
      <c r="M490" s="4">
        <f>IF(E490=0,0,(F490/E490)*100)</f>
        <v>59.660311636185668</v>
      </c>
      <c r="N490" s="4">
        <f>D490-H490</f>
        <v>834206.82000000007</v>
      </c>
      <c r="O490" s="4">
        <f>E490-H490</f>
        <v>185843.82</v>
      </c>
      <c r="P490" s="4">
        <f>IF(E490=0,0,(H490/E490)*100)</f>
        <v>49.187875772050077</v>
      </c>
    </row>
    <row r="491" spans="1:16" ht="25.5" x14ac:dyDescent="0.2">
      <c r="A491" s="8" t="s">
        <v>39</v>
      </c>
      <c r="B491" s="10" t="s">
        <v>40</v>
      </c>
      <c r="C491" s="4">
        <v>10500</v>
      </c>
      <c r="D491" s="4">
        <v>10500</v>
      </c>
      <c r="E491" s="4">
        <v>2059</v>
      </c>
      <c r="F491" s="4">
        <v>1618.7199999999998</v>
      </c>
      <c r="G491" s="4">
        <v>0</v>
      </c>
      <c r="H491" s="4">
        <v>1384.61</v>
      </c>
      <c r="I491" s="4">
        <v>234.11</v>
      </c>
      <c r="J491" s="4">
        <v>0</v>
      </c>
      <c r="K491" s="4">
        <f>E491-F491</f>
        <v>440.2800000000002</v>
      </c>
      <c r="L491" s="4">
        <f>D491-F491</f>
        <v>8881.2800000000007</v>
      </c>
      <c r="M491" s="4">
        <f>IF(E491=0,0,(F491/E491)*100)</f>
        <v>78.616804273919371</v>
      </c>
      <c r="N491" s="4">
        <f>D491-H491</f>
        <v>9115.39</v>
      </c>
      <c r="O491" s="4">
        <f>E491-H491</f>
        <v>674.3900000000001</v>
      </c>
      <c r="P491" s="4">
        <f>IF(E491=0,0,(H491/E491)*100)</f>
        <v>67.246721709567751</v>
      </c>
    </row>
    <row r="492" spans="1:16" x14ac:dyDescent="0.2">
      <c r="A492" s="8" t="s">
        <v>41</v>
      </c>
      <c r="B492" s="10" t="s">
        <v>42</v>
      </c>
      <c r="C492" s="4">
        <v>244240</v>
      </c>
      <c r="D492" s="4">
        <v>243112</v>
      </c>
      <c r="E492" s="4">
        <v>64435</v>
      </c>
      <c r="F492" s="4">
        <v>55570.17</v>
      </c>
      <c r="G492" s="4">
        <v>0</v>
      </c>
      <c r="H492" s="4">
        <v>55020.5</v>
      </c>
      <c r="I492" s="4">
        <v>549.66999999999996</v>
      </c>
      <c r="J492" s="4">
        <v>0</v>
      </c>
      <c r="K492" s="4">
        <f>E492-F492</f>
        <v>8864.8300000000017</v>
      </c>
      <c r="L492" s="4">
        <f>D492-F492</f>
        <v>187541.83000000002</v>
      </c>
      <c r="M492" s="4">
        <f>IF(E492=0,0,(F492/E492)*100)</f>
        <v>86.242213082951807</v>
      </c>
      <c r="N492" s="4">
        <f>D492-H492</f>
        <v>188091.5</v>
      </c>
      <c r="O492" s="4">
        <f>E492-H492</f>
        <v>9414.5</v>
      </c>
      <c r="P492" s="4">
        <f>IF(E492=0,0,(H492/E492)*100)</f>
        <v>85.389151858462014</v>
      </c>
    </row>
    <row r="493" spans="1:16" x14ac:dyDescent="0.2">
      <c r="A493" s="8" t="s">
        <v>43</v>
      </c>
      <c r="B493" s="10" t="s">
        <v>44</v>
      </c>
      <c r="C493" s="4">
        <v>995730</v>
      </c>
      <c r="D493" s="4">
        <v>995730</v>
      </c>
      <c r="E493" s="4">
        <v>435468</v>
      </c>
      <c r="F493" s="4">
        <v>163815.84000000003</v>
      </c>
      <c r="G493" s="4">
        <v>0</v>
      </c>
      <c r="H493" s="4">
        <v>159319.39000000001</v>
      </c>
      <c r="I493" s="4">
        <v>4496.45</v>
      </c>
      <c r="J493" s="4">
        <v>0</v>
      </c>
      <c r="K493" s="4">
        <f>E493-F493</f>
        <v>271652.15999999997</v>
      </c>
      <c r="L493" s="4">
        <f>D493-F493</f>
        <v>831914.15999999992</v>
      </c>
      <c r="M493" s="4">
        <f>IF(E493=0,0,(F493/E493)*100)</f>
        <v>37.618341646228892</v>
      </c>
      <c r="N493" s="4">
        <f>D493-H493</f>
        <v>836410.61</v>
      </c>
      <c r="O493" s="4">
        <f>E493-H493</f>
        <v>276148.61</v>
      </c>
      <c r="P493" s="4">
        <f>IF(E493=0,0,(H493/E493)*100)</f>
        <v>36.585785867159018</v>
      </c>
    </row>
    <row r="494" spans="1:16" ht="25.5" x14ac:dyDescent="0.2">
      <c r="A494" s="8" t="s">
        <v>45</v>
      </c>
      <c r="B494" s="10" t="s">
        <v>46</v>
      </c>
      <c r="C494" s="4">
        <v>40790</v>
      </c>
      <c r="D494" s="4">
        <v>47090</v>
      </c>
      <c r="E494" s="4">
        <v>22011</v>
      </c>
      <c r="F494" s="4">
        <v>373.8</v>
      </c>
      <c r="G494" s="4">
        <v>0</v>
      </c>
      <c r="H494" s="4">
        <v>373.8</v>
      </c>
      <c r="I494" s="4">
        <v>0</v>
      </c>
      <c r="J494" s="4">
        <v>0</v>
      </c>
      <c r="K494" s="4">
        <f>E494-F494</f>
        <v>21637.200000000001</v>
      </c>
      <c r="L494" s="4">
        <f>D494-F494</f>
        <v>46716.2</v>
      </c>
      <c r="M494" s="4">
        <f>IF(E494=0,0,(F494/E494)*100)</f>
        <v>1.6982417881968106</v>
      </c>
      <c r="N494" s="4">
        <f>D494-H494</f>
        <v>46716.2</v>
      </c>
      <c r="O494" s="4">
        <f>E494-H494</f>
        <v>21637.200000000001</v>
      </c>
      <c r="P494" s="4">
        <f>IF(E494=0,0,(H494/E494)*100)</f>
        <v>1.6982417881968106</v>
      </c>
    </row>
    <row r="495" spans="1:16" ht="38.25" x14ac:dyDescent="0.2">
      <c r="A495" s="8" t="s">
        <v>47</v>
      </c>
      <c r="B495" s="10" t="s">
        <v>48</v>
      </c>
      <c r="C495" s="4">
        <v>5200</v>
      </c>
      <c r="D495" s="4">
        <v>5200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f>E495-F495</f>
        <v>0</v>
      </c>
      <c r="L495" s="4">
        <f>D495-F495</f>
        <v>5200</v>
      </c>
      <c r="M495" s="4">
        <f>IF(E495=0,0,(F495/E495)*100)</f>
        <v>0</v>
      </c>
      <c r="N495" s="4">
        <f>D495-H495</f>
        <v>5200</v>
      </c>
      <c r="O495" s="4">
        <f>E495-H495</f>
        <v>0</v>
      </c>
      <c r="P495" s="4">
        <f>IF(E495=0,0,(H495/E495)*100)</f>
        <v>0</v>
      </c>
    </row>
    <row r="496" spans="1:16" ht="38.25" x14ac:dyDescent="0.2">
      <c r="A496" s="8" t="s">
        <v>49</v>
      </c>
      <c r="B496" s="10" t="s">
        <v>50</v>
      </c>
      <c r="C496" s="4">
        <v>5200</v>
      </c>
      <c r="D496" s="4">
        <v>5200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f>E496-F496</f>
        <v>0</v>
      </c>
      <c r="L496" s="4">
        <f>D496-F496</f>
        <v>5200</v>
      </c>
      <c r="M496" s="4">
        <f>IF(E496=0,0,(F496/E496)*100)</f>
        <v>0</v>
      </c>
      <c r="N496" s="4">
        <f>D496-H496</f>
        <v>5200</v>
      </c>
      <c r="O496" s="4">
        <f>E496-H496</f>
        <v>0</v>
      </c>
      <c r="P496" s="4">
        <f>IF(E496=0,0,(H496/E496)*100)</f>
        <v>0</v>
      </c>
    </row>
    <row r="497" spans="1:16" x14ac:dyDescent="0.2">
      <c r="A497" s="8" t="s">
        <v>51</v>
      </c>
      <c r="B497" s="10" t="s">
        <v>52</v>
      </c>
      <c r="C497" s="4">
        <v>6922</v>
      </c>
      <c r="D497" s="4">
        <v>6922</v>
      </c>
      <c r="E497" s="4">
        <v>6922</v>
      </c>
      <c r="F497" s="4">
        <v>0</v>
      </c>
      <c r="G497" s="4">
        <v>0</v>
      </c>
      <c r="H497" s="4">
        <v>0</v>
      </c>
      <c r="I497" s="4">
        <v>0</v>
      </c>
      <c r="J497" s="4">
        <v>6920.28</v>
      </c>
      <c r="K497" s="4">
        <f>E497-F497</f>
        <v>6922</v>
      </c>
      <c r="L497" s="4">
        <f>D497-F497</f>
        <v>6922</v>
      </c>
      <c r="M497" s="4">
        <f>IF(E497=0,0,(F497/E497)*100)</f>
        <v>0</v>
      </c>
      <c r="N497" s="4">
        <f>D497-H497</f>
        <v>6922</v>
      </c>
      <c r="O497" s="4">
        <f>E497-H497</f>
        <v>6922</v>
      </c>
      <c r="P497" s="4">
        <f>IF(E497=0,0,(H497/E497)*100)</f>
        <v>0</v>
      </c>
    </row>
    <row r="498" spans="1:16" ht="63.75" x14ac:dyDescent="0.2">
      <c r="A498" s="5" t="s">
        <v>174</v>
      </c>
      <c r="B498" s="9" t="s">
        <v>175</v>
      </c>
      <c r="C498" s="7">
        <v>5650000</v>
      </c>
      <c r="D498" s="7">
        <v>5650000</v>
      </c>
      <c r="E498" s="7">
        <v>976384</v>
      </c>
      <c r="F498" s="7">
        <v>876269.44000000018</v>
      </c>
      <c r="G498" s="7">
        <v>0</v>
      </c>
      <c r="H498" s="7">
        <v>876269.44000000018</v>
      </c>
      <c r="I498" s="7">
        <v>0</v>
      </c>
      <c r="J498" s="7">
        <v>0</v>
      </c>
      <c r="K498" s="7">
        <f>E498-F498</f>
        <v>100114.55999999982</v>
      </c>
      <c r="L498" s="7">
        <f>D498-F498</f>
        <v>4773730.5599999996</v>
      </c>
      <c r="M498" s="7">
        <f>IF(E498=0,0,(F498/E498)*100)</f>
        <v>89.746394861038297</v>
      </c>
      <c r="N498" s="7">
        <f>D498-H498</f>
        <v>4773730.5599999996</v>
      </c>
      <c r="O498" s="7">
        <f>E498-H498</f>
        <v>100114.55999999982</v>
      </c>
      <c r="P498" s="7">
        <f>IF(E498=0,0,(H498/E498)*100)</f>
        <v>89.746394861038297</v>
      </c>
    </row>
    <row r="499" spans="1:16" x14ac:dyDescent="0.2">
      <c r="A499" s="8" t="s">
        <v>21</v>
      </c>
      <c r="B499" s="10" t="s">
        <v>22</v>
      </c>
      <c r="C499" s="4">
        <v>5650000</v>
      </c>
      <c r="D499" s="4">
        <v>5650000</v>
      </c>
      <c r="E499" s="4">
        <v>976384</v>
      </c>
      <c r="F499" s="4">
        <v>876269.44000000018</v>
      </c>
      <c r="G499" s="4">
        <v>0</v>
      </c>
      <c r="H499" s="4">
        <v>876269.44000000018</v>
      </c>
      <c r="I499" s="4">
        <v>0</v>
      </c>
      <c r="J499" s="4">
        <v>0</v>
      </c>
      <c r="K499" s="4">
        <f>E499-F499</f>
        <v>100114.55999999982</v>
      </c>
      <c r="L499" s="4">
        <f>D499-F499</f>
        <v>4773730.5599999996</v>
      </c>
      <c r="M499" s="4">
        <f>IF(E499=0,0,(F499/E499)*100)</f>
        <v>89.746394861038297</v>
      </c>
      <c r="N499" s="4">
        <f>D499-H499</f>
        <v>4773730.5599999996</v>
      </c>
      <c r="O499" s="4">
        <f>E499-H499</f>
        <v>100114.55999999982</v>
      </c>
      <c r="P499" s="4">
        <f>IF(E499=0,0,(H499/E499)*100)</f>
        <v>89.746394861038297</v>
      </c>
    </row>
    <row r="500" spans="1:16" ht="25.5" x14ac:dyDescent="0.2">
      <c r="A500" s="8" t="s">
        <v>23</v>
      </c>
      <c r="B500" s="10" t="s">
        <v>24</v>
      </c>
      <c r="C500" s="4">
        <v>5423850</v>
      </c>
      <c r="D500" s="4">
        <v>5423850</v>
      </c>
      <c r="E500" s="4">
        <v>887295</v>
      </c>
      <c r="F500" s="4">
        <v>843987.09000000008</v>
      </c>
      <c r="G500" s="4">
        <v>0</v>
      </c>
      <c r="H500" s="4">
        <v>843987.09000000008</v>
      </c>
      <c r="I500" s="4">
        <v>0</v>
      </c>
      <c r="J500" s="4">
        <v>0</v>
      </c>
      <c r="K500" s="4">
        <f>E500-F500</f>
        <v>43307.909999999916</v>
      </c>
      <c r="L500" s="4">
        <f>D500-F500</f>
        <v>4579862.91</v>
      </c>
      <c r="M500" s="4">
        <f>IF(E500=0,0,(F500/E500)*100)</f>
        <v>95.119108075668194</v>
      </c>
      <c r="N500" s="4">
        <f>D500-H500</f>
        <v>4579862.91</v>
      </c>
      <c r="O500" s="4">
        <f>E500-H500</f>
        <v>43307.909999999916</v>
      </c>
      <c r="P500" s="4">
        <f>IF(E500=0,0,(H500/E500)*100)</f>
        <v>95.119108075668194</v>
      </c>
    </row>
    <row r="501" spans="1:16" x14ac:dyDescent="0.2">
      <c r="A501" s="8" t="s">
        <v>25</v>
      </c>
      <c r="B501" s="10" t="s">
        <v>26</v>
      </c>
      <c r="C501" s="4">
        <v>4426000</v>
      </c>
      <c r="D501" s="4">
        <v>4426000</v>
      </c>
      <c r="E501" s="4">
        <v>723550</v>
      </c>
      <c r="F501" s="4">
        <v>685736.28</v>
      </c>
      <c r="G501" s="4">
        <v>0</v>
      </c>
      <c r="H501" s="4">
        <v>685736.28</v>
      </c>
      <c r="I501" s="4">
        <v>0</v>
      </c>
      <c r="J501" s="4">
        <v>0</v>
      </c>
      <c r="K501" s="4">
        <f>E501-F501</f>
        <v>37813.719999999972</v>
      </c>
      <c r="L501" s="4">
        <f>D501-F501</f>
        <v>3740263.7199999997</v>
      </c>
      <c r="M501" s="4">
        <f>IF(E501=0,0,(F501/E501)*100)</f>
        <v>94.773862207172968</v>
      </c>
      <c r="N501" s="4">
        <f>D501-H501</f>
        <v>3740263.7199999997</v>
      </c>
      <c r="O501" s="4">
        <f>E501-H501</f>
        <v>37813.719999999972</v>
      </c>
      <c r="P501" s="4">
        <f>IF(E501=0,0,(H501/E501)*100)</f>
        <v>94.773862207172968</v>
      </c>
    </row>
    <row r="502" spans="1:16" x14ac:dyDescent="0.2">
      <c r="A502" s="8" t="s">
        <v>27</v>
      </c>
      <c r="B502" s="10" t="s">
        <v>28</v>
      </c>
      <c r="C502" s="4">
        <v>4426000</v>
      </c>
      <c r="D502" s="4">
        <v>4426000</v>
      </c>
      <c r="E502" s="4">
        <v>723550</v>
      </c>
      <c r="F502" s="4">
        <v>685736.28</v>
      </c>
      <c r="G502" s="4">
        <v>0</v>
      </c>
      <c r="H502" s="4">
        <v>685736.28</v>
      </c>
      <c r="I502" s="4">
        <v>0</v>
      </c>
      <c r="J502" s="4">
        <v>0</v>
      </c>
      <c r="K502" s="4">
        <f>E502-F502</f>
        <v>37813.719999999972</v>
      </c>
      <c r="L502" s="4">
        <f>D502-F502</f>
        <v>3740263.7199999997</v>
      </c>
      <c r="M502" s="4">
        <f>IF(E502=0,0,(F502/E502)*100)</f>
        <v>94.773862207172968</v>
      </c>
      <c r="N502" s="4">
        <f>D502-H502</f>
        <v>3740263.7199999997</v>
      </c>
      <c r="O502" s="4">
        <f>E502-H502</f>
        <v>37813.719999999972</v>
      </c>
      <c r="P502" s="4">
        <f>IF(E502=0,0,(H502/E502)*100)</f>
        <v>94.773862207172968</v>
      </c>
    </row>
    <row r="503" spans="1:16" x14ac:dyDescent="0.2">
      <c r="A503" s="8" t="s">
        <v>29</v>
      </c>
      <c r="B503" s="10" t="s">
        <v>30</v>
      </c>
      <c r="C503" s="4">
        <v>997850</v>
      </c>
      <c r="D503" s="4">
        <v>997850</v>
      </c>
      <c r="E503" s="4">
        <v>163745</v>
      </c>
      <c r="F503" s="4">
        <v>158250.81</v>
      </c>
      <c r="G503" s="4">
        <v>0</v>
      </c>
      <c r="H503" s="4">
        <v>158250.81</v>
      </c>
      <c r="I503" s="4">
        <v>0</v>
      </c>
      <c r="J503" s="4">
        <v>0</v>
      </c>
      <c r="K503" s="4">
        <f>E503-F503</f>
        <v>5494.1900000000023</v>
      </c>
      <c r="L503" s="4">
        <f>D503-F503</f>
        <v>839599.19</v>
      </c>
      <c r="M503" s="4">
        <f>IF(E503=0,0,(F503/E503)*100)</f>
        <v>96.644667012733208</v>
      </c>
      <c r="N503" s="4">
        <f>D503-H503</f>
        <v>839599.19</v>
      </c>
      <c r="O503" s="4">
        <f>E503-H503</f>
        <v>5494.1900000000023</v>
      </c>
      <c r="P503" s="4">
        <f>IF(E503=0,0,(H503/E503)*100)</f>
        <v>96.644667012733208</v>
      </c>
    </row>
    <row r="504" spans="1:16" x14ac:dyDescent="0.2">
      <c r="A504" s="8" t="s">
        <v>31</v>
      </c>
      <c r="B504" s="10" t="s">
        <v>32</v>
      </c>
      <c r="C504" s="4">
        <v>226150</v>
      </c>
      <c r="D504" s="4">
        <v>226150</v>
      </c>
      <c r="E504" s="4">
        <v>89089</v>
      </c>
      <c r="F504" s="4">
        <v>32282.350000000002</v>
      </c>
      <c r="G504" s="4">
        <v>0</v>
      </c>
      <c r="H504" s="4">
        <v>32282.350000000002</v>
      </c>
      <c r="I504" s="4">
        <v>0</v>
      </c>
      <c r="J504" s="4">
        <v>0</v>
      </c>
      <c r="K504" s="4">
        <f>E504-F504</f>
        <v>56806.649999999994</v>
      </c>
      <c r="L504" s="4">
        <f>D504-F504</f>
        <v>193867.65</v>
      </c>
      <c r="M504" s="4">
        <f>IF(E504=0,0,(F504/E504)*100)</f>
        <v>36.23606730348304</v>
      </c>
      <c r="N504" s="4">
        <f>D504-H504</f>
        <v>193867.65</v>
      </c>
      <c r="O504" s="4">
        <f>E504-H504</f>
        <v>56806.649999999994</v>
      </c>
      <c r="P504" s="4">
        <f>IF(E504=0,0,(H504/E504)*100)</f>
        <v>36.23606730348304</v>
      </c>
    </row>
    <row r="505" spans="1:16" ht="25.5" x14ac:dyDescent="0.2">
      <c r="A505" s="8" t="s">
        <v>33</v>
      </c>
      <c r="B505" s="10" t="s">
        <v>34</v>
      </c>
      <c r="C505" s="4">
        <v>20610</v>
      </c>
      <c r="D505" s="4">
        <v>20610</v>
      </c>
      <c r="E505" s="4">
        <v>2000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f>E505-F505</f>
        <v>2000</v>
      </c>
      <c r="L505" s="4">
        <f>D505-F505</f>
        <v>20610</v>
      </c>
      <c r="M505" s="4">
        <f>IF(E505=0,0,(F505/E505)*100)</f>
        <v>0</v>
      </c>
      <c r="N505" s="4">
        <f>D505-H505</f>
        <v>20610</v>
      </c>
      <c r="O505" s="4">
        <f>E505-H505</f>
        <v>2000</v>
      </c>
      <c r="P505" s="4">
        <f>IF(E505=0,0,(H505/E505)*100)</f>
        <v>0</v>
      </c>
    </row>
    <row r="506" spans="1:16" x14ac:dyDescent="0.2">
      <c r="A506" s="8" t="s">
        <v>35</v>
      </c>
      <c r="B506" s="10" t="s">
        <v>36</v>
      </c>
      <c r="C506" s="4">
        <v>38800</v>
      </c>
      <c r="D506" s="4">
        <v>35800</v>
      </c>
      <c r="E506" s="4">
        <v>1750</v>
      </c>
      <c r="F506" s="4">
        <v>1900.18</v>
      </c>
      <c r="G506" s="4">
        <v>0</v>
      </c>
      <c r="H506" s="4">
        <v>1900.18</v>
      </c>
      <c r="I506" s="4">
        <v>0</v>
      </c>
      <c r="J506" s="4">
        <v>0</v>
      </c>
      <c r="K506" s="4">
        <f>E506-F506</f>
        <v>-150.18000000000006</v>
      </c>
      <c r="L506" s="4">
        <f>D506-F506</f>
        <v>33899.82</v>
      </c>
      <c r="M506" s="4">
        <f>IF(E506=0,0,(F506/E506)*100)</f>
        <v>108.58171428571428</v>
      </c>
      <c r="N506" s="4">
        <f>D506-H506</f>
        <v>33899.82</v>
      </c>
      <c r="O506" s="4">
        <f>E506-H506</f>
        <v>-150.18000000000006</v>
      </c>
      <c r="P506" s="4">
        <f>IF(E506=0,0,(H506/E506)*100)</f>
        <v>108.58171428571428</v>
      </c>
    </row>
    <row r="507" spans="1:16" ht="25.5" x14ac:dyDescent="0.2">
      <c r="A507" s="8" t="s">
        <v>37</v>
      </c>
      <c r="B507" s="10" t="s">
        <v>38</v>
      </c>
      <c r="C507" s="4">
        <v>164740</v>
      </c>
      <c r="D507" s="4">
        <v>167740</v>
      </c>
      <c r="E507" s="4">
        <v>85339</v>
      </c>
      <c r="F507" s="4">
        <v>30382.170000000002</v>
      </c>
      <c r="G507" s="4">
        <v>0</v>
      </c>
      <c r="H507" s="4">
        <v>30382.170000000002</v>
      </c>
      <c r="I507" s="4">
        <v>0</v>
      </c>
      <c r="J507" s="4">
        <v>0</v>
      </c>
      <c r="K507" s="4">
        <f>E507-F507</f>
        <v>54956.83</v>
      </c>
      <c r="L507" s="4">
        <f>D507-F507</f>
        <v>137357.82999999999</v>
      </c>
      <c r="M507" s="4">
        <f>IF(E507=0,0,(F507/E507)*100)</f>
        <v>35.601741290617426</v>
      </c>
      <c r="N507" s="4">
        <f>D507-H507</f>
        <v>137357.82999999999</v>
      </c>
      <c r="O507" s="4">
        <f>E507-H507</f>
        <v>54956.83</v>
      </c>
      <c r="P507" s="4">
        <f>IF(E507=0,0,(H507/E507)*100)</f>
        <v>35.601741290617426</v>
      </c>
    </row>
    <row r="508" spans="1:16" ht="25.5" x14ac:dyDescent="0.2">
      <c r="A508" s="8" t="s">
        <v>39</v>
      </c>
      <c r="B508" s="10" t="s">
        <v>40</v>
      </c>
      <c r="C508" s="4">
        <v>1270</v>
      </c>
      <c r="D508" s="4">
        <v>1270</v>
      </c>
      <c r="E508" s="4">
        <v>259</v>
      </c>
      <c r="F508" s="4">
        <v>244.04</v>
      </c>
      <c r="G508" s="4">
        <v>0</v>
      </c>
      <c r="H508" s="4">
        <v>244.04</v>
      </c>
      <c r="I508" s="4">
        <v>0</v>
      </c>
      <c r="J508" s="4">
        <v>0</v>
      </c>
      <c r="K508" s="4">
        <f>E508-F508</f>
        <v>14.960000000000008</v>
      </c>
      <c r="L508" s="4">
        <f>D508-F508</f>
        <v>1025.96</v>
      </c>
      <c r="M508" s="4">
        <f>IF(E508=0,0,(F508/E508)*100)</f>
        <v>94.223938223938219</v>
      </c>
      <c r="N508" s="4">
        <f>D508-H508</f>
        <v>1025.96</v>
      </c>
      <c r="O508" s="4">
        <f>E508-H508</f>
        <v>14.960000000000008</v>
      </c>
      <c r="P508" s="4">
        <f>IF(E508=0,0,(H508/E508)*100)</f>
        <v>94.223938223938219</v>
      </c>
    </row>
    <row r="509" spans="1:16" x14ac:dyDescent="0.2">
      <c r="A509" s="8" t="s">
        <v>41</v>
      </c>
      <c r="B509" s="10" t="s">
        <v>42</v>
      </c>
      <c r="C509" s="4">
        <v>8980</v>
      </c>
      <c r="D509" s="4">
        <v>8605</v>
      </c>
      <c r="E509" s="4">
        <v>2226</v>
      </c>
      <c r="F509" s="4">
        <v>2194.36</v>
      </c>
      <c r="G509" s="4">
        <v>0</v>
      </c>
      <c r="H509" s="4">
        <v>2194.36</v>
      </c>
      <c r="I509" s="4">
        <v>0</v>
      </c>
      <c r="J509" s="4">
        <v>0</v>
      </c>
      <c r="K509" s="4">
        <f>E509-F509</f>
        <v>31.639999999999873</v>
      </c>
      <c r="L509" s="4">
        <f>D509-F509</f>
        <v>6410.6399999999994</v>
      </c>
      <c r="M509" s="4">
        <f>IF(E509=0,0,(F509/E509)*100)</f>
        <v>98.578616352201266</v>
      </c>
      <c r="N509" s="4">
        <f>D509-H509</f>
        <v>6410.6399999999994</v>
      </c>
      <c r="O509" s="4">
        <f>E509-H509</f>
        <v>31.639999999999873</v>
      </c>
      <c r="P509" s="4">
        <f>IF(E509=0,0,(H509/E509)*100)</f>
        <v>98.578616352201266</v>
      </c>
    </row>
    <row r="510" spans="1:16" x14ac:dyDescent="0.2">
      <c r="A510" s="8" t="s">
        <v>43</v>
      </c>
      <c r="B510" s="10" t="s">
        <v>44</v>
      </c>
      <c r="C510" s="4">
        <v>154490</v>
      </c>
      <c r="D510" s="4">
        <v>154490</v>
      </c>
      <c r="E510" s="4">
        <v>82104</v>
      </c>
      <c r="F510" s="4">
        <v>27725.72</v>
      </c>
      <c r="G510" s="4">
        <v>0</v>
      </c>
      <c r="H510" s="4">
        <v>27725.72</v>
      </c>
      <c r="I510" s="4">
        <v>0</v>
      </c>
      <c r="J510" s="4">
        <v>0</v>
      </c>
      <c r="K510" s="4">
        <f>E510-F510</f>
        <v>54378.28</v>
      </c>
      <c r="L510" s="4">
        <f>D510-F510</f>
        <v>126764.28</v>
      </c>
      <c r="M510" s="4">
        <f>IF(E510=0,0,(F510/E510)*100)</f>
        <v>33.769024651661312</v>
      </c>
      <c r="N510" s="4">
        <f>D510-H510</f>
        <v>126764.28</v>
      </c>
      <c r="O510" s="4">
        <f>E510-H510</f>
        <v>54378.28</v>
      </c>
      <c r="P510" s="4">
        <f>IF(E510=0,0,(H510/E510)*100)</f>
        <v>33.769024651661312</v>
      </c>
    </row>
    <row r="511" spans="1:16" ht="25.5" x14ac:dyDescent="0.2">
      <c r="A511" s="8" t="s">
        <v>45</v>
      </c>
      <c r="B511" s="10" t="s">
        <v>46</v>
      </c>
      <c r="C511" s="4">
        <v>0</v>
      </c>
      <c r="D511" s="4">
        <v>3375</v>
      </c>
      <c r="E511" s="4">
        <v>750</v>
      </c>
      <c r="F511" s="4">
        <v>218.05</v>
      </c>
      <c r="G511" s="4">
        <v>0</v>
      </c>
      <c r="H511" s="4">
        <v>218.05</v>
      </c>
      <c r="I511" s="4">
        <v>0</v>
      </c>
      <c r="J511" s="4">
        <v>0</v>
      </c>
      <c r="K511" s="4">
        <f>E511-F511</f>
        <v>531.95000000000005</v>
      </c>
      <c r="L511" s="4">
        <f>D511-F511</f>
        <v>3156.95</v>
      </c>
      <c r="M511" s="4">
        <f>IF(E511=0,0,(F511/E511)*100)</f>
        <v>29.073333333333334</v>
      </c>
      <c r="N511" s="4">
        <f>D511-H511</f>
        <v>3156.95</v>
      </c>
      <c r="O511" s="4">
        <f>E511-H511</f>
        <v>531.95000000000005</v>
      </c>
      <c r="P511" s="4">
        <f>IF(E511=0,0,(H511/E511)*100)</f>
        <v>29.073333333333334</v>
      </c>
    </row>
    <row r="512" spans="1:16" ht="38.25" x14ac:dyDescent="0.2">
      <c r="A512" s="8" t="s">
        <v>47</v>
      </c>
      <c r="B512" s="10" t="s">
        <v>48</v>
      </c>
      <c r="C512" s="4">
        <v>2000</v>
      </c>
      <c r="D512" s="4">
        <v>2000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f>E512-F512</f>
        <v>0</v>
      </c>
      <c r="L512" s="4">
        <f>D512-F512</f>
        <v>2000</v>
      </c>
      <c r="M512" s="4">
        <f>IF(E512=0,0,(F512/E512)*100)</f>
        <v>0</v>
      </c>
      <c r="N512" s="4">
        <f>D512-H512</f>
        <v>2000</v>
      </c>
      <c r="O512" s="4">
        <f>E512-H512</f>
        <v>0</v>
      </c>
      <c r="P512" s="4">
        <f>IF(E512=0,0,(H512/E512)*100)</f>
        <v>0</v>
      </c>
    </row>
    <row r="513" spans="1:16" ht="38.25" x14ac:dyDescent="0.2">
      <c r="A513" s="8" t="s">
        <v>49</v>
      </c>
      <c r="B513" s="10" t="s">
        <v>50</v>
      </c>
      <c r="C513" s="4">
        <v>2000</v>
      </c>
      <c r="D513" s="4">
        <v>2000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f>E513-F513</f>
        <v>0</v>
      </c>
      <c r="L513" s="4">
        <f>D513-F513</f>
        <v>2000</v>
      </c>
      <c r="M513" s="4">
        <f>IF(E513=0,0,(F513/E513)*100)</f>
        <v>0</v>
      </c>
      <c r="N513" s="4">
        <f>D513-H513</f>
        <v>2000</v>
      </c>
      <c r="O513" s="4">
        <f>E513-H513</f>
        <v>0</v>
      </c>
      <c r="P513" s="4">
        <f>IF(E513=0,0,(H513/E513)*100)</f>
        <v>0</v>
      </c>
    </row>
    <row r="514" spans="1:16" x14ac:dyDescent="0.2">
      <c r="A514" s="5" t="s">
        <v>176</v>
      </c>
      <c r="B514" s="9" t="s">
        <v>177</v>
      </c>
      <c r="C514" s="7">
        <v>4565000</v>
      </c>
      <c r="D514" s="7">
        <v>4565000</v>
      </c>
      <c r="E514" s="7">
        <v>853945</v>
      </c>
      <c r="F514" s="7">
        <v>722125.20000000007</v>
      </c>
      <c r="G514" s="7">
        <v>0</v>
      </c>
      <c r="H514" s="7">
        <v>716114.43</v>
      </c>
      <c r="I514" s="7">
        <v>6010.77</v>
      </c>
      <c r="J514" s="7">
        <v>2800.09</v>
      </c>
      <c r="K514" s="7">
        <f>E514-F514</f>
        <v>131819.79999999993</v>
      </c>
      <c r="L514" s="7">
        <f>D514-F514</f>
        <v>3842874.8</v>
      </c>
      <c r="M514" s="7">
        <f>IF(E514=0,0,(F514/E514)*100)</f>
        <v>84.563432071152135</v>
      </c>
      <c r="N514" s="7">
        <f>D514-H514</f>
        <v>3848885.57</v>
      </c>
      <c r="O514" s="7">
        <f>E514-H514</f>
        <v>137830.56999999995</v>
      </c>
      <c r="P514" s="7">
        <f>IF(E514=0,0,(H514/E514)*100)</f>
        <v>83.859549502602633</v>
      </c>
    </row>
    <row r="515" spans="1:16" x14ac:dyDescent="0.2">
      <c r="A515" s="8" t="s">
        <v>21</v>
      </c>
      <c r="B515" s="10" t="s">
        <v>22</v>
      </c>
      <c r="C515" s="4">
        <v>4565000</v>
      </c>
      <c r="D515" s="4">
        <v>4565000</v>
      </c>
      <c r="E515" s="4">
        <v>853945</v>
      </c>
      <c r="F515" s="4">
        <v>722125.20000000007</v>
      </c>
      <c r="G515" s="4">
        <v>0</v>
      </c>
      <c r="H515" s="4">
        <v>716114.43</v>
      </c>
      <c r="I515" s="4">
        <v>6010.77</v>
      </c>
      <c r="J515" s="4">
        <v>2800.09</v>
      </c>
      <c r="K515" s="4">
        <f>E515-F515</f>
        <v>131819.79999999993</v>
      </c>
      <c r="L515" s="4">
        <f>D515-F515</f>
        <v>3842874.8</v>
      </c>
      <c r="M515" s="4">
        <f>IF(E515=0,0,(F515/E515)*100)</f>
        <v>84.563432071152135</v>
      </c>
      <c r="N515" s="4">
        <f>D515-H515</f>
        <v>3848885.57</v>
      </c>
      <c r="O515" s="4">
        <f>E515-H515</f>
        <v>137830.56999999995</v>
      </c>
      <c r="P515" s="4">
        <f>IF(E515=0,0,(H515/E515)*100)</f>
        <v>83.859549502602633</v>
      </c>
    </row>
    <row r="516" spans="1:16" ht="25.5" x14ac:dyDescent="0.2">
      <c r="A516" s="8" t="s">
        <v>23</v>
      </c>
      <c r="B516" s="10" t="s">
        <v>24</v>
      </c>
      <c r="C516" s="4">
        <v>4018301</v>
      </c>
      <c r="D516" s="4">
        <v>4018301</v>
      </c>
      <c r="E516" s="4">
        <v>659571</v>
      </c>
      <c r="F516" s="4">
        <v>623086.52</v>
      </c>
      <c r="G516" s="4">
        <v>0</v>
      </c>
      <c r="H516" s="4">
        <v>623086.52</v>
      </c>
      <c r="I516" s="4">
        <v>0</v>
      </c>
      <c r="J516" s="4">
        <v>0</v>
      </c>
      <c r="K516" s="4">
        <f>E516-F516</f>
        <v>36484.479999999981</v>
      </c>
      <c r="L516" s="4">
        <f>D516-F516</f>
        <v>3395214.48</v>
      </c>
      <c r="M516" s="4">
        <f>IF(E516=0,0,(F516/E516)*100)</f>
        <v>94.468452979285019</v>
      </c>
      <c r="N516" s="4">
        <f>D516-H516</f>
        <v>3395214.48</v>
      </c>
      <c r="O516" s="4">
        <f>E516-H516</f>
        <v>36484.479999999981</v>
      </c>
      <c r="P516" s="4">
        <f>IF(E516=0,0,(H516/E516)*100)</f>
        <v>94.468452979285019</v>
      </c>
    </row>
    <row r="517" spans="1:16" x14ac:dyDescent="0.2">
      <c r="A517" s="8" t="s">
        <v>25</v>
      </c>
      <c r="B517" s="10" t="s">
        <v>26</v>
      </c>
      <c r="C517" s="4">
        <v>3269000</v>
      </c>
      <c r="D517" s="4">
        <v>3269000</v>
      </c>
      <c r="E517" s="4">
        <v>536518</v>
      </c>
      <c r="F517" s="4">
        <v>506284.36</v>
      </c>
      <c r="G517" s="4">
        <v>0</v>
      </c>
      <c r="H517" s="4">
        <v>506284.36</v>
      </c>
      <c r="I517" s="4">
        <v>0</v>
      </c>
      <c r="J517" s="4">
        <v>0</v>
      </c>
      <c r="K517" s="4">
        <f>E517-F517</f>
        <v>30233.640000000014</v>
      </c>
      <c r="L517" s="4">
        <f>D517-F517</f>
        <v>2762715.64</v>
      </c>
      <c r="M517" s="4">
        <f>IF(E517=0,0,(F517/E517)*100)</f>
        <v>94.364841440548119</v>
      </c>
      <c r="N517" s="4">
        <f>D517-H517</f>
        <v>2762715.64</v>
      </c>
      <c r="O517" s="4">
        <f>E517-H517</f>
        <v>30233.640000000014</v>
      </c>
      <c r="P517" s="4">
        <f>IF(E517=0,0,(H517/E517)*100)</f>
        <v>94.364841440548119</v>
      </c>
    </row>
    <row r="518" spans="1:16" x14ac:dyDescent="0.2">
      <c r="A518" s="8" t="s">
        <v>27</v>
      </c>
      <c r="B518" s="10" t="s">
        <v>28</v>
      </c>
      <c r="C518" s="4">
        <v>3269000</v>
      </c>
      <c r="D518" s="4">
        <v>3269000</v>
      </c>
      <c r="E518" s="4">
        <v>536518</v>
      </c>
      <c r="F518" s="4">
        <v>506284.36</v>
      </c>
      <c r="G518" s="4">
        <v>0</v>
      </c>
      <c r="H518" s="4">
        <v>506284.36</v>
      </c>
      <c r="I518" s="4">
        <v>0</v>
      </c>
      <c r="J518" s="4">
        <v>0</v>
      </c>
      <c r="K518" s="4">
        <f>E518-F518</f>
        <v>30233.640000000014</v>
      </c>
      <c r="L518" s="4">
        <f>D518-F518</f>
        <v>2762715.64</v>
      </c>
      <c r="M518" s="4">
        <f>IF(E518=0,0,(F518/E518)*100)</f>
        <v>94.364841440548119</v>
      </c>
      <c r="N518" s="4">
        <f>D518-H518</f>
        <v>2762715.64</v>
      </c>
      <c r="O518" s="4">
        <f>E518-H518</f>
        <v>30233.640000000014</v>
      </c>
      <c r="P518" s="4">
        <f>IF(E518=0,0,(H518/E518)*100)</f>
        <v>94.364841440548119</v>
      </c>
    </row>
    <row r="519" spans="1:16" x14ac:dyDescent="0.2">
      <c r="A519" s="8" t="s">
        <v>29</v>
      </c>
      <c r="B519" s="10" t="s">
        <v>30</v>
      </c>
      <c r="C519" s="4">
        <v>749301</v>
      </c>
      <c r="D519" s="4">
        <v>749301</v>
      </c>
      <c r="E519" s="4">
        <v>123053</v>
      </c>
      <c r="F519" s="4">
        <v>116802.16</v>
      </c>
      <c r="G519" s="4">
        <v>0</v>
      </c>
      <c r="H519" s="4">
        <v>116802.16</v>
      </c>
      <c r="I519" s="4">
        <v>0</v>
      </c>
      <c r="J519" s="4">
        <v>0</v>
      </c>
      <c r="K519" s="4">
        <f>E519-F519</f>
        <v>6250.8399999999965</v>
      </c>
      <c r="L519" s="4">
        <f>D519-F519</f>
        <v>632498.84</v>
      </c>
      <c r="M519" s="4">
        <f>IF(E519=0,0,(F519/E519)*100)</f>
        <v>94.920205114869205</v>
      </c>
      <c r="N519" s="4">
        <f>D519-H519</f>
        <v>632498.84</v>
      </c>
      <c r="O519" s="4">
        <f>E519-H519</f>
        <v>6250.8399999999965</v>
      </c>
      <c r="P519" s="4">
        <f>IF(E519=0,0,(H519/E519)*100)</f>
        <v>94.920205114869205</v>
      </c>
    </row>
    <row r="520" spans="1:16" x14ac:dyDescent="0.2">
      <c r="A520" s="8" t="s">
        <v>31</v>
      </c>
      <c r="B520" s="10" t="s">
        <v>32</v>
      </c>
      <c r="C520" s="4">
        <v>543898</v>
      </c>
      <c r="D520" s="4">
        <v>543898</v>
      </c>
      <c r="E520" s="4">
        <v>191573</v>
      </c>
      <c r="F520" s="4">
        <v>99038.68</v>
      </c>
      <c r="G520" s="4">
        <v>0</v>
      </c>
      <c r="H520" s="4">
        <v>93027.91</v>
      </c>
      <c r="I520" s="4">
        <v>6010.77</v>
      </c>
      <c r="J520" s="4">
        <v>0</v>
      </c>
      <c r="K520" s="4">
        <f>E520-F520</f>
        <v>92534.32</v>
      </c>
      <c r="L520" s="4">
        <f>D520-F520</f>
        <v>444859.32</v>
      </c>
      <c r="M520" s="4">
        <f>IF(E520=0,0,(F520/E520)*100)</f>
        <v>51.69761918433182</v>
      </c>
      <c r="N520" s="4">
        <f>D520-H520</f>
        <v>450870.08999999997</v>
      </c>
      <c r="O520" s="4">
        <f>E520-H520</f>
        <v>98545.09</v>
      </c>
      <c r="P520" s="4">
        <f>IF(E520=0,0,(H520/E520)*100)</f>
        <v>48.560031946046678</v>
      </c>
    </row>
    <row r="521" spans="1:16" ht="25.5" x14ac:dyDescent="0.2">
      <c r="A521" s="8" t="s">
        <v>33</v>
      </c>
      <c r="B521" s="10" t="s">
        <v>34</v>
      </c>
      <c r="C521" s="4">
        <v>20613</v>
      </c>
      <c r="D521" s="4">
        <v>20613</v>
      </c>
      <c r="E521" s="4">
        <v>2500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f>E521-F521</f>
        <v>2500</v>
      </c>
      <c r="L521" s="4">
        <f>D521-F521</f>
        <v>20613</v>
      </c>
      <c r="M521" s="4">
        <f>IF(E521=0,0,(F521/E521)*100)</f>
        <v>0</v>
      </c>
      <c r="N521" s="4">
        <f>D521-H521</f>
        <v>20613</v>
      </c>
      <c r="O521" s="4">
        <f>E521-H521</f>
        <v>2500</v>
      </c>
      <c r="P521" s="4">
        <f>IF(E521=0,0,(H521/E521)*100)</f>
        <v>0</v>
      </c>
    </row>
    <row r="522" spans="1:16" x14ac:dyDescent="0.2">
      <c r="A522" s="8" t="s">
        <v>35</v>
      </c>
      <c r="B522" s="10" t="s">
        <v>36</v>
      </c>
      <c r="C522" s="4">
        <v>47785</v>
      </c>
      <c r="D522" s="4">
        <v>47413</v>
      </c>
      <c r="E522" s="4">
        <v>6438</v>
      </c>
      <c r="F522" s="4">
        <v>5031.76</v>
      </c>
      <c r="G522" s="4">
        <v>0</v>
      </c>
      <c r="H522" s="4">
        <v>5031.76</v>
      </c>
      <c r="I522" s="4">
        <v>0</v>
      </c>
      <c r="J522" s="4">
        <v>0</v>
      </c>
      <c r="K522" s="4">
        <f>E522-F522</f>
        <v>1406.2399999999998</v>
      </c>
      <c r="L522" s="4">
        <f>D522-F522</f>
        <v>42381.24</v>
      </c>
      <c r="M522" s="4">
        <f>IF(E522=0,0,(F522/E522)*100)</f>
        <v>78.157191674433051</v>
      </c>
      <c r="N522" s="4">
        <f>D522-H522</f>
        <v>42381.24</v>
      </c>
      <c r="O522" s="4">
        <f>E522-H522</f>
        <v>1406.2399999999998</v>
      </c>
      <c r="P522" s="4">
        <f>IF(E522=0,0,(H522/E522)*100)</f>
        <v>78.157191674433051</v>
      </c>
    </row>
    <row r="523" spans="1:16" ht="25.5" x14ac:dyDescent="0.2">
      <c r="A523" s="8" t="s">
        <v>37</v>
      </c>
      <c r="B523" s="10" t="s">
        <v>38</v>
      </c>
      <c r="C523" s="4">
        <v>473900</v>
      </c>
      <c r="D523" s="4">
        <v>474272</v>
      </c>
      <c r="E523" s="4">
        <v>182635</v>
      </c>
      <c r="F523" s="4">
        <v>94006.92</v>
      </c>
      <c r="G523" s="4">
        <v>0</v>
      </c>
      <c r="H523" s="4">
        <v>87996.15</v>
      </c>
      <c r="I523" s="4">
        <v>6010.77</v>
      </c>
      <c r="J523" s="4">
        <v>0</v>
      </c>
      <c r="K523" s="4">
        <f>E523-F523</f>
        <v>88628.08</v>
      </c>
      <c r="L523" s="4">
        <f>D523-F523</f>
        <v>380265.08</v>
      </c>
      <c r="M523" s="4">
        <f>IF(E523=0,0,(F523/E523)*100)</f>
        <v>51.472565499493527</v>
      </c>
      <c r="N523" s="4">
        <f>D523-H523</f>
        <v>386275.85</v>
      </c>
      <c r="O523" s="4">
        <f>E523-H523</f>
        <v>94638.85</v>
      </c>
      <c r="P523" s="4">
        <f>IF(E523=0,0,(H523/E523)*100)</f>
        <v>48.181427437238206</v>
      </c>
    </row>
    <row r="524" spans="1:16" x14ac:dyDescent="0.2">
      <c r="A524" s="8" t="s">
        <v>59</v>
      </c>
      <c r="B524" s="10" t="s">
        <v>60</v>
      </c>
      <c r="C524" s="4">
        <v>87960</v>
      </c>
      <c r="D524" s="4">
        <v>87960</v>
      </c>
      <c r="E524" s="4">
        <v>32600</v>
      </c>
      <c r="F524" s="4">
        <v>17552.759999999998</v>
      </c>
      <c r="G524" s="4">
        <v>0</v>
      </c>
      <c r="H524" s="4">
        <v>11541.99</v>
      </c>
      <c r="I524" s="4">
        <v>6010.77</v>
      </c>
      <c r="J524" s="4">
        <v>0</v>
      </c>
      <c r="K524" s="4">
        <f>E524-F524</f>
        <v>15047.240000000002</v>
      </c>
      <c r="L524" s="4">
        <f>D524-F524</f>
        <v>70407.240000000005</v>
      </c>
      <c r="M524" s="4">
        <f>IF(E524=0,0,(F524/E524)*100)</f>
        <v>53.842822085889566</v>
      </c>
      <c r="N524" s="4">
        <f>D524-H524</f>
        <v>76418.009999999995</v>
      </c>
      <c r="O524" s="4">
        <f>E524-H524</f>
        <v>21058.010000000002</v>
      </c>
      <c r="P524" s="4">
        <f>IF(E524=0,0,(H524/E524)*100)</f>
        <v>35.404877300613499</v>
      </c>
    </row>
    <row r="525" spans="1:16" ht="25.5" x14ac:dyDescent="0.2">
      <c r="A525" s="8" t="s">
        <v>39</v>
      </c>
      <c r="B525" s="10" t="s">
        <v>40</v>
      </c>
      <c r="C525" s="4">
        <v>3600</v>
      </c>
      <c r="D525" s="4">
        <v>3600</v>
      </c>
      <c r="E525" s="4">
        <v>720</v>
      </c>
      <c r="F525" s="4">
        <v>654.29999999999995</v>
      </c>
      <c r="G525" s="4">
        <v>0</v>
      </c>
      <c r="H525" s="4">
        <v>654.29999999999995</v>
      </c>
      <c r="I525" s="4">
        <v>0</v>
      </c>
      <c r="J525" s="4">
        <v>0</v>
      </c>
      <c r="K525" s="4">
        <f>E525-F525</f>
        <v>65.700000000000045</v>
      </c>
      <c r="L525" s="4">
        <f>D525-F525</f>
        <v>2945.7</v>
      </c>
      <c r="M525" s="4">
        <f>IF(E525=0,0,(F525/E525)*100)</f>
        <v>90.875</v>
      </c>
      <c r="N525" s="4">
        <f>D525-H525</f>
        <v>2945.7</v>
      </c>
      <c r="O525" s="4">
        <f>E525-H525</f>
        <v>65.700000000000045</v>
      </c>
      <c r="P525" s="4">
        <f>IF(E525=0,0,(H525/E525)*100)</f>
        <v>90.875</v>
      </c>
    </row>
    <row r="526" spans="1:16" x14ac:dyDescent="0.2">
      <c r="A526" s="8" t="s">
        <v>41</v>
      </c>
      <c r="B526" s="10" t="s">
        <v>42</v>
      </c>
      <c r="C526" s="4">
        <v>50770</v>
      </c>
      <c r="D526" s="4">
        <v>50675</v>
      </c>
      <c r="E526" s="4">
        <v>11823</v>
      </c>
      <c r="F526" s="4">
        <v>7740.19</v>
      </c>
      <c r="G526" s="4">
        <v>0</v>
      </c>
      <c r="H526" s="4">
        <v>7740.19</v>
      </c>
      <c r="I526" s="4">
        <v>0</v>
      </c>
      <c r="J526" s="4">
        <v>0</v>
      </c>
      <c r="K526" s="4">
        <f>E526-F526</f>
        <v>4082.8100000000004</v>
      </c>
      <c r="L526" s="4">
        <f>D526-F526</f>
        <v>42934.81</v>
      </c>
      <c r="M526" s="4">
        <f>IF(E526=0,0,(F526/E526)*100)</f>
        <v>65.467224900617438</v>
      </c>
      <c r="N526" s="4">
        <f>D526-H526</f>
        <v>42934.81</v>
      </c>
      <c r="O526" s="4">
        <f>E526-H526</f>
        <v>4082.8100000000004</v>
      </c>
      <c r="P526" s="4">
        <f>IF(E526=0,0,(H526/E526)*100)</f>
        <v>65.467224900617438</v>
      </c>
    </row>
    <row r="527" spans="1:16" x14ac:dyDescent="0.2">
      <c r="A527" s="8" t="s">
        <v>43</v>
      </c>
      <c r="B527" s="10" t="s">
        <v>44</v>
      </c>
      <c r="C527" s="4">
        <v>331570</v>
      </c>
      <c r="D527" s="4">
        <v>331570</v>
      </c>
      <c r="E527" s="4">
        <v>137366</v>
      </c>
      <c r="F527" s="4">
        <v>68028.52</v>
      </c>
      <c r="G527" s="4">
        <v>0</v>
      </c>
      <c r="H527" s="4">
        <v>68028.52</v>
      </c>
      <c r="I527" s="4">
        <v>0</v>
      </c>
      <c r="J527" s="4">
        <v>0</v>
      </c>
      <c r="K527" s="4">
        <f>E527-F527</f>
        <v>69337.48</v>
      </c>
      <c r="L527" s="4">
        <f>D527-F527</f>
        <v>263541.48</v>
      </c>
      <c r="M527" s="4">
        <f>IF(E527=0,0,(F527/E527)*100)</f>
        <v>49.523550223490531</v>
      </c>
      <c r="N527" s="4">
        <f>D527-H527</f>
        <v>263541.48</v>
      </c>
      <c r="O527" s="4">
        <f>E527-H527</f>
        <v>69337.48</v>
      </c>
      <c r="P527" s="4">
        <f>IF(E527=0,0,(H527/E527)*100)</f>
        <v>49.523550223490531</v>
      </c>
    </row>
    <row r="528" spans="1:16" ht="25.5" x14ac:dyDescent="0.2">
      <c r="A528" s="8" t="s">
        <v>45</v>
      </c>
      <c r="B528" s="10" t="s">
        <v>46</v>
      </c>
      <c r="C528" s="4">
        <v>0</v>
      </c>
      <c r="D528" s="4">
        <v>467</v>
      </c>
      <c r="E528" s="4">
        <v>126</v>
      </c>
      <c r="F528" s="4">
        <v>31.15</v>
      </c>
      <c r="G528" s="4">
        <v>0</v>
      </c>
      <c r="H528" s="4">
        <v>31.15</v>
      </c>
      <c r="I528" s="4">
        <v>0</v>
      </c>
      <c r="J528" s="4">
        <v>0</v>
      </c>
      <c r="K528" s="4">
        <f>E528-F528</f>
        <v>94.85</v>
      </c>
      <c r="L528" s="4">
        <f>D528-F528</f>
        <v>435.85</v>
      </c>
      <c r="M528" s="4">
        <f>IF(E528=0,0,(F528/E528)*100)</f>
        <v>24.722222222222221</v>
      </c>
      <c r="N528" s="4">
        <f>D528-H528</f>
        <v>435.85</v>
      </c>
      <c r="O528" s="4">
        <f>E528-H528</f>
        <v>94.85</v>
      </c>
      <c r="P528" s="4">
        <f>IF(E528=0,0,(H528/E528)*100)</f>
        <v>24.722222222222221</v>
      </c>
    </row>
    <row r="529" spans="1:16" ht="38.25" x14ac:dyDescent="0.2">
      <c r="A529" s="8" t="s">
        <v>47</v>
      </c>
      <c r="B529" s="10" t="s">
        <v>48</v>
      </c>
      <c r="C529" s="4">
        <v>1600</v>
      </c>
      <c r="D529" s="4">
        <v>1600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f>E529-F529</f>
        <v>0</v>
      </c>
      <c r="L529" s="4">
        <f>D529-F529</f>
        <v>1600</v>
      </c>
      <c r="M529" s="4">
        <f>IF(E529=0,0,(F529/E529)*100)</f>
        <v>0</v>
      </c>
      <c r="N529" s="4">
        <f>D529-H529</f>
        <v>1600</v>
      </c>
      <c r="O529" s="4">
        <f>E529-H529</f>
        <v>0</v>
      </c>
      <c r="P529" s="4">
        <f>IF(E529=0,0,(H529/E529)*100)</f>
        <v>0</v>
      </c>
    </row>
    <row r="530" spans="1:16" ht="38.25" x14ac:dyDescent="0.2">
      <c r="A530" s="8" t="s">
        <v>49</v>
      </c>
      <c r="B530" s="10" t="s">
        <v>50</v>
      </c>
      <c r="C530" s="4">
        <v>1600</v>
      </c>
      <c r="D530" s="4">
        <v>1600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f>E530-F530</f>
        <v>0</v>
      </c>
      <c r="L530" s="4">
        <f>D530-F530</f>
        <v>1600</v>
      </c>
      <c r="M530" s="4">
        <f>IF(E530=0,0,(F530/E530)*100)</f>
        <v>0</v>
      </c>
      <c r="N530" s="4">
        <f>D530-H530</f>
        <v>1600</v>
      </c>
      <c r="O530" s="4">
        <f>E530-H530</f>
        <v>0</v>
      </c>
      <c r="P530" s="4">
        <f>IF(E530=0,0,(H530/E530)*100)</f>
        <v>0</v>
      </c>
    </row>
    <row r="531" spans="1:16" x14ac:dyDescent="0.2">
      <c r="A531" s="8" t="s">
        <v>51</v>
      </c>
      <c r="B531" s="10" t="s">
        <v>52</v>
      </c>
      <c r="C531" s="4">
        <v>2801</v>
      </c>
      <c r="D531" s="4">
        <v>2801</v>
      </c>
      <c r="E531" s="4">
        <v>2801</v>
      </c>
      <c r="F531" s="4">
        <v>0</v>
      </c>
      <c r="G531" s="4">
        <v>0</v>
      </c>
      <c r="H531" s="4">
        <v>0</v>
      </c>
      <c r="I531" s="4">
        <v>0</v>
      </c>
      <c r="J531" s="4">
        <v>2800.09</v>
      </c>
      <c r="K531" s="4">
        <f>E531-F531</f>
        <v>2801</v>
      </c>
      <c r="L531" s="4">
        <f>D531-F531</f>
        <v>2801</v>
      </c>
      <c r="M531" s="4">
        <f>IF(E531=0,0,(F531/E531)*100)</f>
        <v>0</v>
      </c>
      <c r="N531" s="4">
        <f>D531-H531</f>
        <v>2801</v>
      </c>
      <c r="O531" s="4">
        <f>E531-H531</f>
        <v>2801</v>
      </c>
      <c r="P531" s="4">
        <f>IF(E531=0,0,(H531/E531)*100)</f>
        <v>0</v>
      </c>
    </row>
    <row r="532" spans="1:16" ht="38.25" x14ac:dyDescent="0.2">
      <c r="A532" s="5" t="s">
        <v>178</v>
      </c>
      <c r="B532" s="9" t="s">
        <v>179</v>
      </c>
      <c r="C532" s="7">
        <v>6120000</v>
      </c>
      <c r="D532" s="7">
        <v>6120000</v>
      </c>
      <c r="E532" s="7">
        <v>1345308</v>
      </c>
      <c r="F532" s="7">
        <v>993281.44000000006</v>
      </c>
      <c r="G532" s="7">
        <v>0</v>
      </c>
      <c r="H532" s="7">
        <v>955145.95</v>
      </c>
      <c r="I532" s="7">
        <v>38135.49</v>
      </c>
      <c r="J532" s="7">
        <v>4120.1899999999996</v>
      </c>
      <c r="K532" s="7">
        <f>E532-F532</f>
        <v>352026.55999999994</v>
      </c>
      <c r="L532" s="7">
        <f>D532-F532</f>
        <v>5126718.5599999996</v>
      </c>
      <c r="M532" s="7">
        <f>IF(E532=0,0,(F532/E532)*100)</f>
        <v>73.833013703925047</v>
      </c>
      <c r="N532" s="7">
        <f>D532-H532</f>
        <v>5164854.05</v>
      </c>
      <c r="O532" s="7">
        <f>E532-H532</f>
        <v>390162.05000000005</v>
      </c>
      <c r="P532" s="7">
        <f>IF(E532=0,0,(H532/E532)*100)</f>
        <v>70.998310424081325</v>
      </c>
    </row>
    <row r="533" spans="1:16" x14ac:dyDescent="0.2">
      <c r="A533" s="8" t="s">
        <v>21</v>
      </c>
      <c r="B533" s="10" t="s">
        <v>22</v>
      </c>
      <c r="C533" s="4">
        <v>6120000</v>
      </c>
      <c r="D533" s="4">
        <v>6120000</v>
      </c>
      <c r="E533" s="4">
        <v>1345308</v>
      </c>
      <c r="F533" s="4">
        <v>993281.44000000006</v>
      </c>
      <c r="G533" s="4">
        <v>0</v>
      </c>
      <c r="H533" s="4">
        <v>955145.95</v>
      </c>
      <c r="I533" s="4">
        <v>38135.49</v>
      </c>
      <c r="J533" s="4">
        <v>4120.1899999999996</v>
      </c>
      <c r="K533" s="4">
        <f>E533-F533</f>
        <v>352026.55999999994</v>
      </c>
      <c r="L533" s="4">
        <f>D533-F533</f>
        <v>5126718.5599999996</v>
      </c>
      <c r="M533" s="4">
        <f>IF(E533=0,0,(F533/E533)*100)</f>
        <v>73.833013703925047</v>
      </c>
      <c r="N533" s="4">
        <f>D533-H533</f>
        <v>5164854.05</v>
      </c>
      <c r="O533" s="4">
        <f>E533-H533</f>
        <v>390162.05000000005</v>
      </c>
      <c r="P533" s="4">
        <f>IF(E533=0,0,(H533/E533)*100)</f>
        <v>70.998310424081325</v>
      </c>
    </row>
    <row r="534" spans="1:16" ht="25.5" x14ac:dyDescent="0.2">
      <c r="A534" s="8" t="s">
        <v>23</v>
      </c>
      <c r="B534" s="10" t="s">
        <v>24</v>
      </c>
      <c r="C534" s="4">
        <v>4406200</v>
      </c>
      <c r="D534" s="4">
        <v>4406200</v>
      </c>
      <c r="E534" s="4">
        <v>712891</v>
      </c>
      <c r="F534" s="4">
        <v>674923.6100000001</v>
      </c>
      <c r="G534" s="4">
        <v>0</v>
      </c>
      <c r="H534" s="4">
        <v>674360.20000000007</v>
      </c>
      <c r="I534" s="4">
        <v>563.41</v>
      </c>
      <c r="J534" s="4">
        <v>0</v>
      </c>
      <c r="K534" s="4">
        <f>E534-F534</f>
        <v>37967.389999999898</v>
      </c>
      <c r="L534" s="4">
        <f>D534-F534</f>
        <v>3731276.3899999997</v>
      </c>
      <c r="M534" s="4">
        <f>IF(E534=0,0,(F534/E534)*100)</f>
        <v>94.67416617687698</v>
      </c>
      <c r="N534" s="4">
        <f>D534-H534</f>
        <v>3731839.8</v>
      </c>
      <c r="O534" s="4">
        <f>E534-H534</f>
        <v>38530.79999999993</v>
      </c>
      <c r="P534" s="4">
        <f>IF(E534=0,0,(H534/E534)*100)</f>
        <v>94.595134459545719</v>
      </c>
    </row>
    <row r="535" spans="1:16" x14ac:dyDescent="0.2">
      <c r="A535" s="8" t="s">
        <v>25</v>
      </c>
      <c r="B535" s="10" t="s">
        <v>26</v>
      </c>
      <c r="C535" s="4">
        <v>3440000</v>
      </c>
      <c r="D535" s="4">
        <v>3440000</v>
      </c>
      <c r="E535" s="4">
        <v>555730</v>
      </c>
      <c r="F535" s="4">
        <v>531564.29</v>
      </c>
      <c r="G535" s="4">
        <v>0</v>
      </c>
      <c r="H535" s="4">
        <v>531102.79</v>
      </c>
      <c r="I535" s="4">
        <v>461.5</v>
      </c>
      <c r="J535" s="4">
        <v>0</v>
      </c>
      <c r="K535" s="4">
        <f>E535-F535</f>
        <v>24165.709999999963</v>
      </c>
      <c r="L535" s="4">
        <f>D535-F535</f>
        <v>2908435.71</v>
      </c>
      <c r="M535" s="4">
        <f>IF(E535=0,0,(F535/E535)*100)</f>
        <v>95.651537617188211</v>
      </c>
      <c r="N535" s="4">
        <f>D535-H535</f>
        <v>2908897.21</v>
      </c>
      <c r="O535" s="4">
        <f>E535-H535</f>
        <v>24627.209999999963</v>
      </c>
      <c r="P535" s="4">
        <f>IF(E535=0,0,(H535/E535)*100)</f>
        <v>95.568493692980411</v>
      </c>
    </row>
    <row r="536" spans="1:16" x14ac:dyDescent="0.2">
      <c r="A536" s="8" t="s">
        <v>27</v>
      </c>
      <c r="B536" s="10" t="s">
        <v>28</v>
      </c>
      <c r="C536" s="4">
        <v>3440000</v>
      </c>
      <c r="D536" s="4">
        <v>3440000</v>
      </c>
      <c r="E536" s="4">
        <v>555730</v>
      </c>
      <c r="F536" s="4">
        <v>531564.29</v>
      </c>
      <c r="G536" s="4">
        <v>0</v>
      </c>
      <c r="H536" s="4">
        <v>531102.79</v>
      </c>
      <c r="I536" s="4">
        <v>461.5</v>
      </c>
      <c r="J536" s="4">
        <v>0</v>
      </c>
      <c r="K536" s="4">
        <f>E536-F536</f>
        <v>24165.709999999963</v>
      </c>
      <c r="L536" s="4">
        <f>D536-F536</f>
        <v>2908435.71</v>
      </c>
      <c r="M536" s="4">
        <f>IF(E536=0,0,(F536/E536)*100)</f>
        <v>95.651537617188211</v>
      </c>
      <c r="N536" s="4">
        <f>D536-H536</f>
        <v>2908897.21</v>
      </c>
      <c r="O536" s="4">
        <f>E536-H536</f>
        <v>24627.209999999963</v>
      </c>
      <c r="P536" s="4">
        <f>IF(E536=0,0,(H536/E536)*100)</f>
        <v>95.568493692980411</v>
      </c>
    </row>
    <row r="537" spans="1:16" x14ac:dyDescent="0.2">
      <c r="A537" s="8" t="s">
        <v>29</v>
      </c>
      <c r="B537" s="10" t="s">
        <v>30</v>
      </c>
      <c r="C537" s="4">
        <v>966200</v>
      </c>
      <c r="D537" s="4">
        <v>966200</v>
      </c>
      <c r="E537" s="4">
        <v>157161</v>
      </c>
      <c r="F537" s="4">
        <v>143359.32</v>
      </c>
      <c r="G537" s="4">
        <v>0</v>
      </c>
      <c r="H537" s="4">
        <v>143257.41</v>
      </c>
      <c r="I537" s="4">
        <v>101.91</v>
      </c>
      <c r="J537" s="4">
        <v>0</v>
      </c>
      <c r="K537" s="4">
        <f>E537-F537</f>
        <v>13801.679999999993</v>
      </c>
      <c r="L537" s="4">
        <f>D537-F537</f>
        <v>822840.67999999993</v>
      </c>
      <c r="M537" s="4">
        <f>IF(E537=0,0,(F537/E537)*100)</f>
        <v>91.21812663447038</v>
      </c>
      <c r="N537" s="4">
        <f>D537-H537</f>
        <v>822942.59</v>
      </c>
      <c r="O537" s="4">
        <f>E537-H537</f>
        <v>13903.589999999997</v>
      </c>
      <c r="P537" s="4">
        <f>IF(E537=0,0,(H537/E537)*100)</f>
        <v>91.153282302861399</v>
      </c>
    </row>
    <row r="538" spans="1:16" x14ac:dyDescent="0.2">
      <c r="A538" s="8" t="s">
        <v>31</v>
      </c>
      <c r="B538" s="10" t="s">
        <v>32</v>
      </c>
      <c r="C538" s="4">
        <v>1709679</v>
      </c>
      <c r="D538" s="4">
        <v>1709679</v>
      </c>
      <c r="E538" s="4">
        <v>628296</v>
      </c>
      <c r="F538" s="4">
        <v>318357.82999999996</v>
      </c>
      <c r="G538" s="4">
        <v>0</v>
      </c>
      <c r="H538" s="4">
        <v>280785.75</v>
      </c>
      <c r="I538" s="4">
        <v>37572.079999999994</v>
      </c>
      <c r="J538" s="4">
        <v>0</v>
      </c>
      <c r="K538" s="4">
        <f>E538-F538</f>
        <v>309938.17000000004</v>
      </c>
      <c r="L538" s="4">
        <f>D538-F538</f>
        <v>1391321.17</v>
      </c>
      <c r="M538" s="4">
        <f>IF(E538=0,0,(F538/E538)*100)</f>
        <v>50.670039280848513</v>
      </c>
      <c r="N538" s="4">
        <f>D538-H538</f>
        <v>1428893.25</v>
      </c>
      <c r="O538" s="4">
        <f>E538-H538</f>
        <v>347510.25</v>
      </c>
      <c r="P538" s="4">
        <f>IF(E538=0,0,(H538/E538)*100)</f>
        <v>44.690042591390046</v>
      </c>
    </row>
    <row r="539" spans="1:16" ht="25.5" x14ac:dyDescent="0.2">
      <c r="A539" s="8" t="s">
        <v>33</v>
      </c>
      <c r="B539" s="10" t="s">
        <v>34</v>
      </c>
      <c r="C539" s="4">
        <v>21349</v>
      </c>
      <c r="D539" s="4">
        <v>21349</v>
      </c>
      <c r="E539" s="4">
        <v>2000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f>E539-F539</f>
        <v>2000</v>
      </c>
      <c r="L539" s="4">
        <f>D539-F539</f>
        <v>21349</v>
      </c>
      <c r="M539" s="4">
        <f>IF(E539=0,0,(F539/E539)*100)</f>
        <v>0</v>
      </c>
      <c r="N539" s="4">
        <f>D539-H539</f>
        <v>21349</v>
      </c>
      <c r="O539" s="4">
        <f>E539-H539</f>
        <v>2000</v>
      </c>
      <c r="P539" s="4">
        <f>IF(E539=0,0,(H539/E539)*100)</f>
        <v>0</v>
      </c>
    </row>
    <row r="540" spans="1:16" x14ac:dyDescent="0.2">
      <c r="A540" s="8" t="s">
        <v>35</v>
      </c>
      <c r="B540" s="10" t="s">
        <v>36</v>
      </c>
      <c r="C540" s="4">
        <v>20000</v>
      </c>
      <c r="D540" s="4">
        <v>18200</v>
      </c>
      <c r="E540" s="4">
        <v>4550</v>
      </c>
      <c r="F540" s="4">
        <v>3162.59</v>
      </c>
      <c r="G540" s="4">
        <v>0</v>
      </c>
      <c r="H540" s="4">
        <v>3162.59</v>
      </c>
      <c r="I540" s="4">
        <v>0</v>
      </c>
      <c r="J540" s="4">
        <v>0</v>
      </c>
      <c r="K540" s="4">
        <f>E540-F540</f>
        <v>1387.4099999999999</v>
      </c>
      <c r="L540" s="4">
        <f>D540-F540</f>
        <v>15037.41</v>
      </c>
      <c r="M540" s="4">
        <f>IF(E540=0,0,(F540/E540)*100)</f>
        <v>69.50747252747253</v>
      </c>
      <c r="N540" s="4">
        <f>D540-H540</f>
        <v>15037.41</v>
      </c>
      <c r="O540" s="4">
        <f>E540-H540</f>
        <v>1387.4099999999999</v>
      </c>
      <c r="P540" s="4">
        <f>IF(E540=0,0,(H540/E540)*100)</f>
        <v>69.50747252747253</v>
      </c>
    </row>
    <row r="541" spans="1:16" ht="25.5" x14ac:dyDescent="0.2">
      <c r="A541" s="8" t="s">
        <v>37</v>
      </c>
      <c r="B541" s="10" t="s">
        <v>38</v>
      </c>
      <c r="C541" s="4">
        <v>1666730</v>
      </c>
      <c r="D541" s="4">
        <v>1668530</v>
      </c>
      <c r="E541" s="4">
        <v>621746</v>
      </c>
      <c r="F541" s="4">
        <v>315195.24</v>
      </c>
      <c r="G541" s="4">
        <v>0</v>
      </c>
      <c r="H541" s="4">
        <v>277623.15999999997</v>
      </c>
      <c r="I541" s="4">
        <v>37572.079999999994</v>
      </c>
      <c r="J541" s="4">
        <v>0</v>
      </c>
      <c r="K541" s="4">
        <f>E541-F541</f>
        <v>306550.76</v>
      </c>
      <c r="L541" s="4">
        <f>D541-F541</f>
        <v>1353334.76</v>
      </c>
      <c r="M541" s="4">
        <f>IF(E541=0,0,(F541/E541)*100)</f>
        <v>50.69517777356026</v>
      </c>
      <c r="N541" s="4">
        <f>D541-H541</f>
        <v>1390906.84</v>
      </c>
      <c r="O541" s="4">
        <f>E541-H541</f>
        <v>344122.84</v>
      </c>
      <c r="P541" s="4">
        <f>IF(E541=0,0,(H541/E541)*100)</f>
        <v>44.652182724134931</v>
      </c>
    </row>
    <row r="542" spans="1:16" x14ac:dyDescent="0.2">
      <c r="A542" s="8" t="s">
        <v>59</v>
      </c>
      <c r="B542" s="10" t="s">
        <v>60</v>
      </c>
      <c r="C542" s="4">
        <v>926150</v>
      </c>
      <c r="D542" s="4">
        <v>926150</v>
      </c>
      <c r="E542" s="4">
        <v>333147</v>
      </c>
      <c r="F542" s="4">
        <v>200653.04</v>
      </c>
      <c r="G542" s="4">
        <v>0</v>
      </c>
      <c r="H542" s="4">
        <v>168361.19</v>
      </c>
      <c r="I542" s="4">
        <v>32291.85</v>
      </c>
      <c r="J542" s="4">
        <v>0</v>
      </c>
      <c r="K542" s="4">
        <f>E542-F542</f>
        <v>132493.96</v>
      </c>
      <c r="L542" s="4">
        <f>D542-F542</f>
        <v>725496.96</v>
      </c>
      <c r="M542" s="4">
        <f>IF(E542=0,0,(F542/E542)*100)</f>
        <v>60.229580335407498</v>
      </c>
      <c r="N542" s="4">
        <f>D542-H542</f>
        <v>757788.81</v>
      </c>
      <c r="O542" s="4">
        <f>E542-H542</f>
        <v>164785.81</v>
      </c>
      <c r="P542" s="4">
        <f>IF(E542=0,0,(H542/E542)*100)</f>
        <v>50.536606963292485</v>
      </c>
    </row>
    <row r="543" spans="1:16" ht="25.5" x14ac:dyDescent="0.2">
      <c r="A543" s="8" t="s">
        <v>39</v>
      </c>
      <c r="B543" s="10" t="s">
        <v>40</v>
      </c>
      <c r="C543" s="4">
        <v>5630</v>
      </c>
      <c r="D543" s="4">
        <v>5630</v>
      </c>
      <c r="E543" s="4">
        <v>1080</v>
      </c>
      <c r="F543" s="4">
        <v>720.38</v>
      </c>
      <c r="G543" s="4">
        <v>0</v>
      </c>
      <c r="H543" s="4">
        <v>486.27</v>
      </c>
      <c r="I543" s="4">
        <v>234.11</v>
      </c>
      <c r="J543" s="4">
        <v>0</v>
      </c>
      <c r="K543" s="4">
        <f>E543-F543</f>
        <v>359.62</v>
      </c>
      <c r="L543" s="4">
        <f>D543-F543</f>
        <v>4909.62</v>
      </c>
      <c r="M543" s="4">
        <f>IF(E543=0,0,(F543/E543)*100)</f>
        <v>66.701851851851856</v>
      </c>
      <c r="N543" s="4">
        <f>D543-H543</f>
        <v>5143.7299999999996</v>
      </c>
      <c r="O543" s="4">
        <f>E543-H543</f>
        <v>593.73</v>
      </c>
      <c r="P543" s="4">
        <f>IF(E543=0,0,(H543/E543)*100)</f>
        <v>45.024999999999999</v>
      </c>
    </row>
    <row r="544" spans="1:16" x14ac:dyDescent="0.2">
      <c r="A544" s="8" t="s">
        <v>41</v>
      </c>
      <c r="B544" s="10" t="s">
        <v>42</v>
      </c>
      <c r="C544" s="4">
        <v>184490</v>
      </c>
      <c r="D544" s="4">
        <v>183832</v>
      </c>
      <c r="E544" s="4">
        <v>50386</v>
      </c>
      <c r="F544" s="4">
        <v>45635.62</v>
      </c>
      <c r="G544" s="4">
        <v>0</v>
      </c>
      <c r="H544" s="4">
        <v>45085.95</v>
      </c>
      <c r="I544" s="4">
        <v>549.66999999999996</v>
      </c>
      <c r="J544" s="4">
        <v>0</v>
      </c>
      <c r="K544" s="4">
        <f>E544-F544</f>
        <v>4750.3799999999974</v>
      </c>
      <c r="L544" s="4">
        <f>D544-F544</f>
        <v>138196.38</v>
      </c>
      <c r="M544" s="4">
        <f>IF(E544=0,0,(F544/E544)*100)</f>
        <v>90.572023974913677</v>
      </c>
      <c r="N544" s="4">
        <f>D544-H544</f>
        <v>138746.04999999999</v>
      </c>
      <c r="O544" s="4">
        <f>E544-H544</f>
        <v>5300.0500000000029</v>
      </c>
      <c r="P544" s="4">
        <f>IF(E544=0,0,(H544/E544)*100)</f>
        <v>89.481105862739639</v>
      </c>
    </row>
    <row r="545" spans="1:16" x14ac:dyDescent="0.2">
      <c r="A545" s="8" t="s">
        <v>43</v>
      </c>
      <c r="B545" s="10" t="s">
        <v>44</v>
      </c>
      <c r="C545" s="4">
        <v>509670</v>
      </c>
      <c r="D545" s="4">
        <v>509670</v>
      </c>
      <c r="E545" s="4">
        <v>215998</v>
      </c>
      <c r="F545" s="4">
        <v>68061.600000000006</v>
      </c>
      <c r="G545" s="4">
        <v>0</v>
      </c>
      <c r="H545" s="4">
        <v>63565.15</v>
      </c>
      <c r="I545" s="4">
        <v>4496.45</v>
      </c>
      <c r="J545" s="4">
        <v>0</v>
      </c>
      <c r="K545" s="4">
        <f>E545-F545</f>
        <v>147936.4</v>
      </c>
      <c r="L545" s="4">
        <f>D545-F545</f>
        <v>441608.4</v>
      </c>
      <c r="M545" s="4">
        <f>IF(E545=0,0,(F545/E545)*100)</f>
        <v>31.510291761960762</v>
      </c>
      <c r="N545" s="4">
        <f>D545-H545</f>
        <v>446104.85</v>
      </c>
      <c r="O545" s="4">
        <f>E545-H545</f>
        <v>152432.85</v>
      </c>
      <c r="P545" s="4">
        <f>IF(E545=0,0,(H545/E545)*100)</f>
        <v>29.428582672061783</v>
      </c>
    </row>
    <row r="546" spans="1:16" ht="25.5" x14ac:dyDescent="0.2">
      <c r="A546" s="8" t="s">
        <v>45</v>
      </c>
      <c r="B546" s="10" t="s">
        <v>46</v>
      </c>
      <c r="C546" s="4">
        <v>40790</v>
      </c>
      <c r="D546" s="4">
        <v>43248</v>
      </c>
      <c r="E546" s="4">
        <v>21135</v>
      </c>
      <c r="F546" s="4">
        <v>124.6</v>
      </c>
      <c r="G546" s="4">
        <v>0</v>
      </c>
      <c r="H546" s="4">
        <v>124.6</v>
      </c>
      <c r="I546" s="4">
        <v>0</v>
      </c>
      <c r="J546" s="4">
        <v>0</v>
      </c>
      <c r="K546" s="4">
        <f>E546-F546</f>
        <v>21010.400000000001</v>
      </c>
      <c r="L546" s="4">
        <f>D546-F546</f>
        <v>43123.4</v>
      </c>
      <c r="M546" s="4">
        <f>IF(E546=0,0,(F546/E546)*100)</f>
        <v>0.58954341140288613</v>
      </c>
      <c r="N546" s="4">
        <f>D546-H546</f>
        <v>43123.4</v>
      </c>
      <c r="O546" s="4">
        <f>E546-H546</f>
        <v>21010.400000000001</v>
      </c>
      <c r="P546" s="4">
        <f>IF(E546=0,0,(H546/E546)*100)</f>
        <v>0.58954341140288613</v>
      </c>
    </row>
    <row r="547" spans="1:16" ht="38.25" x14ac:dyDescent="0.2">
      <c r="A547" s="8" t="s">
        <v>47</v>
      </c>
      <c r="B547" s="10" t="s">
        <v>48</v>
      </c>
      <c r="C547" s="4">
        <v>1600</v>
      </c>
      <c r="D547" s="4">
        <v>1600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f>E547-F547</f>
        <v>0</v>
      </c>
      <c r="L547" s="4">
        <f>D547-F547</f>
        <v>1600</v>
      </c>
      <c r="M547" s="4">
        <f>IF(E547=0,0,(F547/E547)*100)</f>
        <v>0</v>
      </c>
      <c r="N547" s="4">
        <f>D547-H547</f>
        <v>1600</v>
      </c>
      <c r="O547" s="4">
        <f>E547-H547</f>
        <v>0</v>
      </c>
      <c r="P547" s="4">
        <f>IF(E547=0,0,(H547/E547)*100)</f>
        <v>0</v>
      </c>
    </row>
    <row r="548" spans="1:16" ht="38.25" x14ac:dyDescent="0.2">
      <c r="A548" s="8" t="s">
        <v>49</v>
      </c>
      <c r="B548" s="10" t="s">
        <v>50</v>
      </c>
      <c r="C548" s="4">
        <v>1600</v>
      </c>
      <c r="D548" s="4">
        <v>1600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f>E548-F548</f>
        <v>0</v>
      </c>
      <c r="L548" s="4">
        <f>D548-F548</f>
        <v>1600</v>
      </c>
      <c r="M548" s="4">
        <f>IF(E548=0,0,(F548/E548)*100)</f>
        <v>0</v>
      </c>
      <c r="N548" s="4">
        <f>D548-H548</f>
        <v>1600</v>
      </c>
      <c r="O548" s="4">
        <f>E548-H548</f>
        <v>0</v>
      </c>
      <c r="P548" s="4">
        <f>IF(E548=0,0,(H548/E548)*100)</f>
        <v>0</v>
      </c>
    </row>
    <row r="549" spans="1:16" x14ac:dyDescent="0.2">
      <c r="A549" s="8" t="s">
        <v>51</v>
      </c>
      <c r="B549" s="10" t="s">
        <v>52</v>
      </c>
      <c r="C549" s="4">
        <v>4121</v>
      </c>
      <c r="D549" s="4">
        <v>4121</v>
      </c>
      <c r="E549" s="4">
        <v>4121</v>
      </c>
      <c r="F549" s="4">
        <v>0</v>
      </c>
      <c r="G549" s="4">
        <v>0</v>
      </c>
      <c r="H549" s="4">
        <v>0</v>
      </c>
      <c r="I549" s="4">
        <v>0</v>
      </c>
      <c r="J549" s="4">
        <v>4120.1899999999996</v>
      </c>
      <c r="K549" s="4">
        <f>E549-F549</f>
        <v>4121</v>
      </c>
      <c r="L549" s="4">
        <f>D549-F549</f>
        <v>4121</v>
      </c>
      <c r="M549" s="4">
        <f>IF(E549=0,0,(F549/E549)*100)</f>
        <v>0</v>
      </c>
      <c r="N549" s="4">
        <f>D549-H549</f>
        <v>4121</v>
      </c>
      <c r="O549" s="4">
        <f>E549-H549</f>
        <v>4121</v>
      </c>
      <c r="P549" s="4">
        <f>IF(E549=0,0,(H549/E549)*100)</f>
        <v>0</v>
      </c>
    </row>
    <row r="550" spans="1:16" ht="25.5" x14ac:dyDescent="0.2">
      <c r="A550" s="5" t="s">
        <v>180</v>
      </c>
      <c r="B550" s="9" t="s">
        <v>181</v>
      </c>
      <c r="C550" s="7">
        <v>635146</v>
      </c>
      <c r="D550" s="7">
        <v>635146</v>
      </c>
      <c r="E550" s="7">
        <v>104622</v>
      </c>
      <c r="F550" s="7">
        <v>96835.44</v>
      </c>
      <c r="G550" s="7">
        <v>0</v>
      </c>
      <c r="H550" s="7">
        <v>96835.44</v>
      </c>
      <c r="I550" s="7">
        <v>0</v>
      </c>
      <c r="J550" s="7">
        <v>0</v>
      </c>
      <c r="K550" s="7">
        <f>E550-F550</f>
        <v>7786.5599999999977</v>
      </c>
      <c r="L550" s="7">
        <f>D550-F550</f>
        <v>538310.56000000006</v>
      </c>
      <c r="M550" s="7">
        <f>IF(E550=0,0,(F550/E550)*100)</f>
        <v>92.557435338647707</v>
      </c>
      <c r="N550" s="7">
        <f>D550-H550</f>
        <v>538310.56000000006</v>
      </c>
      <c r="O550" s="7">
        <f>E550-H550</f>
        <v>7786.5599999999977</v>
      </c>
      <c r="P550" s="7">
        <f>IF(E550=0,0,(H550/E550)*100)</f>
        <v>92.557435338647707</v>
      </c>
    </row>
    <row r="551" spans="1:16" x14ac:dyDescent="0.2">
      <c r="A551" s="8" t="s">
        <v>21</v>
      </c>
      <c r="B551" s="10" t="s">
        <v>22</v>
      </c>
      <c r="C551" s="4">
        <v>635146</v>
      </c>
      <c r="D551" s="4">
        <v>635146</v>
      </c>
      <c r="E551" s="4">
        <v>104622</v>
      </c>
      <c r="F551" s="4">
        <v>96835.44</v>
      </c>
      <c r="G551" s="4">
        <v>0</v>
      </c>
      <c r="H551" s="4">
        <v>96835.44</v>
      </c>
      <c r="I551" s="4">
        <v>0</v>
      </c>
      <c r="J551" s="4">
        <v>0</v>
      </c>
      <c r="K551" s="4">
        <f>E551-F551</f>
        <v>7786.5599999999977</v>
      </c>
      <c r="L551" s="4">
        <f>D551-F551</f>
        <v>538310.56000000006</v>
      </c>
      <c r="M551" s="4">
        <f>IF(E551=0,0,(F551/E551)*100)</f>
        <v>92.557435338647707</v>
      </c>
      <c r="N551" s="4">
        <f>D551-H551</f>
        <v>538310.56000000006</v>
      </c>
      <c r="O551" s="4">
        <f>E551-H551</f>
        <v>7786.5599999999977</v>
      </c>
      <c r="P551" s="4">
        <f>IF(E551=0,0,(H551/E551)*100)</f>
        <v>92.557435338647707</v>
      </c>
    </row>
    <row r="552" spans="1:16" ht="25.5" x14ac:dyDescent="0.2">
      <c r="A552" s="8" t="s">
        <v>23</v>
      </c>
      <c r="B552" s="10" t="s">
        <v>24</v>
      </c>
      <c r="C552" s="4">
        <v>600240</v>
      </c>
      <c r="D552" s="4">
        <v>600240</v>
      </c>
      <c r="E552" s="4">
        <v>98476</v>
      </c>
      <c r="F552" s="4">
        <v>96335.44</v>
      </c>
      <c r="G552" s="4">
        <v>0</v>
      </c>
      <c r="H552" s="4">
        <v>96335.44</v>
      </c>
      <c r="I552" s="4">
        <v>0</v>
      </c>
      <c r="J552" s="4">
        <v>0</v>
      </c>
      <c r="K552" s="4">
        <f>E552-F552</f>
        <v>2140.5599999999977</v>
      </c>
      <c r="L552" s="4">
        <f>D552-F552</f>
        <v>503904.56</v>
      </c>
      <c r="M552" s="4">
        <f>IF(E552=0,0,(F552/E552)*100)</f>
        <v>97.826313010276621</v>
      </c>
      <c r="N552" s="4">
        <f>D552-H552</f>
        <v>503904.56</v>
      </c>
      <c r="O552" s="4">
        <f>E552-H552</f>
        <v>2140.5599999999977</v>
      </c>
      <c r="P552" s="4">
        <f>IF(E552=0,0,(H552/E552)*100)</f>
        <v>97.826313010276621</v>
      </c>
    </row>
    <row r="553" spans="1:16" x14ac:dyDescent="0.2">
      <c r="A553" s="8" t="s">
        <v>25</v>
      </c>
      <c r="B553" s="10" t="s">
        <v>26</v>
      </c>
      <c r="C553" s="4">
        <v>492000</v>
      </c>
      <c r="D553" s="4">
        <v>492000</v>
      </c>
      <c r="E553" s="4">
        <v>80480</v>
      </c>
      <c r="F553" s="4">
        <v>78726.33</v>
      </c>
      <c r="G553" s="4">
        <v>0</v>
      </c>
      <c r="H553" s="4">
        <v>78726.33</v>
      </c>
      <c r="I553" s="4">
        <v>0</v>
      </c>
      <c r="J553" s="4">
        <v>0</v>
      </c>
      <c r="K553" s="4">
        <f>E553-F553</f>
        <v>1753.6699999999983</v>
      </c>
      <c r="L553" s="4">
        <f>D553-F553</f>
        <v>413273.67</v>
      </c>
      <c r="M553" s="4">
        <f>IF(E553=0,0,(F553/E553)*100)</f>
        <v>97.820986580516902</v>
      </c>
      <c r="N553" s="4">
        <f>D553-H553</f>
        <v>413273.67</v>
      </c>
      <c r="O553" s="4">
        <f>E553-H553</f>
        <v>1753.6699999999983</v>
      </c>
      <c r="P553" s="4">
        <f>IF(E553=0,0,(H553/E553)*100)</f>
        <v>97.820986580516902</v>
      </c>
    </row>
    <row r="554" spans="1:16" x14ac:dyDescent="0.2">
      <c r="A554" s="8" t="s">
        <v>27</v>
      </c>
      <c r="B554" s="10" t="s">
        <v>28</v>
      </c>
      <c r="C554" s="4">
        <v>492000</v>
      </c>
      <c r="D554" s="4">
        <v>492000</v>
      </c>
      <c r="E554" s="4">
        <v>80480</v>
      </c>
      <c r="F554" s="4">
        <v>78726.33</v>
      </c>
      <c r="G554" s="4">
        <v>0</v>
      </c>
      <c r="H554" s="4">
        <v>78726.33</v>
      </c>
      <c r="I554" s="4">
        <v>0</v>
      </c>
      <c r="J554" s="4">
        <v>0</v>
      </c>
      <c r="K554" s="4">
        <f>E554-F554</f>
        <v>1753.6699999999983</v>
      </c>
      <c r="L554" s="4">
        <f>D554-F554</f>
        <v>413273.67</v>
      </c>
      <c r="M554" s="4">
        <f>IF(E554=0,0,(F554/E554)*100)</f>
        <v>97.820986580516902</v>
      </c>
      <c r="N554" s="4">
        <f>D554-H554</f>
        <v>413273.67</v>
      </c>
      <c r="O554" s="4">
        <f>E554-H554</f>
        <v>1753.6699999999983</v>
      </c>
      <c r="P554" s="4">
        <f>IF(E554=0,0,(H554/E554)*100)</f>
        <v>97.820986580516902</v>
      </c>
    </row>
    <row r="555" spans="1:16" x14ac:dyDescent="0.2">
      <c r="A555" s="8" t="s">
        <v>29</v>
      </c>
      <c r="B555" s="10" t="s">
        <v>30</v>
      </c>
      <c r="C555" s="4">
        <v>108240</v>
      </c>
      <c r="D555" s="4">
        <v>108240</v>
      </c>
      <c r="E555" s="4">
        <v>17996</v>
      </c>
      <c r="F555" s="4">
        <v>17609.11</v>
      </c>
      <c r="G555" s="4">
        <v>0</v>
      </c>
      <c r="H555" s="4">
        <v>17609.11</v>
      </c>
      <c r="I555" s="4">
        <v>0</v>
      </c>
      <c r="J555" s="4">
        <v>0</v>
      </c>
      <c r="K555" s="4">
        <f>E555-F555</f>
        <v>386.88999999999942</v>
      </c>
      <c r="L555" s="4">
        <f>D555-F555</f>
        <v>90630.89</v>
      </c>
      <c r="M555" s="4">
        <f>IF(E555=0,0,(F555/E555)*100)</f>
        <v>97.850133362969544</v>
      </c>
      <c r="N555" s="4">
        <f>D555-H555</f>
        <v>90630.89</v>
      </c>
      <c r="O555" s="4">
        <f>E555-H555</f>
        <v>386.88999999999942</v>
      </c>
      <c r="P555" s="4">
        <f>IF(E555=0,0,(H555/E555)*100)</f>
        <v>97.850133362969544</v>
      </c>
    </row>
    <row r="556" spans="1:16" x14ac:dyDescent="0.2">
      <c r="A556" s="8" t="s">
        <v>31</v>
      </c>
      <c r="B556" s="10" t="s">
        <v>32</v>
      </c>
      <c r="C556" s="4">
        <v>34906</v>
      </c>
      <c r="D556" s="4">
        <v>34906</v>
      </c>
      <c r="E556" s="4">
        <v>6146</v>
      </c>
      <c r="F556" s="4">
        <v>500</v>
      </c>
      <c r="G556" s="4">
        <v>0</v>
      </c>
      <c r="H556" s="4">
        <v>500</v>
      </c>
      <c r="I556" s="4">
        <v>0</v>
      </c>
      <c r="J556" s="4">
        <v>0</v>
      </c>
      <c r="K556" s="4">
        <f>E556-F556</f>
        <v>5646</v>
      </c>
      <c r="L556" s="4">
        <f>D556-F556</f>
        <v>34406</v>
      </c>
      <c r="M556" s="4">
        <f>IF(E556=0,0,(F556/E556)*100)</f>
        <v>8.1353726000650823</v>
      </c>
      <c r="N556" s="4">
        <f>D556-H556</f>
        <v>34406</v>
      </c>
      <c r="O556" s="4">
        <f>E556-H556</f>
        <v>5646</v>
      </c>
      <c r="P556" s="4">
        <f>IF(E556=0,0,(H556/E556)*100)</f>
        <v>8.1353726000650823</v>
      </c>
    </row>
    <row r="557" spans="1:16" ht="25.5" x14ac:dyDescent="0.2">
      <c r="A557" s="8" t="s">
        <v>33</v>
      </c>
      <c r="B557" s="10" t="s">
        <v>34</v>
      </c>
      <c r="C557" s="4">
        <v>19906</v>
      </c>
      <c r="D557" s="4">
        <v>19906</v>
      </c>
      <c r="E557" s="4">
        <v>2146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f>E557-F557</f>
        <v>2146</v>
      </c>
      <c r="L557" s="4">
        <f>D557-F557</f>
        <v>19906</v>
      </c>
      <c r="M557" s="4">
        <f>IF(E557=0,0,(F557/E557)*100)</f>
        <v>0</v>
      </c>
      <c r="N557" s="4">
        <f>D557-H557</f>
        <v>19906</v>
      </c>
      <c r="O557" s="4">
        <f>E557-H557</f>
        <v>2146</v>
      </c>
      <c r="P557" s="4">
        <f>IF(E557=0,0,(H557/E557)*100)</f>
        <v>0</v>
      </c>
    </row>
    <row r="558" spans="1:16" x14ac:dyDescent="0.2">
      <c r="A558" s="8" t="s">
        <v>35</v>
      </c>
      <c r="B558" s="10" t="s">
        <v>36</v>
      </c>
      <c r="C558" s="4">
        <v>15000</v>
      </c>
      <c r="D558" s="4">
        <v>15000</v>
      </c>
      <c r="E558" s="4">
        <v>4000</v>
      </c>
      <c r="F558" s="4">
        <v>500</v>
      </c>
      <c r="G558" s="4">
        <v>0</v>
      </c>
      <c r="H558" s="4">
        <v>500</v>
      </c>
      <c r="I558" s="4">
        <v>0</v>
      </c>
      <c r="J558" s="4">
        <v>0</v>
      </c>
      <c r="K558" s="4">
        <f>E558-F558</f>
        <v>3500</v>
      </c>
      <c r="L558" s="4">
        <f>D558-F558</f>
        <v>14500</v>
      </c>
      <c r="M558" s="4">
        <f>IF(E558=0,0,(F558/E558)*100)</f>
        <v>12.5</v>
      </c>
      <c r="N558" s="4">
        <f>D558-H558</f>
        <v>14500</v>
      </c>
      <c r="O558" s="4">
        <f>E558-H558</f>
        <v>3500</v>
      </c>
      <c r="P558" s="4">
        <f>IF(E558=0,0,(H558/E558)*100)</f>
        <v>12.5</v>
      </c>
    </row>
    <row r="559" spans="1:16" ht="25.5" x14ac:dyDescent="0.2">
      <c r="A559" s="5" t="s">
        <v>182</v>
      </c>
      <c r="B559" s="9" t="s">
        <v>183</v>
      </c>
      <c r="C559" s="7">
        <v>110000</v>
      </c>
      <c r="D559" s="7">
        <v>110000</v>
      </c>
      <c r="E559" s="7">
        <v>23554</v>
      </c>
      <c r="F559" s="7">
        <v>3238.84</v>
      </c>
      <c r="G559" s="7">
        <v>0</v>
      </c>
      <c r="H559" s="7">
        <v>3238.84</v>
      </c>
      <c r="I559" s="7">
        <v>0</v>
      </c>
      <c r="J559" s="7">
        <v>1323.84</v>
      </c>
      <c r="K559" s="7">
        <f>E559-F559</f>
        <v>20315.16</v>
      </c>
      <c r="L559" s="7">
        <f>D559-F559</f>
        <v>106761.16</v>
      </c>
      <c r="M559" s="7">
        <f>IF(E559=0,0,(F559/E559)*100)</f>
        <v>13.750700517958734</v>
      </c>
      <c r="N559" s="7">
        <f>D559-H559</f>
        <v>106761.16</v>
      </c>
      <c r="O559" s="7">
        <f>E559-H559</f>
        <v>20315.16</v>
      </c>
      <c r="P559" s="7">
        <f>IF(E559=0,0,(H559/E559)*100)</f>
        <v>13.750700517958734</v>
      </c>
    </row>
    <row r="560" spans="1:16" x14ac:dyDescent="0.2">
      <c r="A560" s="8" t="s">
        <v>21</v>
      </c>
      <c r="B560" s="10" t="s">
        <v>22</v>
      </c>
      <c r="C560" s="4">
        <v>110000</v>
      </c>
      <c r="D560" s="4">
        <v>110000</v>
      </c>
      <c r="E560" s="4">
        <v>23554</v>
      </c>
      <c r="F560" s="4">
        <v>3238.84</v>
      </c>
      <c r="G560" s="4">
        <v>0</v>
      </c>
      <c r="H560" s="4">
        <v>3238.84</v>
      </c>
      <c r="I560" s="4">
        <v>0</v>
      </c>
      <c r="J560" s="4">
        <v>1323.84</v>
      </c>
      <c r="K560" s="4">
        <f>E560-F560</f>
        <v>20315.16</v>
      </c>
      <c r="L560" s="4">
        <f>D560-F560</f>
        <v>106761.16</v>
      </c>
      <c r="M560" s="4">
        <f>IF(E560=0,0,(F560/E560)*100)</f>
        <v>13.750700517958734</v>
      </c>
      <c r="N560" s="4">
        <f>D560-H560</f>
        <v>106761.16</v>
      </c>
      <c r="O560" s="4">
        <f>E560-H560</f>
        <v>20315.16</v>
      </c>
      <c r="P560" s="4">
        <f>IF(E560=0,0,(H560/E560)*100)</f>
        <v>13.750700517958734</v>
      </c>
    </row>
    <row r="561" spans="1:16" x14ac:dyDescent="0.2">
      <c r="A561" s="8" t="s">
        <v>31</v>
      </c>
      <c r="B561" s="10" t="s">
        <v>32</v>
      </c>
      <c r="C561" s="4">
        <v>110000</v>
      </c>
      <c r="D561" s="4">
        <v>110000</v>
      </c>
      <c r="E561" s="4">
        <v>23554</v>
      </c>
      <c r="F561" s="4">
        <v>3238.84</v>
      </c>
      <c r="G561" s="4">
        <v>0</v>
      </c>
      <c r="H561" s="4">
        <v>3238.84</v>
      </c>
      <c r="I561" s="4">
        <v>0</v>
      </c>
      <c r="J561" s="4">
        <v>1323.84</v>
      </c>
      <c r="K561" s="4">
        <f>E561-F561</f>
        <v>20315.16</v>
      </c>
      <c r="L561" s="4">
        <f>D561-F561</f>
        <v>106761.16</v>
      </c>
      <c r="M561" s="4">
        <f>IF(E561=0,0,(F561/E561)*100)</f>
        <v>13.750700517958734</v>
      </c>
      <c r="N561" s="4">
        <f>D561-H561</f>
        <v>106761.16</v>
      </c>
      <c r="O561" s="4">
        <f>E561-H561</f>
        <v>20315.16</v>
      </c>
      <c r="P561" s="4">
        <f>IF(E561=0,0,(H561/E561)*100)</f>
        <v>13.750700517958734</v>
      </c>
    </row>
    <row r="562" spans="1:16" ht="25.5" x14ac:dyDescent="0.2">
      <c r="A562" s="8" t="s">
        <v>33</v>
      </c>
      <c r="B562" s="10" t="s">
        <v>34</v>
      </c>
      <c r="C562" s="4">
        <v>94400</v>
      </c>
      <c r="D562" s="4">
        <v>94400</v>
      </c>
      <c r="E562" s="4">
        <v>20814</v>
      </c>
      <c r="F562" s="4">
        <v>3238.84</v>
      </c>
      <c r="G562" s="4">
        <v>0</v>
      </c>
      <c r="H562" s="4">
        <v>3238.84</v>
      </c>
      <c r="I562" s="4">
        <v>0</v>
      </c>
      <c r="J562" s="4">
        <v>1323.84</v>
      </c>
      <c r="K562" s="4">
        <f>E562-F562</f>
        <v>17575.16</v>
      </c>
      <c r="L562" s="4">
        <f>D562-F562</f>
        <v>91161.16</v>
      </c>
      <c r="M562" s="4">
        <f>IF(E562=0,0,(F562/E562)*100)</f>
        <v>15.560872489670416</v>
      </c>
      <c r="N562" s="4">
        <f>D562-H562</f>
        <v>91161.16</v>
      </c>
      <c r="O562" s="4">
        <f>E562-H562</f>
        <v>17575.16</v>
      </c>
      <c r="P562" s="4">
        <f>IF(E562=0,0,(H562/E562)*100)</f>
        <v>15.560872489670416</v>
      </c>
    </row>
    <row r="563" spans="1:16" x14ac:dyDescent="0.2">
      <c r="A563" s="8" t="s">
        <v>35</v>
      </c>
      <c r="B563" s="10" t="s">
        <v>36</v>
      </c>
      <c r="C563" s="4">
        <v>5100</v>
      </c>
      <c r="D563" s="4">
        <v>5100</v>
      </c>
      <c r="E563" s="4">
        <v>1600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f>E563-F563</f>
        <v>1600</v>
      </c>
      <c r="L563" s="4">
        <f>D563-F563</f>
        <v>5100</v>
      </c>
      <c r="M563" s="4">
        <f>IF(E563=0,0,(F563/E563)*100)</f>
        <v>0</v>
      </c>
      <c r="N563" s="4">
        <f>D563-H563</f>
        <v>5100</v>
      </c>
      <c r="O563" s="4">
        <f>E563-H563</f>
        <v>1600</v>
      </c>
      <c r="P563" s="4">
        <f>IF(E563=0,0,(H563/E563)*100)</f>
        <v>0</v>
      </c>
    </row>
    <row r="564" spans="1:16" x14ac:dyDescent="0.2">
      <c r="A564" s="8" t="s">
        <v>102</v>
      </c>
      <c r="B564" s="10" t="s">
        <v>103</v>
      </c>
      <c r="C564" s="4">
        <v>10500</v>
      </c>
      <c r="D564" s="4">
        <v>10500</v>
      </c>
      <c r="E564" s="4">
        <v>1140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f>E564-F564</f>
        <v>1140</v>
      </c>
      <c r="L564" s="4">
        <f>D564-F564</f>
        <v>10500</v>
      </c>
      <c r="M564" s="4">
        <f>IF(E564=0,0,(F564/E564)*100)</f>
        <v>0</v>
      </c>
      <c r="N564" s="4">
        <f>D564-H564</f>
        <v>10500</v>
      </c>
      <c r="O564" s="4">
        <f>E564-H564</f>
        <v>1140</v>
      </c>
      <c r="P564" s="4">
        <f>IF(E564=0,0,(H564/E564)*100)</f>
        <v>0</v>
      </c>
    </row>
    <row r="565" spans="1:16" ht="38.25" x14ac:dyDescent="0.2">
      <c r="A565" s="5" t="s">
        <v>184</v>
      </c>
      <c r="B565" s="9" t="s">
        <v>185</v>
      </c>
      <c r="C565" s="7">
        <v>1619520</v>
      </c>
      <c r="D565" s="7">
        <v>1751520</v>
      </c>
      <c r="E565" s="7">
        <v>351099</v>
      </c>
      <c r="F565" s="7">
        <v>73759</v>
      </c>
      <c r="G565" s="7">
        <v>0</v>
      </c>
      <c r="H565" s="7">
        <v>69689.98</v>
      </c>
      <c r="I565" s="7">
        <v>4069.02</v>
      </c>
      <c r="J565" s="7">
        <v>0</v>
      </c>
      <c r="K565" s="7">
        <f>E565-F565</f>
        <v>277340</v>
      </c>
      <c r="L565" s="7">
        <f>D565-F565</f>
        <v>1677761</v>
      </c>
      <c r="M565" s="7">
        <f>IF(E565=0,0,(F565/E565)*100)</f>
        <v>21.008034770819624</v>
      </c>
      <c r="N565" s="7">
        <f>D565-H565</f>
        <v>1681830.02</v>
      </c>
      <c r="O565" s="7">
        <f>E565-H565</f>
        <v>281409.02</v>
      </c>
      <c r="P565" s="7">
        <f>IF(E565=0,0,(H565/E565)*100)</f>
        <v>19.849096693525187</v>
      </c>
    </row>
    <row r="566" spans="1:16" x14ac:dyDescent="0.2">
      <c r="A566" s="8" t="s">
        <v>21</v>
      </c>
      <c r="B566" s="10" t="s">
        <v>22</v>
      </c>
      <c r="C566" s="4">
        <v>999520</v>
      </c>
      <c r="D566" s="4">
        <v>999520</v>
      </c>
      <c r="E566" s="4">
        <v>73759</v>
      </c>
      <c r="F566" s="4">
        <v>73759</v>
      </c>
      <c r="G566" s="4">
        <v>0</v>
      </c>
      <c r="H566" s="4">
        <v>69689.98</v>
      </c>
      <c r="I566" s="4">
        <v>4069.02</v>
      </c>
      <c r="J566" s="4">
        <v>0</v>
      </c>
      <c r="K566" s="4">
        <f>E566-F566</f>
        <v>0</v>
      </c>
      <c r="L566" s="4">
        <f>D566-F566</f>
        <v>925761</v>
      </c>
      <c r="M566" s="4">
        <f>IF(E566=0,0,(F566/E566)*100)</f>
        <v>100</v>
      </c>
      <c r="N566" s="4">
        <f>D566-H566</f>
        <v>929830.02</v>
      </c>
      <c r="O566" s="4">
        <f>E566-H566</f>
        <v>4069.0200000000041</v>
      </c>
      <c r="P566" s="4">
        <f>IF(E566=0,0,(H566/E566)*100)</f>
        <v>94.483357963096026</v>
      </c>
    </row>
    <row r="567" spans="1:16" x14ac:dyDescent="0.2">
      <c r="A567" s="8" t="s">
        <v>31</v>
      </c>
      <c r="B567" s="10" t="s">
        <v>32</v>
      </c>
      <c r="C567" s="4">
        <v>12520</v>
      </c>
      <c r="D567" s="4">
        <v>12520</v>
      </c>
      <c r="E567" s="4">
        <v>4420</v>
      </c>
      <c r="F567" s="4">
        <v>4420</v>
      </c>
      <c r="G567" s="4">
        <v>0</v>
      </c>
      <c r="H567" s="4">
        <v>350.98</v>
      </c>
      <c r="I567" s="4">
        <v>4069.02</v>
      </c>
      <c r="J567" s="4">
        <v>0</v>
      </c>
      <c r="K567" s="4">
        <f>E567-F567</f>
        <v>0</v>
      </c>
      <c r="L567" s="4">
        <f>D567-F567</f>
        <v>8100</v>
      </c>
      <c r="M567" s="4">
        <f>IF(E567=0,0,(F567/E567)*100)</f>
        <v>100</v>
      </c>
      <c r="N567" s="4">
        <f>D567-H567</f>
        <v>12169.02</v>
      </c>
      <c r="O567" s="4">
        <f>E567-H567</f>
        <v>4069.02</v>
      </c>
      <c r="P567" s="4">
        <f>IF(E567=0,0,(H567/E567)*100)</f>
        <v>7.9407239819004536</v>
      </c>
    </row>
    <row r="568" spans="1:16" x14ac:dyDescent="0.2">
      <c r="A568" s="8" t="s">
        <v>35</v>
      </c>
      <c r="B568" s="10" t="s">
        <v>36</v>
      </c>
      <c r="C568" s="4">
        <v>12520</v>
      </c>
      <c r="D568" s="4">
        <v>12520</v>
      </c>
      <c r="E568" s="4">
        <v>4420</v>
      </c>
      <c r="F568" s="4">
        <v>4420</v>
      </c>
      <c r="G568" s="4">
        <v>0</v>
      </c>
      <c r="H568" s="4">
        <v>350.98</v>
      </c>
      <c r="I568" s="4">
        <v>4069.02</v>
      </c>
      <c r="J568" s="4">
        <v>0</v>
      </c>
      <c r="K568" s="4">
        <f>E568-F568</f>
        <v>0</v>
      </c>
      <c r="L568" s="4">
        <f>D568-F568</f>
        <v>8100</v>
      </c>
      <c r="M568" s="4">
        <f>IF(E568=0,0,(F568/E568)*100)</f>
        <v>100</v>
      </c>
      <c r="N568" s="4">
        <f>D568-H568</f>
        <v>12169.02</v>
      </c>
      <c r="O568" s="4">
        <f>E568-H568</f>
        <v>4069.02</v>
      </c>
      <c r="P568" s="4">
        <f>IF(E568=0,0,(H568/E568)*100)</f>
        <v>7.9407239819004536</v>
      </c>
    </row>
    <row r="569" spans="1:16" x14ac:dyDescent="0.2">
      <c r="A569" s="8" t="s">
        <v>61</v>
      </c>
      <c r="B569" s="10" t="s">
        <v>62</v>
      </c>
      <c r="C569" s="4">
        <v>987000</v>
      </c>
      <c r="D569" s="4">
        <v>987000</v>
      </c>
      <c r="E569" s="4">
        <v>69339</v>
      </c>
      <c r="F569" s="4">
        <v>69339</v>
      </c>
      <c r="G569" s="4">
        <v>0</v>
      </c>
      <c r="H569" s="4">
        <v>69339</v>
      </c>
      <c r="I569" s="4">
        <v>0</v>
      </c>
      <c r="J569" s="4">
        <v>0</v>
      </c>
      <c r="K569" s="4">
        <f>E569-F569</f>
        <v>0</v>
      </c>
      <c r="L569" s="4">
        <f>D569-F569</f>
        <v>917661</v>
      </c>
      <c r="M569" s="4">
        <f>IF(E569=0,0,(F569/E569)*100)</f>
        <v>100</v>
      </c>
      <c r="N569" s="4">
        <f>D569-H569</f>
        <v>917661</v>
      </c>
      <c r="O569" s="4">
        <f>E569-H569</f>
        <v>0</v>
      </c>
      <c r="P569" s="4">
        <f>IF(E569=0,0,(H569/E569)*100)</f>
        <v>100</v>
      </c>
    </row>
    <row r="570" spans="1:16" ht="25.5" x14ac:dyDescent="0.2">
      <c r="A570" s="8" t="s">
        <v>65</v>
      </c>
      <c r="B570" s="10" t="s">
        <v>66</v>
      </c>
      <c r="C570" s="4">
        <v>987000</v>
      </c>
      <c r="D570" s="4">
        <v>987000</v>
      </c>
      <c r="E570" s="4">
        <v>69339</v>
      </c>
      <c r="F570" s="4">
        <v>69339</v>
      </c>
      <c r="G570" s="4">
        <v>0</v>
      </c>
      <c r="H570" s="4">
        <v>69339</v>
      </c>
      <c r="I570" s="4">
        <v>0</v>
      </c>
      <c r="J570" s="4">
        <v>0</v>
      </c>
      <c r="K570" s="4">
        <f>E570-F570</f>
        <v>0</v>
      </c>
      <c r="L570" s="4">
        <f>D570-F570</f>
        <v>917661</v>
      </c>
      <c r="M570" s="4">
        <f>IF(E570=0,0,(F570/E570)*100)</f>
        <v>100</v>
      </c>
      <c r="N570" s="4">
        <f>D570-H570</f>
        <v>917661</v>
      </c>
      <c r="O570" s="4">
        <f>E570-H570</f>
        <v>0</v>
      </c>
      <c r="P570" s="4">
        <f>IF(E570=0,0,(H570/E570)*100)</f>
        <v>100</v>
      </c>
    </row>
    <row r="571" spans="1:16" x14ac:dyDescent="0.2">
      <c r="A571" s="8" t="s">
        <v>186</v>
      </c>
      <c r="B571" s="10" t="s">
        <v>187</v>
      </c>
      <c r="C571" s="4">
        <v>0</v>
      </c>
      <c r="D571" s="4">
        <v>174000</v>
      </c>
      <c r="E571" s="4">
        <v>174000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f>E571-F571</f>
        <v>174000</v>
      </c>
      <c r="L571" s="4">
        <f>D571-F571</f>
        <v>174000</v>
      </c>
      <c r="M571" s="4">
        <f>IF(E571=0,0,(F571/E571)*100)</f>
        <v>0</v>
      </c>
      <c r="N571" s="4">
        <f>D571-H571</f>
        <v>174000</v>
      </c>
      <c r="O571" s="4">
        <f>E571-H571</f>
        <v>174000</v>
      </c>
      <c r="P571" s="4">
        <f>IF(E571=0,0,(H571/E571)*100)</f>
        <v>0</v>
      </c>
    </row>
    <row r="572" spans="1:16" x14ac:dyDescent="0.2">
      <c r="A572" s="8" t="s">
        <v>188</v>
      </c>
      <c r="B572" s="10" t="s">
        <v>189</v>
      </c>
      <c r="C572" s="4">
        <v>0</v>
      </c>
      <c r="D572" s="4">
        <v>174000</v>
      </c>
      <c r="E572" s="4">
        <v>174000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f>E572-F572</f>
        <v>174000</v>
      </c>
      <c r="L572" s="4">
        <f>D572-F572</f>
        <v>174000</v>
      </c>
      <c r="M572" s="4">
        <f>IF(E572=0,0,(F572/E572)*100)</f>
        <v>0</v>
      </c>
      <c r="N572" s="4">
        <f>D572-H572</f>
        <v>174000</v>
      </c>
      <c r="O572" s="4">
        <f>E572-H572</f>
        <v>174000</v>
      </c>
      <c r="P572" s="4">
        <f>IF(E572=0,0,(H572/E572)*100)</f>
        <v>0</v>
      </c>
    </row>
    <row r="573" spans="1:16" ht="25.5" x14ac:dyDescent="0.2">
      <c r="A573" s="8" t="s">
        <v>190</v>
      </c>
      <c r="B573" s="10" t="s">
        <v>191</v>
      </c>
      <c r="C573" s="4">
        <v>0</v>
      </c>
      <c r="D573" s="4">
        <v>174000</v>
      </c>
      <c r="E573" s="4">
        <v>174000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f>E573-F573</f>
        <v>174000</v>
      </c>
      <c r="L573" s="4">
        <f>D573-F573</f>
        <v>174000</v>
      </c>
      <c r="M573" s="4">
        <f>IF(E573=0,0,(F573/E573)*100)</f>
        <v>0</v>
      </c>
      <c r="N573" s="4">
        <f>D573-H573</f>
        <v>174000</v>
      </c>
      <c r="O573" s="4">
        <f>E573-H573</f>
        <v>174000</v>
      </c>
      <c r="P573" s="4">
        <f>IF(E573=0,0,(H573/E573)*100)</f>
        <v>0</v>
      </c>
    </row>
    <row r="574" spans="1:16" x14ac:dyDescent="0.2">
      <c r="A574" s="8" t="s">
        <v>192</v>
      </c>
      <c r="B574" s="10" t="s">
        <v>193</v>
      </c>
      <c r="C574" s="4">
        <v>620000</v>
      </c>
      <c r="D574" s="4">
        <v>578000</v>
      </c>
      <c r="E574" s="4">
        <v>103340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f>E574-F574</f>
        <v>103340</v>
      </c>
      <c r="L574" s="4">
        <f>D574-F574</f>
        <v>578000</v>
      </c>
      <c r="M574" s="4">
        <f>IF(E574=0,0,(F574/E574)*100)</f>
        <v>0</v>
      </c>
      <c r="N574" s="4">
        <f>D574-H574</f>
        <v>578000</v>
      </c>
      <c r="O574" s="4">
        <f>E574-H574</f>
        <v>103340</v>
      </c>
      <c r="P574" s="4">
        <f>IF(E574=0,0,(H574/E574)*100)</f>
        <v>0</v>
      </c>
    </row>
    <row r="575" spans="1:16" ht="25.5" x14ac:dyDescent="0.2">
      <c r="A575" s="5" t="s">
        <v>55</v>
      </c>
      <c r="B575" s="9" t="s">
        <v>56</v>
      </c>
      <c r="C575" s="7">
        <v>12520</v>
      </c>
      <c r="D575" s="7">
        <v>12520</v>
      </c>
      <c r="E575" s="7">
        <v>4420</v>
      </c>
      <c r="F575" s="7">
        <v>4420</v>
      </c>
      <c r="G575" s="7">
        <v>0</v>
      </c>
      <c r="H575" s="7">
        <v>350.98</v>
      </c>
      <c r="I575" s="7">
        <v>4069.02</v>
      </c>
      <c r="J575" s="7">
        <v>0</v>
      </c>
      <c r="K575" s="7">
        <f>E575-F575</f>
        <v>0</v>
      </c>
      <c r="L575" s="7">
        <f>D575-F575</f>
        <v>8100</v>
      </c>
      <c r="M575" s="7">
        <f>IF(E575=0,0,(F575/E575)*100)</f>
        <v>100</v>
      </c>
      <c r="N575" s="7">
        <f>D575-H575</f>
        <v>12169.02</v>
      </c>
      <c r="O575" s="7">
        <f>E575-H575</f>
        <v>4069.02</v>
      </c>
      <c r="P575" s="7">
        <f>IF(E575=0,0,(H575/E575)*100)</f>
        <v>7.9407239819004536</v>
      </c>
    </row>
    <row r="576" spans="1:16" x14ac:dyDescent="0.2">
      <c r="A576" s="8" t="s">
        <v>21</v>
      </c>
      <c r="B576" s="10" t="s">
        <v>22</v>
      </c>
      <c r="C576" s="4">
        <v>12520</v>
      </c>
      <c r="D576" s="4">
        <v>12520</v>
      </c>
      <c r="E576" s="4">
        <v>4420</v>
      </c>
      <c r="F576" s="4">
        <v>4420</v>
      </c>
      <c r="G576" s="4">
        <v>0</v>
      </c>
      <c r="H576" s="4">
        <v>350.98</v>
      </c>
      <c r="I576" s="4">
        <v>4069.02</v>
      </c>
      <c r="J576" s="4">
        <v>0</v>
      </c>
      <c r="K576" s="4">
        <f>E576-F576</f>
        <v>0</v>
      </c>
      <c r="L576" s="4">
        <f>D576-F576</f>
        <v>8100</v>
      </c>
      <c r="M576" s="4">
        <f>IF(E576=0,0,(F576/E576)*100)</f>
        <v>100</v>
      </c>
      <c r="N576" s="4">
        <f>D576-H576</f>
        <v>12169.02</v>
      </c>
      <c r="O576" s="4">
        <f>E576-H576</f>
        <v>4069.02</v>
      </c>
      <c r="P576" s="4">
        <f>IF(E576=0,0,(H576/E576)*100)</f>
        <v>7.9407239819004536</v>
      </c>
    </row>
    <row r="577" spans="1:16" x14ac:dyDescent="0.2">
      <c r="A577" s="8" t="s">
        <v>31</v>
      </c>
      <c r="B577" s="10" t="s">
        <v>32</v>
      </c>
      <c r="C577" s="4">
        <v>12520</v>
      </c>
      <c r="D577" s="4">
        <v>12520</v>
      </c>
      <c r="E577" s="4">
        <v>4420</v>
      </c>
      <c r="F577" s="4">
        <v>4420</v>
      </c>
      <c r="G577" s="4">
        <v>0</v>
      </c>
      <c r="H577" s="4">
        <v>350.98</v>
      </c>
      <c r="I577" s="4">
        <v>4069.02</v>
      </c>
      <c r="J577" s="4">
        <v>0</v>
      </c>
      <c r="K577" s="4">
        <f>E577-F577</f>
        <v>0</v>
      </c>
      <c r="L577" s="4">
        <f>D577-F577</f>
        <v>8100</v>
      </c>
      <c r="M577" s="4">
        <f>IF(E577=0,0,(F577/E577)*100)</f>
        <v>100</v>
      </c>
      <c r="N577" s="4">
        <f>D577-H577</f>
        <v>12169.02</v>
      </c>
      <c r="O577" s="4">
        <f>E577-H577</f>
        <v>4069.02</v>
      </c>
      <c r="P577" s="4">
        <f>IF(E577=0,0,(H577/E577)*100)</f>
        <v>7.9407239819004536</v>
      </c>
    </row>
    <row r="578" spans="1:16" x14ac:dyDescent="0.2">
      <c r="A578" s="8" t="s">
        <v>35</v>
      </c>
      <c r="B578" s="10" t="s">
        <v>36</v>
      </c>
      <c r="C578" s="4">
        <v>12520</v>
      </c>
      <c r="D578" s="4">
        <v>12520</v>
      </c>
      <c r="E578" s="4">
        <v>4420</v>
      </c>
      <c r="F578" s="4">
        <v>4420</v>
      </c>
      <c r="G578" s="4">
        <v>0</v>
      </c>
      <c r="H578" s="4">
        <v>350.98</v>
      </c>
      <c r="I578" s="4">
        <v>4069.02</v>
      </c>
      <c r="J578" s="4">
        <v>0</v>
      </c>
      <c r="K578" s="4">
        <f>E578-F578</f>
        <v>0</v>
      </c>
      <c r="L578" s="4">
        <f>D578-F578</f>
        <v>8100</v>
      </c>
      <c r="M578" s="4">
        <f>IF(E578=0,0,(F578/E578)*100)</f>
        <v>100</v>
      </c>
      <c r="N578" s="4">
        <f>D578-H578</f>
        <v>12169.02</v>
      </c>
      <c r="O578" s="4">
        <f>E578-H578</f>
        <v>4069.02</v>
      </c>
      <c r="P578" s="4">
        <f>IF(E578=0,0,(H578/E578)*100)</f>
        <v>7.9407239819004536</v>
      </c>
    </row>
    <row r="579" spans="1:16" x14ac:dyDescent="0.2">
      <c r="A579" s="5" t="s">
        <v>194</v>
      </c>
      <c r="B579" s="9" t="s">
        <v>195</v>
      </c>
      <c r="C579" s="7">
        <v>620000</v>
      </c>
      <c r="D579" s="7">
        <v>578000</v>
      </c>
      <c r="E579" s="7">
        <v>103340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>E579-F579</f>
        <v>103340</v>
      </c>
      <c r="L579" s="7">
        <f>D579-F579</f>
        <v>578000</v>
      </c>
      <c r="M579" s="7">
        <f>IF(E579=0,0,(F579/E579)*100)</f>
        <v>0</v>
      </c>
      <c r="N579" s="7">
        <f>D579-H579</f>
        <v>578000</v>
      </c>
      <c r="O579" s="7">
        <f>E579-H579</f>
        <v>103340</v>
      </c>
      <c r="P579" s="7">
        <f>IF(E579=0,0,(H579/E579)*100)</f>
        <v>0</v>
      </c>
    </row>
    <row r="580" spans="1:16" x14ac:dyDescent="0.2">
      <c r="A580" s="8" t="s">
        <v>192</v>
      </c>
      <c r="B580" s="10" t="s">
        <v>193</v>
      </c>
      <c r="C580" s="4">
        <v>620000</v>
      </c>
      <c r="D580" s="4">
        <v>578000</v>
      </c>
      <c r="E580" s="4">
        <v>103340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f>E580-F580</f>
        <v>103340</v>
      </c>
      <c r="L580" s="4">
        <f>D580-F580</f>
        <v>578000</v>
      </c>
      <c r="M580" s="4">
        <f>IF(E580=0,0,(F580/E580)*100)</f>
        <v>0</v>
      </c>
      <c r="N580" s="4">
        <f>D580-H580</f>
        <v>578000</v>
      </c>
      <c r="O580" s="4">
        <f>E580-H580</f>
        <v>103340</v>
      </c>
      <c r="P580" s="4">
        <f>IF(E580=0,0,(H580/E580)*100)</f>
        <v>0</v>
      </c>
    </row>
    <row r="581" spans="1:16" ht="63.75" x14ac:dyDescent="0.2">
      <c r="A581" s="5" t="s">
        <v>196</v>
      </c>
      <c r="B581" s="9" t="s">
        <v>197</v>
      </c>
      <c r="C581" s="7">
        <v>0</v>
      </c>
      <c r="D581" s="7">
        <v>174000</v>
      </c>
      <c r="E581" s="7">
        <v>174000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>E581-F581</f>
        <v>174000</v>
      </c>
      <c r="L581" s="7">
        <f>D581-F581</f>
        <v>174000</v>
      </c>
      <c r="M581" s="7">
        <f>IF(E581=0,0,(F581/E581)*100)</f>
        <v>0</v>
      </c>
      <c r="N581" s="7">
        <f>D581-H581</f>
        <v>174000</v>
      </c>
      <c r="O581" s="7">
        <f>E581-H581</f>
        <v>174000</v>
      </c>
      <c r="P581" s="7">
        <f>IF(E581=0,0,(H581/E581)*100)</f>
        <v>0</v>
      </c>
    </row>
    <row r="582" spans="1:16" x14ac:dyDescent="0.2">
      <c r="A582" s="8" t="s">
        <v>186</v>
      </c>
      <c r="B582" s="10" t="s">
        <v>187</v>
      </c>
      <c r="C582" s="4">
        <v>0</v>
      </c>
      <c r="D582" s="4">
        <v>174000</v>
      </c>
      <c r="E582" s="4">
        <v>174000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f>E582-F582</f>
        <v>174000</v>
      </c>
      <c r="L582" s="4">
        <f>D582-F582</f>
        <v>174000</v>
      </c>
      <c r="M582" s="4">
        <f>IF(E582=0,0,(F582/E582)*100)</f>
        <v>0</v>
      </c>
      <c r="N582" s="4">
        <f>D582-H582</f>
        <v>174000</v>
      </c>
      <c r="O582" s="4">
        <f>E582-H582</f>
        <v>174000</v>
      </c>
      <c r="P582" s="4">
        <f>IF(E582=0,0,(H582/E582)*100)</f>
        <v>0</v>
      </c>
    </row>
    <row r="583" spans="1:16" x14ac:dyDescent="0.2">
      <c r="A583" s="8" t="s">
        <v>188</v>
      </c>
      <c r="B583" s="10" t="s">
        <v>189</v>
      </c>
      <c r="C583" s="4">
        <v>0</v>
      </c>
      <c r="D583" s="4">
        <v>174000</v>
      </c>
      <c r="E583" s="4">
        <v>174000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f>E583-F583</f>
        <v>174000</v>
      </c>
      <c r="L583" s="4">
        <f>D583-F583</f>
        <v>174000</v>
      </c>
      <c r="M583" s="4">
        <f>IF(E583=0,0,(F583/E583)*100)</f>
        <v>0</v>
      </c>
      <c r="N583" s="4">
        <f>D583-H583</f>
        <v>174000</v>
      </c>
      <c r="O583" s="4">
        <f>E583-H583</f>
        <v>174000</v>
      </c>
      <c r="P583" s="4">
        <f>IF(E583=0,0,(H583/E583)*100)</f>
        <v>0</v>
      </c>
    </row>
    <row r="584" spans="1:16" ht="25.5" x14ac:dyDescent="0.2">
      <c r="A584" s="8" t="s">
        <v>190</v>
      </c>
      <c r="B584" s="10" t="s">
        <v>191</v>
      </c>
      <c r="C584" s="4">
        <v>0</v>
      </c>
      <c r="D584" s="4">
        <v>174000</v>
      </c>
      <c r="E584" s="4">
        <v>174000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f>E584-F584</f>
        <v>174000</v>
      </c>
      <c r="L584" s="4">
        <f>D584-F584</f>
        <v>174000</v>
      </c>
      <c r="M584" s="4">
        <f>IF(E584=0,0,(F584/E584)*100)</f>
        <v>0</v>
      </c>
      <c r="N584" s="4">
        <f>D584-H584</f>
        <v>174000</v>
      </c>
      <c r="O584" s="4">
        <f>E584-H584</f>
        <v>174000</v>
      </c>
      <c r="P584" s="4">
        <f>IF(E584=0,0,(H584/E584)*100)</f>
        <v>0</v>
      </c>
    </row>
    <row r="585" spans="1:16" x14ac:dyDescent="0.2">
      <c r="A585" s="5" t="s">
        <v>198</v>
      </c>
      <c r="B585" s="9" t="s">
        <v>199</v>
      </c>
      <c r="C585" s="7">
        <v>100000</v>
      </c>
      <c r="D585" s="7">
        <v>100000</v>
      </c>
      <c r="E585" s="7">
        <v>69339</v>
      </c>
      <c r="F585" s="7">
        <v>69339</v>
      </c>
      <c r="G585" s="7">
        <v>0</v>
      </c>
      <c r="H585" s="7">
        <v>69339</v>
      </c>
      <c r="I585" s="7">
        <v>0</v>
      </c>
      <c r="J585" s="7">
        <v>0</v>
      </c>
      <c r="K585" s="7">
        <f>E585-F585</f>
        <v>0</v>
      </c>
      <c r="L585" s="7">
        <f>D585-F585</f>
        <v>30661</v>
      </c>
      <c r="M585" s="7">
        <f>IF(E585=0,0,(F585/E585)*100)</f>
        <v>100</v>
      </c>
      <c r="N585" s="7">
        <f>D585-H585</f>
        <v>30661</v>
      </c>
      <c r="O585" s="7">
        <f>E585-H585</f>
        <v>0</v>
      </c>
      <c r="P585" s="7">
        <f>IF(E585=0,0,(H585/E585)*100)</f>
        <v>100</v>
      </c>
    </row>
    <row r="586" spans="1:16" x14ac:dyDescent="0.2">
      <c r="A586" s="8" t="s">
        <v>21</v>
      </c>
      <c r="B586" s="10" t="s">
        <v>22</v>
      </c>
      <c r="C586" s="4">
        <v>100000</v>
      </c>
      <c r="D586" s="4">
        <v>100000</v>
      </c>
      <c r="E586" s="4">
        <v>69339</v>
      </c>
      <c r="F586" s="4">
        <v>69339</v>
      </c>
      <c r="G586" s="4">
        <v>0</v>
      </c>
      <c r="H586" s="4">
        <v>69339</v>
      </c>
      <c r="I586" s="4">
        <v>0</v>
      </c>
      <c r="J586" s="4">
        <v>0</v>
      </c>
      <c r="K586" s="4">
        <f>E586-F586</f>
        <v>0</v>
      </c>
      <c r="L586" s="4">
        <f>D586-F586</f>
        <v>30661</v>
      </c>
      <c r="M586" s="4">
        <f>IF(E586=0,0,(F586/E586)*100)</f>
        <v>100</v>
      </c>
      <c r="N586" s="4">
        <f>D586-H586</f>
        <v>30661</v>
      </c>
      <c r="O586" s="4">
        <f>E586-H586</f>
        <v>0</v>
      </c>
      <c r="P586" s="4">
        <f>IF(E586=0,0,(H586/E586)*100)</f>
        <v>100</v>
      </c>
    </row>
    <row r="587" spans="1:16" x14ac:dyDescent="0.2">
      <c r="A587" s="8" t="s">
        <v>61</v>
      </c>
      <c r="B587" s="10" t="s">
        <v>62</v>
      </c>
      <c r="C587" s="4">
        <v>100000</v>
      </c>
      <c r="D587" s="4">
        <v>100000</v>
      </c>
      <c r="E587" s="4">
        <v>69339</v>
      </c>
      <c r="F587" s="4">
        <v>69339</v>
      </c>
      <c r="G587" s="4">
        <v>0</v>
      </c>
      <c r="H587" s="4">
        <v>69339</v>
      </c>
      <c r="I587" s="4">
        <v>0</v>
      </c>
      <c r="J587" s="4">
        <v>0</v>
      </c>
      <c r="K587" s="4">
        <f>E587-F587</f>
        <v>0</v>
      </c>
      <c r="L587" s="4">
        <f>D587-F587</f>
        <v>30661</v>
      </c>
      <c r="M587" s="4">
        <f>IF(E587=0,0,(F587/E587)*100)</f>
        <v>100</v>
      </c>
      <c r="N587" s="4">
        <f>D587-H587</f>
        <v>30661</v>
      </c>
      <c r="O587" s="4">
        <f>E587-H587</f>
        <v>0</v>
      </c>
      <c r="P587" s="4">
        <f>IF(E587=0,0,(H587/E587)*100)</f>
        <v>100</v>
      </c>
    </row>
    <row r="588" spans="1:16" ht="25.5" x14ac:dyDescent="0.2">
      <c r="A588" s="8" t="s">
        <v>65</v>
      </c>
      <c r="B588" s="10" t="s">
        <v>66</v>
      </c>
      <c r="C588" s="4">
        <v>100000</v>
      </c>
      <c r="D588" s="4">
        <v>100000</v>
      </c>
      <c r="E588" s="4">
        <v>69339</v>
      </c>
      <c r="F588" s="4">
        <v>69339</v>
      </c>
      <c r="G588" s="4">
        <v>0</v>
      </c>
      <c r="H588" s="4">
        <v>69339</v>
      </c>
      <c r="I588" s="4">
        <v>0</v>
      </c>
      <c r="J588" s="4">
        <v>0</v>
      </c>
      <c r="K588" s="4">
        <f>E588-F588</f>
        <v>0</v>
      </c>
      <c r="L588" s="4">
        <f>D588-F588</f>
        <v>30661</v>
      </c>
      <c r="M588" s="4">
        <f>IF(E588=0,0,(F588/E588)*100)</f>
        <v>100</v>
      </c>
      <c r="N588" s="4">
        <f>D588-H588</f>
        <v>30661</v>
      </c>
      <c r="O588" s="4">
        <f>E588-H588</f>
        <v>0</v>
      </c>
      <c r="P588" s="4">
        <f>IF(E588=0,0,(H588/E588)*100)</f>
        <v>100</v>
      </c>
    </row>
    <row r="589" spans="1:16" ht="51" x14ac:dyDescent="0.2">
      <c r="A589" s="5" t="s">
        <v>94</v>
      </c>
      <c r="B589" s="9" t="s">
        <v>95</v>
      </c>
      <c r="C589" s="7">
        <v>887000</v>
      </c>
      <c r="D589" s="7">
        <v>887000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>E589-F589</f>
        <v>0</v>
      </c>
      <c r="L589" s="7">
        <f>D589-F589</f>
        <v>887000</v>
      </c>
      <c r="M589" s="7">
        <f>IF(E589=0,0,(F589/E589)*100)</f>
        <v>0</v>
      </c>
      <c r="N589" s="7">
        <f>D589-H589</f>
        <v>887000</v>
      </c>
      <c r="O589" s="7">
        <f>E589-H589</f>
        <v>0</v>
      </c>
      <c r="P589" s="7">
        <f>IF(E589=0,0,(H589/E589)*100)</f>
        <v>0</v>
      </c>
    </row>
    <row r="590" spans="1:16" x14ac:dyDescent="0.2">
      <c r="A590" s="8" t="s">
        <v>21</v>
      </c>
      <c r="B590" s="10" t="s">
        <v>22</v>
      </c>
      <c r="C590" s="4">
        <v>887000</v>
      </c>
      <c r="D590" s="4">
        <v>887000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f>E590-F590</f>
        <v>0</v>
      </c>
      <c r="L590" s="4">
        <f>D590-F590</f>
        <v>887000</v>
      </c>
      <c r="M590" s="4">
        <f>IF(E590=0,0,(F590/E590)*100)</f>
        <v>0</v>
      </c>
      <c r="N590" s="4">
        <f>D590-H590</f>
        <v>887000</v>
      </c>
      <c r="O590" s="4">
        <f>E590-H590</f>
        <v>0</v>
      </c>
      <c r="P590" s="4">
        <f>IF(E590=0,0,(H590/E590)*100)</f>
        <v>0</v>
      </c>
    </row>
    <row r="591" spans="1:16" x14ac:dyDescent="0.2">
      <c r="A591" s="8" t="s">
        <v>61</v>
      </c>
      <c r="B591" s="10" t="s">
        <v>62</v>
      </c>
      <c r="C591" s="4">
        <v>887000</v>
      </c>
      <c r="D591" s="4">
        <v>887000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f>E591-F591</f>
        <v>0</v>
      </c>
      <c r="L591" s="4">
        <f>D591-F591</f>
        <v>887000</v>
      </c>
      <c r="M591" s="4">
        <f>IF(E591=0,0,(F591/E591)*100)</f>
        <v>0</v>
      </c>
      <c r="N591" s="4">
        <f>D591-H591</f>
        <v>887000</v>
      </c>
      <c r="O591" s="4">
        <f>E591-H591</f>
        <v>0</v>
      </c>
      <c r="P591" s="4">
        <f>IF(E591=0,0,(H591/E591)*100)</f>
        <v>0</v>
      </c>
    </row>
    <row r="592" spans="1:16" ht="25.5" x14ac:dyDescent="0.2">
      <c r="A592" s="8" t="s">
        <v>65</v>
      </c>
      <c r="B592" s="10" t="s">
        <v>66</v>
      </c>
      <c r="C592" s="4">
        <v>887000</v>
      </c>
      <c r="D592" s="4">
        <v>887000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f>E592-F592</f>
        <v>0</v>
      </c>
      <c r="L592" s="4">
        <f>D592-F592</f>
        <v>887000</v>
      </c>
      <c r="M592" s="4">
        <f>IF(E592=0,0,(F592/E592)*100)</f>
        <v>0</v>
      </c>
      <c r="N592" s="4">
        <f>D592-H592</f>
        <v>887000</v>
      </c>
      <c r="O592" s="4">
        <f>E592-H592</f>
        <v>0</v>
      </c>
      <c r="P592" s="4">
        <f>IF(E592=0,0,(H592/E592)*100)</f>
        <v>0</v>
      </c>
    </row>
    <row r="593" spans="1:16" x14ac:dyDescent="0.2">
      <c r="A593" s="6" t="s">
        <v>200</v>
      </c>
      <c r="B593" s="9"/>
      <c r="C593" s="7">
        <v>420298125</v>
      </c>
      <c r="D593" s="7">
        <v>418511262</v>
      </c>
      <c r="E593" s="7">
        <v>90222819.959999993</v>
      </c>
      <c r="F593" s="7">
        <v>79811857.939999998</v>
      </c>
      <c r="G593" s="7">
        <v>0</v>
      </c>
      <c r="H593" s="7">
        <v>79074673.710000023</v>
      </c>
      <c r="I593" s="7">
        <v>737184.2300000001</v>
      </c>
      <c r="J593" s="7">
        <v>23558947.799999997</v>
      </c>
      <c r="K593" s="7">
        <f>E593-F593</f>
        <v>10410962.019999996</v>
      </c>
      <c r="L593" s="7">
        <f>D593-F593</f>
        <v>338699404.06</v>
      </c>
      <c r="M593" s="7">
        <f>IF(E593=0,0,(F593/E593)*100)</f>
        <v>88.460832830745403</v>
      </c>
      <c r="N593" s="7">
        <f>D593-H593</f>
        <v>339436588.28999996</v>
      </c>
      <c r="O593" s="7">
        <f>E593-H593</f>
        <v>11148146.24999997</v>
      </c>
      <c r="P593" s="7">
        <f>IF(E593=0,0,(H593/E593)*100)</f>
        <v>87.643762126984655</v>
      </c>
    </row>
    <row r="594" spans="1:16" x14ac:dyDescent="0.2">
      <c r="A594" s="8" t="s">
        <v>21</v>
      </c>
      <c r="B594" s="10" t="s">
        <v>22</v>
      </c>
      <c r="C594" s="4">
        <v>419678125</v>
      </c>
      <c r="D594" s="4">
        <v>417759262</v>
      </c>
      <c r="E594" s="4">
        <v>89945479.959999993</v>
      </c>
      <c r="F594" s="4">
        <v>79811857.939999998</v>
      </c>
      <c r="G594" s="4">
        <v>0</v>
      </c>
      <c r="H594" s="4">
        <v>79074673.710000023</v>
      </c>
      <c r="I594" s="4">
        <v>737184.2300000001</v>
      </c>
      <c r="J594" s="4">
        <v>23558947.799999997</v>
      </c>
      <c r="K594" s="4">
        <f>E594-F594</f>
        <v>10133622.019999996</v>
      </c>
      <c r="L594" s="4">
        <f>D594-F594</f>
        <v>337947404.06</v>
      </c>
      <c r="M594" s="4">
        <f>IF(E594=0,0,(F594/E594)*100)</f>
        <v>88.733595035007255</v>
      </c>
      <c r="N594" s="4">
        <f>D594-H594</f>
        <v>338684588.28999996</v>
      </c>
      <c r="O594" s="4">
        <f>E594-H594</f>
        <v>10870806.24999997</v>
      </c>
      <c r="P594" s="4">
        <f>IF(E594=0,0,(H594/E594)*100)</f>
        <v>87.914004956297561</v>
      </c>
    </row>
    <row r="595" spans="1:16" ht="25.5" x14ac:dyDescent="0.2">
      <c r="A595" s="8" t="s">
        <v>23</v>
      </c>
      <c r="B595" s="10" t="s">
        <v>24</v>
      </c>
      <c r="C595" s="4">
        <v>139906909</v>
      </c>
      <c r="D595" s="4">
        <v>139916909</v>
      </c>
      <c r="E595" s="4">
        <v>25471190</v>
      </c>
      <c r="F595" s="4">
        <v>23738281.91</v>
      </c>
      <c r="G595" s="4">
        <v>0</v>
      </c>
      <c r="H595" s="4">
        <v>23681630.599999998</v>
      </c>
      <c r="I595" s="4">
        <v>56651.310000000005</v>
      </c>
      <c r="J595" s="4">
        <v>839.82</v>
      </c>
      <c r="K595" s="4">
        <f>E595-F595</f>
        <v>1732908.0899999999</v>
      </c>
      <c r="L595" s="4">
        <f>D595-F595</f>
        <v>116178627.09</v>
      </c>
      <c r="M595" s="4">
        <f>IF(E595=0,0,(F595/E595)*100)</f>
        <v>93.196595486901074</v>
      </c>
      <c r="N595" s="4">
        <f>D595-H595</f>
        <v>116235278.40000001</v>
      </c>
      <c r="O595" s="4">
        <f>E595-H595</f>
        <v>1789559.4000000022</v>
      </c>
      <c r="P595" s="4">
        <f>IF(E595=0,0,(H595/E595)*100)</f>
        <v>92.974182203501272</v>
      </c>
    </row>
    <row r="596" spans="1:16" x14ac:dyDescent="0.2">
      <c r="A596" s="8" t="s">
        <v>25</v>
      </c>
      <c r="B596" s="10" t="s">
        <v>26</v>
      </c>
      <c r="C596" s="4">
        <v>114440470</v>
      </c>
      <c r="D596" s="4">
        <v>114448670</v>
      </c>
      <c r="E596" s="4">
        <v>20834066</v>
      </c>
      <c r="F596" s="4">
        <v>19372620.390000001</v>
      </c>
      <c r="G596" s="4">
        <v>0</v>
      </c>
      <c r="H596" s="4">
        <v>19326369.449999999</v>
      </c>
      <c r="I596" s="4">
        <v>46250.939999999995</v>
      </c>
      <c r="J596" s="4">
        <v>839.82</v>
      </c>
      <c r="K596" s="4">
        <f>E596-F596</f>
        <v>1461445.6099999994</v>
      </c>
      <c r="L596" s="4">
        <f>D596-F596</f>
        <v>95076049.609999999</v>
      </c>
      <c r="M596" s="4">
        <f>IF(E596=0,0,(F596/E596)*100)</f>
        <v>92.985307764696529</v>
      </c>
      <c r="N596" s="4">
        <f>D596-H596</f>
        <v>95122300.549999997</v>
      </c>
      <c r="O596" s="4">
        <f>E596-H596</f>
        <v>1507696.5500000007</v>
      </c>
      <c r="P596" s="4">
        <f>IF(E596=0,0,(H596/E596)*100)</f>
        <v>92.763311059876642</v>
      </c>
    </row>
    <row r="597" spans="1:16" x14ac:dyDescent="0.2">
      <c r="A597" s="8" t="s">
        <v>27</v>
      </c>
      <c r="B597" s="10" t="s">
        <v>28</v>
      </c>
      <c r="C597" s="4">
        <v>114440470</v>
      </c>
      <c r="D597" s="4">
        <v>114448670</v>
      </c>
      <c r="E597" s="4">
        <v>20834066</v>
      </c>
      <c r="F597" s="4">
        <v>19372620.390000001</v>
      </c>
      <c r="G597" s="4">
        <v>0</v>
      </c>
      <c r="H597" s="4">
        <v>19326369.449999999</v>
      </c>
      <c r="I597" s="4">
        <v>46250.939999999995</v>
      </c>
      <c r="J597" s="4">
        <v>839.82</v>
      </c>
      <c r="K597" s="4">
        <f>E597-F597</f>
        <v>1461445.6099999994</v>
      </c>
      <c r="L597" s="4">
        <f>D597-F597</f>
        <v>95076049.609999999</v>
      </c>
      <c r="M597" s="4">
        <f>IF(E597=0,0,(F597/E597)*100)</f>
        <v>92.985307764696529</v>
      </c>
      <c r="N597" s="4">
        <f>D597-H597</f>
        <v>95122300.549999997</v>
      </c>
      <c r="O597" s="4">
        <f>E597-H597</f>
        <v>1507696.5500000007</v>
      </c>
      <c r="P597" s="4">
        <f>IF(E597=0,0,(H597/E597)*100)</f>
        <v>92.763311059876642</v>
      </c>
    </row>
    <row r="598" spans="1:16" x14ac:dyDescent="0.2">
      <c r="A598" s="8" t="s">
        <v>29</v>
      </c>
      <c r="B598" s="10" t="s">
        <v>30</v>
      </c>
      <c r="C598" s="4">
        <v>25466439</v>
      </c>
      <c r="D598" s="4">
        <v>25468239</v>
      </c>
      <c r="E598" s="4">
        <v>4637124</v>
      </c>
      <c r="F598" s="4">
        <v>4365661.5200000014</v>
      </c>
      <c r="G598" s="4">
        <v>0</v>
      </c>
      <c r="H598" s="4">
        <v>4355261.1500000013</v>
      </c>
      <c r="I598" s="4">
        <v>10400.369999999999</v>
      </c>
      <c r="J598" s="4">
        <v>0</v>
      </c>
      <c r="K598" s="4">
        <f>E598-F598</f>
        <v>271462.47999999858</v>
      </c>
      <c r="L598" s="4">
        <f>D598-F598</f>
        <v>21102577.479999997</v>
      </c>
      <c r="M598" s="4">
        <f>IF(E598=0,0,(F598/E598)*100)</f>
        <v>94.145886976496669</v>
      </c>
      <c r="N598" s="4">
        <f>D598-H598</f>
        <v>21112977.849999998</v>
      </c>
      <c r="O598" s="4">
        <f>E598-H598</f>
        <v>281862.8499999987</v>
      </c>
      <c r="P598" s="4">
        <f>IF(E598=0,0,(H598/E598)*100)</f>
        <v>93.921602053341715</v>
      </c>
    </row>
    <row r="599" spans="1:16" x14ac:dyDescent="0.2">
      <c r="A599" s="8" t="s">
        <v>31</v>
      </c>
      <c r="B599" s="10" t="s">
        <v>32</v>
      </c>
      <c r="C599" s="4">
        <v>81950934</v>
      </c>
      <c r="D599" s="4">
        <v>81992934</v>
      </c>
      <c r="E599" s="4">
        <v>23245573</v>
      </c>
      <c r="F599" s="4">
        <v>16430288.679999996</v>
      </c>
      <c r="G599" s="4">
        <v>0</v>
      </c>
      <c r="H599" s="4">
        <v>16036494.169999996</v>
      </c>
      <c r="I599" s="4">
        <v>393794.51000000013</v>
      </c>
      <c r="J599" s="4">
        <v>137552.51</v>
      </c>
      <c r="K599" s="4">
        <f>E599-F599</f>
        <v>6815284.320000004</v>
      </c>
      <c r="L599" s="4">
        <f>D599-F599</f>
        <v>65562645.320000008</v>
      </c>
      <c r="M599" s="4">
        <f>IF(E599=0,0,(F599/E599)*100)</f>
        <v>70.681366641295511</v>
      </c>
      <c r="N599" s="4">
        <f>D599-H599</f>
        <v>65956439.830000006</v>
      </c>
      <c r="O599" s="4">
        <f>E599-H599</f>
        <v>7209078.8300000038</v>
      </c>
      <c r="P599" s="4">
        <f>IF(E599=0,0,(H599/E599)*100)</f>
        <v>68.98730424928651</v>
      </c>
    </row>
    <row r="600" spans="1:16" ht="25.5" x14ac:dyDescent="0.2">
      <c r="A600" s="8" t="s">
        <v>33</v>
      </c>
      <c r="B600" s="10" t="s">
        <v>34</v>
      </c>
      <c r="C600" s="4">
        <v>4047057</v>
      </c>
      <c r="D600" s="4">
        <v>4023851</v>
      </c>
      <c r="E600" s="4">
        <v>863549</v>
      </c>
      <c r="F600" s="4">
        <v>341795.00000000012</v>
      </c>
      <c r="G600" s="4">
        <v>0</v>
      </c>
      <c r="H600" s="4">
        <v>339932.72000000009</v>
      </c>
      <c r="I600" s="4">
        <v>1862.28</v>
      </c>
      <c r="J600" s="4">
        <v>16702.239999999998</v>
      </c>
      <c r="K600" s="4">
        <f>E600-F600</f>
        <v>521753.99999999988</v>
      </c>
      <c r="L600" s="4">
        <f>D600-F600</f>
        <v>3682056</v>
      </c>
      <c r="M600" s="4">
        <f>IF(E600=0,0,(F600/E600)*100)</f>
        <v>39.580267014379046</v>
      </c>
      <c r="N600" s="4">
        <f>D600-H600</f>
        <v>3683918.28</v>
      </c>
      <c r="O600" s="4">
        <f>E600-H600</f>
        <v>523616.27999999991</v>
      </c>
      <c r="P600" s="4">
        <f>IF(E600=0,0,(H600/E600)*100)</f>
        <v>39.364612778197888</v>
      </c>
    </row>
    <row r="601" spans="1:16" ht="25.5" x14ac:dyDescent="0.2">
      <c r="A601" s="8" t="s">
        <v>98</v>
      </c>
      <c r="B601" s="10" t="s">
        <v>99</v>
      </c>
      <c r="C601" s="4">
        <v>20900</v>
      </c>
      <c r="D601" s="4">
        <v>20900</v>
      </c>
      <c r="E601" s="4">
        <v>550</v>
      </c>
      <c r="F601" s="4">
        <v>468.5</v>
      </c>
      <c r="G601" s="4">
        <v>0</v>
      </c>
      <c r="H601" s="4">
        <v>468.5</v>
      </c>
      <c r="I601" s="4">
        <v>0</v>
      </c>
      <c r="J601" s="4">
        <v>0</v>
      </c>
      <c r="K601" s="4">
        <f>E601-F601</f>
        <v>81.5</v>
      </c>
      <c r="L601" s="4">
        <f>D601-F601</f>
        <v>20431.5</v>
      </c>
      <c r="M601" s="4">
        <f>IF(E601=0,0,(F601/E601)*100)</f>
        <v>85.181818181818187</v>
      </c>
      <c r="N601" s="4">
        <f>D601-H601</f>
        <v>20431.5</v>
      </c>
      <c r="O601" s="4">
        <f>E601-H601</f>
        <v>81.5</v>
      </c>
      <c r="P601" s="4">
        <f>IF(E601=0,0,(H601/E601)*100)</f>
        <v>85.181818181818187</v>
      </c>
    </row>
    <row r="602" spans="1:16" x14ac:dyDescent="0.2">
      <c r="A602" s="8" t="s">
        <v>100</v>
      </c>
      <c r="B602" s="10" t="s">
        <v>101</v>
      </c>
      <c r="C602" s="4">
        <v>4464370</v>
      </c>
      <c r="D602" s="4">
        <v>4464370</v>
      </c>
      <c r="E602" s="4">
        <v>910100</v>
      </c>
      <c r="F602" s="4">
        <v>644500</v>
      </c>
      <c r="G602" s="4">
        <v>0</v>
      </c>
      <c r="H602" s="4">
        <v>626330.62</v>
      </c>
      <c r="I602" s="4">
        <v>18169.38</v>
      </c>
      <c r="J602" s="4">
        <v>0</v>
      </c>
      <c r="K602" s="4">
        <f>E602-F602</f>
        <v>265600</v>
      </c>
      <c r="L602" s="4">
        <f>D602-F602</f>
        <v>3819870</v>
      </c>
      <c r="M602" s="4">
        <f>IF(E602=0,0,(F602/E602)*100)</f>
        <v>70.816393802878807</v>
      </c>
      <c r="N602" s="4">
        <f>D602-H602</f>
        <v>3838039.38</v>
      </c>
      <c r="O602" s="4">
        <f>E602-H602</f>
        <v>283769.38</v>
      </c>
      <c r="P602" s="4">
        <f>IF(E602=0,0,(H602/E602)*100)</f>
        <v>68.819978024392924</v>
      </c>
    </row>
    <row r="603" spans="1:16" x14ac:dyDescent="0.2">
      <c r="A603" s="8" t="s">
        <v>35</v>
      </c>
      <c r="B603" s="10" t="s">
        <v>36</v>
      </c>
      <c r="C603" s="4">
        <v>1701261</v>
      </c>
      <c r="D603" s="4">
        <v>1656373</v>
      </c>
      <c r="E603" s="4">
        <v>329898</v>
      </c>
      <c r="F603" s="4">
        <v>121488.15</v>
      </c>
      <c r="G603" s="4">
        <v>0</v>
      </c>
      <c r="H603" s="4">
        <v>97345.26</v>
      </c>
      <c r="I603" s="4">
        <v>24142.890000000003</v>
      </c>
      <c r="J603" s="4">
        <v>85216.060000000012</v>
      </c>
      <c r="K603" s="4">
        <f>E603-F603</f>
        <v>208409.85</v>
      </c>
      <c r="L603" s="4">
        <f>D603-F603</f>
        <v>1534884.85</v>
      </c>
      <c r="M603" s="4">
        <f>IF(E603=0,0,(F603/E603)*100)</f>
        <v>36.82597348271284</v>
      </c>
      <c r="N603" s="4">
        <f>D603-H603</f>
        <v>1559027.74</v>
      </c>
      <c r="O603" s="4">
        <f>E603-H603</f>
        <v>232552.74</v>
      </c>
      <c r="P603" s="4">
        <f>IF(E603=0,0,(H603/E603)*100)</f>
        <v>29.507684193296107</v>
      </c>
    </row>
    <row r="604" spans="1:16" x14ac:dyDescent="0.2">
      <c r="A604" s="8" t="s">
        <v>102</v>
      </c>
      <c r="B604" s="10" t="s">
        <v>103</v>
      </c>
      <c r="C604" s="4">
        <v>116086</v>
      </c>
      <c r="D604" s="4">
        <v>116086</v>
      </c>
      <c r="E604" s="4">
        <v>22530</v>
      </c>
      <c r="F604" s="4">
        <v>420</v>
      </c>
      <c r="G604" s="4">
        <v>0</v>
      </c>
      <c r="H604" s="4">
        <v>420</v>
      </c>
      <c r="I604" s="4">
        <v>0</v>
      </c>
      <c r="J604" s="4">
        <v>1584.8</v>
      </c>
      <c r="K604" s="4">
        <f>E604-F604</f>
        <v>22110</v>
      </c>
      <c r="L604" s="4">
        <f>D604-F604</f>
        <v>115666</v>
      </c>
      <c r="M604" s="4">
        <f>IF(E604=0,0,(F604/E604)*100)</f>
        <v>1.8641810918774968</v>
      </c>
      <c r="N604" s="4">
        <f>D604-H604</f>
        <v>115666</v>
      </c>
      <c r="O604" s="4">
        <f>E604-H604</f>
        <v>22110</v>
      </c>
      <c r="P604" s="4">
        <f>IF(E604=0,0,(H604/E604)*100)</f>
        <v>1.8641810918774968</v>
      </c>
    </row>
    <row r="605" spans="1:16" ht="25.5" x14ac:dyDescent="0.2">
      <c r="A605" s="8" t="s">
        <v>37</v>
      </c>
      <c r="B605" s="10" t="s">
        <v>38</v>
      </c>
      <c r="C605" s="4">
        <v>27103500</v>
      </c>
      <c r="D605" s="4">
        <v>27171594</v>
      </c>
      <c r="E605" s="4">
        <v>11203112</v>
      </c>
      <c r="F605" s="4">
        <v>6487621.3499999987</v>
      </c>
      <c r="G605" s="4">
        <v>0</v>
      </c>
      <c r="H605" s="4">
        <v>6188214.8899999987</v>
      </c>
      <c r="I605" s="4">
        <v>299406.45999999996</v>
      </c>
      <c r="J605" s="4">
        <v>12.89</v>
      </c>
      <c r="K605" s="4">
        <f>E605-F605</f>
        <v>4715490.6500000013</v>
      </c>
      <c r="L605" s="4">
        <f>D605-F605</f>
        <v>20683972.650000002</v>
      </c>
      <c r="M605" s="4">
        <f>IF(E605=0,0,(F605/E605)*100)</f>
        <v>57.90910016788191</v>
      </c>
      <c r="N605" s="4">
        <f>D605-H605</f>
        <v>20983379.109999999</v>
      </c>
      <c r="O605" s="4">
        <f>E605-H605</f>
        <v>5014897.1100000013</v>
      </c>
      <c r="P605" s="4">
        <f>IF(E605=0,0,(H605/E605)*100)</f>
        <v>55.236570784974738</v>
      </c>
    </row>
    <row r="606" spans="1:16" x14ac:dyDescent="0.2">
      <c r="A606" s="8" t="s">
        <v>59</v>
      </c>
      <c r="B606" s="10" t="s">
        <v>60</v>
      </c>
      <c r="C606" s="4">
        <v>11906910</v>
      </c>
      <c r="D606" s="4">
        <v>11906910</v>
      </c>
      <c r="E606" s="4">
        <v>4288139</v>
      </c>
      <c r="F606" s="4">
        <v>2290092.0299999998</v>
      </c>
      <c r="G606" s="4">
        <v>0</v>
      </c>
      <c r="H606" s="4">
        <v>2251789.41</v>
      </c>
      <c r="I606" s="4">
        <v>38302.619999999995</v>
      </c>
      <c r="J606" s="4">
        <v>0</v>
      </c>
      <c r="K606" s="4">
        <f>E606-F606</f>
        <v>1998046.9700000002</v>
      </c>
      <c r="L606" s="4">
        <f>D606-F606</f>
        <v>9616817.9700000007</v>
      </c>
      <c r="M606" s="4">
        <f>IF(E606=0,0,(F606/E606)*100)</f>
        <v>53.405265780796753</v>
      </c>
      <c r="N606" s="4">
        <f>D606-H606</f>
        <v>9655120.5899999999</v>
      </c>
      <c r="O606" s="4">
        <f>E606-H606</f>
        <v>2036349.5899999999</v>
      </c>
      <c r="P606" s="4">
        <f>IF(E606=0,0,(H606/E606)*100)</f>
        <v>52.512043336281778</v>
      </c>
    </row>
    <row r="607" spans="1:16" ht="25.5" x14ac:dyDescent="0.2">
      <c r="A607" s="8" t="s">
        <v>39</v>
      </c>
      <c r="B607" s="10" t="s">
        <v>40</v>
      </c>
      <c r="C607" s="4">
        <v>428740</v>
      </c>
      <c r="D607" s="4">
        <v>428740</v>
      </c>
      <c r="E607" s="4">
        <v>72071</v>
      </c>
      <c r="F607" s="4">
        <v>70029.36</v>
      </c>
      <c r="G607" s="4">
        <v>0</v>
      </c>
      <c r="H607" s="4">
        <v>69782.350000000006</v>
      </c>
      <c r="I607" s="4">
        <v>247.01000000000002</v>
      </c>
      <c r="J607" s="4">
        <v>12.89</v>
      </c>
      <c r="K607" s="4">
        <f>E607-F607</f>
        <v>2041.6399999999994</v>
      </c>
      <c r="L607" s="4">
        <f>D607-F607</f>
        <v>358710.64</v>
      </c>
      <c r="M607" s="4">
        <f>IF(E607=0,0,(F607/E607)*100)</f>
        <v>97.167182361837632</v>
      </c>
      <c r="N607" s="4">
        <f>D607-H607</f>
        <v>358957.65</v>
      </c>
      <c r="O607" s="4">
        <f>E607-H607</f>
        <v>2288.6499999999942</v>
      </c>
      <c r="P607" s="4">
        <f>IF(E607=0,0,(H607/E607)*100)</f>
        <v>96.824450888706977</v>
      </c>
    </row>
    <row r="608" spans="1:16" x14ac:dyDescent="0.2">
      <c r="A608" s="8" t="s">
        <v>41</v>
      </c>
      <c r="B608" s="10" t="s">
        <v>42</v>
      </c>
      <c r="C608" s="4">
        <v>2244370</v>
      </c>
      <c r="D608" s="4">
        <v>2243242</v>
      </c>
      <c r="E608" s="4">
        <v>535232</v>
      </c>
      <c r="F608" s="4">
        <v>424994.91</v>
      </c>
      <c r="G608" s="4">
        <v>0</v>
      </c>
      <c r="H608" s="4">
        <v>424050.44000000006</v>
      </c>
      <c r="I608" s="4">
        <v>944.47</v>
      </c>
      <c r="J608" s="4">
        <v>0</v>
      </c>
      <c r="K608" s="4">
        <f>E608-F608</f>
        <v>110237.09000000003</v>
      </c>
      <c r="L608" s="4">
        <f>D608-F608</f>
        <v>1818247.09</v>
      </c>
      <c r="M608" s="4">
        <f>IF(E608=0,0,(F608/E608)*100)</f>
        <v>79.403867855434655</v>
      </c>
      <c r="N608" s="4">
        <f>D608-H608</f>
        <v>1819191.56</v>
      </c>
      <c r="O608" s="4">
        <f>E608-H608</f>
        <v>111181.55999999994</v>
      </c>
      <c r="P608" s="4">
        <f>IF(E608=0,0,(H608/E608)*100)</f>
        <v>79.227407927777122</v>
      </c>
    </row>
    <row r="609" spans="1:16" x14ac:dyDescent="0.2">
      <c r="A609" s="8" t="s">
        <v>43</v>
      </c>
      <c r="B609" s="10" t="s">
        <v>44</v>
      </c>
      <c r="C609" s="4">
        <v>10032690</v>
      </c>
      <c r="D609" s="4">
        <v>10032690</v>
      </c>
      <c r="E609" s="4">
        <v>3873220</v>
      </c>
      <c r="F609" s="4">
        <v>3049717.4700000007</v>
      </c>
      <c r="G609" s="4">
        <v>0</v>
      </c>
      <c r="H609" s="4">
        <v>3038094.83</v>
      </c>
      <c r="I609" s="4">
        <v>11622.64</v>
      </c>
      <c r="J609" s="4">
        <v>0</v>
      </c>
      <c r="K609" s="4">
        <f>E609-F609</f>
        <v>823502.52999999933</v>
      </c>
      <c r="L609" s="4">
        <f>D609-F609</f>
        <v>6982972.5299999993</v>
      </c>
      <c r="M609" s="4">
        <f>IF(E609=0,0,(F609/E609)*100)</f>
        <v>78.738555258931868</v>
      </c>
      <c r="N609" s="4">
        <f>D609-H609</f>
        <v>6994595.1699999999</v>
      </c>
      <c r="O609" s="4">
        <f>E609-H609</f>
        <v>835125.16999999993</v>
      </c>
      <c r="P609" s="4">
        <f>IF(E609=0,0,(H609/E609)*100)</f>
        <v>78.438478320363942</v>
      </c>
    </row>
    <row r="610" spans="1:16" ht="25.5" x14ac:dyDescent="0.2">
      <c r="A610" s="8" t="s">
        <v>45</v>
      </c>
      <c r="B610" s="10" t="s">
        <v>46</v>
      </c>
      <c r="C610" s="4">
        <v>2490790</v>
      </c>
      <c r="D610" s="4">
        <v>2560012</v>
      </c>
      <c r="E610" s="4">
        <v>2434450</v>
      </c>
      <c r="F610" s="4">
        <v>652787.57999999996</v>
      </c>
      <c r="G610" s="4">
        <v>0</v>
      </c>
      <c r="H610" s="4">
        <v>404497.86</v>
      </c>
      <c r="I610" s="4">
        <v>248289.72</v>
      </c>
      <c r="J610" s="4">
        <v>0</v>
      </c>
      <c r="K610" s="4">
        <f>E610-F610</f>
        <v>1781662.42</v>
      </c>
      <c r="L610" s="4">
        <f>D610-F610</f>
        <v>1907224.42</v>
      </c>
      <c r="M610" s="4">
        <f>IF(E610=0,0,(F610/E610)*100)</f>
        <v>26.814581527655118</v>
      </c>
      <c r="N610" s="4">
        <f>D610-H610</f>
        <v>2155514.14</v>
      </c>
      <c r="O610" s="4">
        <f>E610-H610</f>
        <v>2029952.1400000001</v>
      </c>
      <c r="P610" s="4">
        <f>IF(E610=0,0,(H610/E610)*100)</f>
        <v>16.615574770482038</v>
      </c>
    </row>
    <row r="611" spans="1:16" ht="38.25" x14ac:dyDescent="0.2">
      <c r="A611" s="8" t="s">
        <v>47</v>
      </c>
      <c r="B611" s="10" t="s">
        <v>48</v>
      </c>
      <c r="C611" s="4">
        <v>44497760</v>
      </c>
      <c r="D611" s="4">
        <v>44539760</v>
      </c>
      <c r="E611" s="4">
        <v>9915834</v>
      </c>
      <c r="F611" s="4">
        <v>8833995.6799999997</v>
      </c>
      <c r="G611" s="4">
        <v>0</v>
      </c>
      <c r="H611" s="4">
        <v>8783782.1799999997</v>
      </c>
      <c r="I611" s="4">
        <v>50213.5</v>
      </c>
      <c r="J611" s="4">
        <v>34036.520000000004</v>
      </c>
      <c r="K611" s="4">
        <f>E611-F611</f>
        <v>1081838.3200000003</v>
      </c>
      <c r="L611" s="4">
        <f>D611-F611</f>
        <v>35705764.32</v>
      </c>
      <c r="M611" s="4">
        <f>IF(E611=0,0,(F611/E611)*100)</f>
        <v>89.089789925890244</v>
      </c>
      <c r="N611" s="4">
        <f>D611-H611</f>
        <v>35755977.82</v>
      </c>
      <c r="O611" s="4">
        <f>E611-H611</f>
        <v>1132051.8200000003</v>
      </c>
      <c r="P611" s="4">
        <f>IF(E611=0,0,(H611/E611)*100)</f>
        <v>88.583392783703317</v>
      </c>
    </row>
    <row r="612" spans="1:16" ht="38.25" x14ac:dyDescent="0.2">
      <c r="A612" s="8" t="s">
        <v>49</v>
      </c>
      <c r="B612" s="10" t="s">
        <v>50</v>
      </c>
      <c r="C612" s="4">
        <v>44497760</v>
      </c>
      <c r="D612" s="4">
        <v>44539760</v>
      </c>
      <c r="E612" s="4">
        <v>9915834</v>
      </c>
      <c r="F612" s="4">
        <v>8833995.6799999997</v>
      </c>
      <c r="G612" s="4">
        <v>0</v>
      </c>
      <c r="H612" s="4">
        <v>8783782.1799999997</v>
      </c>
      <c r="I612" s="4">
        <v>50213.5</v>
      </c>
      <c r="J612" s="4">
        <v>34036.520000000004</v>
      </c>
      <c r="K612" s="4">
        <f>E612-F612</f>
        <v>1081838.3200000003</v>
      </c>
      <c r="L612" s="4">
        <f>D612-F612</f>
        <v>35705764.32</v>
      </c>
      <c r="M612" s="4">
        <f>IF(E612=0,0,(F612/E612)*100)</f>
        <v>89.089789925890244</v>
      </c>
      <c r="N612" s="4">
        <f>D612-H612</f>
        <v>35755977.82</v>
      </c>
      <c r="O612" s="4">
        <f>E612-H612</f>
        <v>1132051.8200000003</v>
      </c>
      <c r="P612" s="4">
        <f>IF(E612=0,0,(H612/E612)*100)</f>
        <v>88.583392783703317</v>
      </c>
    </row>
    <row r="613" spans="1:16" x14ac:dyDescent="0.2">
      <c r="A613" s="8" t="s">
        <v>61</v>
      </c>
      <c r="B613" s="10" t="s">
        <v>62</v>
      </c>
      <c r="C613" s="4">
        <v>6029040</v>
      </c>
      <c r="D613" s="4">
        <v>6029040</v>
      </c>
      <c r="E613" s="4">
        <v>684234</v>
      </c>
      <c r="F613" s="4">
        <v>406411.16000000003</v>
      </c>
      <c r="G613" s="4">
        <v>0</v>
      </c>
      <c r="H613" s="4">
        <v>390566.43</v>
      </c>
      <c r="I613" s="4">
        <v>15844.73</v>
      </c>
      <c r="J613" s="4">
        <v>1790</v>
      </c>
      <c r="K613" s="4">
        <f>E613-F613</f>
        <v>277822.83999999997</v>
      </c>
      <c r="L613" s="4">
        <f>D613-F613</f>
        <v>5622628.8399999999</v>
      </c>
      <c r="M613" s="4">
        <f>IF(E613=0,0,(F613/E613)*100)</f>
        <v>59.396516396437484</v>
      </c>
      <c r="N613" s="4">
        <f>D613-H613</f>
        <v>5638473.5700000003</v>
      </c>
      <c r="O613" s="4">
        <f>E613-H613</f>
        <v>293667.57</v>
      </c>
      <c r="P613" s="4">
        <f>IF(E613=0,0,(H613/E613)*100)</f>
        <v>57.080827611606551</v>
      </c>
    </row>
    <row r="614" spans="1:16" ht="38.25" x14ac:dyDescent="0.2">
      <c r="A614" s="8" t="s">
        <v>63</v>
      </c>
      <c r="B614" s="10" t="s">
        <v>64</v>
      </c>
      <c r="C614" s="4">
        <v>1792840</v>
      </c>
      <c r="D614" s="4">
        <v>1792840</v>
      </c>
      <c r="E614" s="4">
        <v>614895</v>
      </c>
      <c r="F614" s="4">
        <v>337072.16000000003</v>
      </c>
      <c r="G614" s="4">
        <v>0</v>
      </c>
      <c r="H614" s="4">
        <v>321227.43</v>
      </c>
      <c r="I614" s="4">
        <v>15844.73</v>
      </c>
      <c r="J614" s="4">
        <v>1790</v>
      </c>
      <c r="K614" s="4">
        <f>E614-F614</f>
        <v>277822.83999999997</v>
      </c>
      <c r="L614" s="4">
        <f>D614-F614</f>
        <v>1455767.8399999999</v>
      </c>
      <c r="M614" s="4">
        <f>IF(E614=0,0,(F614/E614)*100)</f>
        <v>54.817840444303499</v>
      </c>
      <c r="N614" s="4">
        <f>D614-H614</f>
        <v>1471612.57</v>
      </c>
      <c r="O614" s="4">
        <f>E614-H614</f>
        <v>293667.57</v>
      </c>
      <c r="P614" s="4">
        <f>IF(E614=0,0,(H614/E614)*100)</f>
        <v>52.241021637840603</v>
      </c>
    </row>
    <row r="615" spans="1:16" ht="25.5" x14ac:dyDescent="0.2">
      <c r="A615" s="8" t="s">
        <v>65</v>
      </c>
      <c r="B615" s="10" t="s">
        <v>66</v>
      </c>
      <c r="C615" s="4">
        <v>4236200</v>
      </c>
      <c r="D615" s="4">
        <v>4236200</v>
      </c>
      <c r="E615" s="4">
        <v>69339</v>
      </c>
      <c r="F615" s="4">
        <v>69339</v>
      </c>
      <c r="G615" s="4">
        <v>0</v>
      </c>
      <c r="H615" s="4">
        <v>69339</v>
      </c>
      <c r="I615" s="4">
        <v>0</v>
      </c>
      <c r="J615" s="4">
        <v>0</v>
      </c>
      <c r="K615" s="4">
        <f>E615-F615</f>
        <v>0</v>
      </c>
      <c r="L615" s="4">
        <f>D615-F615</f>
        <v>4166861</v>
      </c>
      <c r="M615" s="4">
        <f>IF(E615=0,0,(F615/E615)*100)</f>
        <v>100</v>
      </c>
      <c r="N615" s="4">
        <f>D615-H615</f>
        <v>4166861</v>
      </c>
      <c r="O615" s="4">
        <f>E615-H615</f>
        <v>0</v>
      </c>
      <c r="P615" s="4">
        <f>IF(E615=0,0,(H615/E615)*100)</f>
        <v>100</v>
      </c>
    </row>
    <row r="616" spans="1:16" x14ac:dyDescent="0.2">
      <c r="A616" s="8" t="s">
        <v>67</v>
      </c>
      <c r="B616" s="10" t="s">
        <v>68</v>
      </c>
      <c r="C616" s="4">
        <v>191686599</v>
      </c>
      <c r="D616" s="4">
        <v>189715736</v>
      </c>
      <c r="E616" s="4">
        <v>40443775.960000001</v>
      </c>
      <c r="F616" s="4">
        <v>39234172.909999996</v>
      </c>
      <c r="G616" s="4">
        <v>0</v>
      </c>
      <c r="H616" s="4">
        <v>38963326.109999992</v>
      </c>
      <c r="I616" s="4">
        <v>270846.8</v>
      </c>
      <c r="J616" s="4">
        <v>23327330.32</v>
      </c>
      <c r="K616" s="4">
        <f>E616-F616</f>
        <v>1209603.0500000045</v>
      </c>
      <c r="L616" s="4">
        <f>D616-F616</f>
        <v>150481563.09</v>
      </c>
      <c r="M616" s="4">
        <f>IF(E616=0,0,(F616/E616)*100)</f>
        <v>97.009173794266061</v>
      </c>
      <c r="N616" s="4">
        <f>D616-H616</f>
        <v>150752409.89000002</v>
      </c>
      <c r="O616" s="4">
        <f>E616-H616</f>
        <v>1480449.8500000089</v>
      </c>
      <c r="P616" s="4">
        <f>IF(E616=0,0,(H616/E616)*100)</f>
        <v>96.339486571520382</v>
      </c>
    </row>
    <row r="617" spans="1:16" x14ac:dyDescent="0.2">
      <c r="A617" s="8" t="s">
        <v>69</v>
      </c>
      <c r="B617" s="10" t="s">
        <v>70</v>
      </c>
      <c r="C617" s="4">
        <v>191686599</v>
      </c>
      <c r="D617" s="4">
        <v>189715736</v>
      </c>
      <c r="E617" s="4">
        <v>40443775.960000001</v>
      </c>
      <c r="F617" s="4">
        <v>39234172.909999996</v>
      </c>
      <c r="G617" s="4">
        <v>0</v>
      </c>
      <c r="H617" s="4">
        <v>38963326.109999992</v>
      </c>
      <c r="I617" s="4">
        <v>270846.8</v>
      </c>
      <c r="J617" s="4">
        <v>23327330.32</v>
      </c>
      <c r="K617" s="4">
        <f>E617-F617</f>
        <v>1209603.0500000045</v>
      </c>
      <c r="L617" s="4">
        <f>D617-F617</f>
        <v>150481563.09</v>
      </c>
      <c r="M617" s="4">
        <f>IF(E617=0,0,(F617/E617)*100)</f>
        <v>97.009173794266061</v>
      </c>
      <c r="N617" s="4">
        <f>D617-H617</f>
        <v>150752409.89000002</v>
      </c>
      <c r="O617" s="4">
        <f>E617-H617</f>
        <v>1480449.8500000089</v>
      </c>
      <c r="P617" s="4">
        <f>IF(E617=0,0,(H617/E617)*100)</f>
        <v>96.339486571520382</v>
      </c>
    </row>
    <row r="618" spans="1:16" x14ac:dyDescent="0.2">
      <c r="A618" s="8" t="s">
        <v>51</v>
      </c>
      <c r="B618" s="10" t="s">
        <v>52</v>
      </c>
      <c r="C618" s="4">
        <v>104643</v>
      </c>
      <c r="D618" s="4">
        <v>104643</v>
      </c>
      <c r="E618" s="4">
        <v>100707</v>
      </c>
      <c r="F618" s="4">
        <v>2703.28</v>
      </c>
      <c r="G618" s="4">
        <v>0</v>
      </c>
      <c r="H618" s="4">
        <v>2656.4</v>
      </c>
      <c r="I618" s="4">
        <v>46.88</v>
      </c>
      <c r="J618" s="4">
        <v>91435.15</v>
      </c>
      <c r="K618" s="4">
        <f>E618-F618</f>
        <v>98003.72</v>
      </c>
      <c r="L618" s="4">
        <f>D618-F618</f>
        <v>101939.72</v>
      </c>
      <c r="M618" s="4">
        <f>IF(E618=0,0,(F618/E618)*100)</f>
        <v>2.6843019849662886</v>
      </c>
      <c r="N618" s="4">
        <f>D618-H618</f>
        <v>101986.6</v>
      </c>
      <c r="O618" s="4">
        <f>E618-H618</f>
        <v>98050.6</v>
      </c>
      <c r="P618" s="4">
        <f>IF(E618=0,0,(H618/E618)*100)</f>
        <v>2.6377510997249445</v>
      </c>
    </row>
    <row r="619" spans="1:16" x14ac:dyDescent="0.2">
      <c r="A619" s="8" t="s">
        <v>186</v>
      </c>
      <c r="B619" s="10" t="s">
        <v>187</v>
      </c>
      <c r="C619" s="4">
        <v>0</v>
      </c>
      <c r="D619" s="4">
        <v>174000</v>
      </c>
      <c r="E619" s="4">
        <v>174000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f>E619-F619</f>
        <v>174000</v>
      </c>
      <c r="L619" s="4">
        <f>D619-F619</f>
        <v>174000</v>
      </c>
      <c r="M619" s="4">
        <f>IF(E619=0,0,(F619/E619)*100)</f>
        <v>0</v>
      </c>
      <c r="N619" s="4">
        <f>D619-H619</f>
        <v>174000</v>
      </c>
      <c r="O619" s="4">
        <f>E619-H619</f>
        <v>174000</v>
      </c>
      <c r="P619" s="4">
        <f>IF(E619=0,0,(H619/E619)*100)</f>
        <v>0</v>
      </c>
    </row>
    <row r="620" spans="1:16" x14ac:dyDescent="0.2">
      <c r="A620" s="8" t="s">
        <v>188</v>
      </c>
      <c r="B620" s="10" t="s">
        <v>189</v>
      </c>
      <c r="C620" s="4">
        <v>0</v>
      </c>
      <c r="D620" s="4">
        <v>174000</v>
      </c>
      <c r="E620" s="4">
        <v>174000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f>E620-F620</f>
        <v>174000</v>
      </c>
      <c r="L620" s="4">
        <f>D620-F620</f>
        <v>174000</v>
      </c>
      <c r="M620" s="4">
        <f>IF(E620=0,0,(F620/E620)*100)</f>
        <v>0</v>
      </c>
      <c r="N620" s="4">
        <f>D620-H620</f>
        <v>174000</v>
      </c>
      <c r="O620" s="4">
        <f>E620-H620</f>
        <v>174000</v>
      </c>
      <c r="P620" s="4">
        <f>IF(E620=0,0,(H620/E620)*100)</f>
        <v>0</v>
      </c>
    </row>
    <row r="621" spans="1:16" ht="25.5" x14ac:dyDescent="0.2">
      <c r="A621" s="8" t="s">
        <v>190</v>
      </c>
      <c r="B621" s="10" t="s">
        <v>191</v>
      </c>
      <c r="C621" s="4">
        <v>0</v>
      </c>
      <c r="D621" s="4">
        <v>174000</v>
      </c>
      <c r="E621" s="4">
        <v>174000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f>E621-F621</f>
        <v>174000</v>
      </c>
      <c r="L621" s="4">
        <f>D621-F621</f>
        <v>174000</v>
      </c>
      <c r="M621" s="4">
        <f>IF(E621=0,0,(F621/E621)*100)</f>
        <v>0</v>
      </c>
      <c r="N621" s="4">
        <f>D621-H621</f>
        <v>174000</v>
      </c>
      <c r="O621" s="4">
        <f>E621-H621</f>
        <v>174000</v>
      </c>
      <c r="P621" s="4">
        <f>IF(E621=0,0,(H621/E621)*100)</f>
        <v>0</v>
      </c>
    </row>
    <row r="622" spans="1:16" x14ac:dyDescent="0.2">
      <c r="A622" s="8" t="s">
        <v>192</v>
      </c>
      <c r="B622" s="10" t="s">
        <v>193</v>
      </c>
      <c r="C622" s="4">
        <v>620000</v>
      </c>
      <c r="D622" s="4">
        <v>578000</v>
      </c>
      <c r="E622" s="4">
        <v>103340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f>E622-F622</f>
        <v>103340</v>
      </c>
      <c r="L622" s="4">
        <f>D622-F622</f>
        <v>578000</v>
      </c>
      <c r="M622" s="4">
        <f>IF(E622=0,0,(F622/E622)*100)</f>
        <v>0</v>
      </c>
      <c r="N622" s="4">
        <f>D622-H622</f>
        <v>578000</v>
      </c>
      <c r="O622" s="4">
        <f>E622-H622</f>
        <v>103340</v>
      </c>
      <c r="P622" s="4">
        <f>IF(E622=0,0,(H622/E622)*100)</f>
        <v>0</v>
      </c>
    </row>
    <row r="623" spans="1:16" x14ac:dyDescent="0.2">
      <c r="A623" s="3">
        <v>12316301000</v>
      </c>
      <c r="B623" s="10" t="s">
        <v>201</v>
      </c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 spans="1:16" x14ac:dyDescent="0.2">
      <c r="A624" s="5" t="s">
        <v>19</v>
      </c>
      <c r="B624" s="9"/>
      <c r="C624" s="7">
        <v>15578371</v>
      </c>
      <c r="D624" s="7">
        <v>15578371</v>
      </c>
      <c r="E624" s="7">
        <v>3082036</v>
      </c>
      <c r="F624" s="7">
        <v>1698901.78</v>
      </c>
      <c r="G624" s="7">
        <v>0</v>
      </c>
      <c r="H624" s="7">
        <v>1697061.1099999999</v>
      </c>
      <c r="I624" s="7">
        <v>1840.6699999999998</v>
      </c>
      <c r="J624" s="7">
        <v>12912.63</v>
      </c>
      <c r="K624" s="7">
        <f>E624-F624</f>
        <v>1383134.22</v>
      </c>
      <c r="L624" s="7">
        <f>D624-F624</f>
        <v>13879469.220000001</v>
      </c>
      <c r="M624" s="7">
        <f>IF(E624=0,0,(F624/E624)*100)</f>
        <v>55.122710442058434</v>
      </c>
      <c r="N624" s="7">
        <f>D624-H624</f>
        <v>13881309.890000001</v>
      </c>
      <c r="O624" s="7">
        <f>E624-H624</f>
        <v>1384974.8900000001</v>
      </c>
      <c r="P624" s="7">
        <f>IF(E624=0,0,(H624/E624)*100)</f>
        <v>55.062987907993289</v>
      </c>
    </row>
    <row r="625" spans="1:16" x14ac:dyDescent="0.2">
      <c r="A625" s="8" t="s">
        <v>21</v>
      </c>
      <c r="B625" s="10" t="s">
        <v>22</v>
      </c>
      <c r="C625" s="4">
        <v>15528371</v>
      </c>
      <c r="D625" s="4">
        <v>15528371</v>
      </c>
      <c r="E625" s="4">
        <v>3032036</v>
      </c>
      <c r="F625" s="4">
        <v>1698901.78</v>
      </c>
      <c r="G625" s="4">
        <v>0</v>
      </c>
      <c r="H625" s="4">
        <v>1697061.1099999999</v>
      </c>
      <c r="I625" s="4">
        <v>1840.6699999999998</v>
      </c>
      <c r="J625" s="4">
        <v>12912.63</v>
      </c>
      <c r="K625" s="4">
        <f>E625-F625</f>
        <v>1333134.22</v>
      </c>
      <c r="L625" s="4">
        <f>D625-F625</f>
        <v>13829469.220000001</v>
      </c>
      <c r="M625" s="4">
        <f>IF(E625=0,0,(F625/E625)*100)</f>
        <v>56.031715322641283</v>
      </c>
      <c r="N625" s="4">
        <f>D625-H625</f>
        <v>13831309.890000001</v>
      </c>
      <c r="O625" s="4">
        <f>E625-H625</f>
        <v>1334974.8900000001</v>
      </c>
      <c r="P625" s="4">
        <f>IF(E625=0,0,(H625/E625)*100)</f>
        <v>55.971007929984992</v>
      </c>
    </row>
    <row r="626" spans="1:16" ht="25.5" x14ac:dyDescent="0.2">
      <c r="A626" s="8" t="s">
        <v>23</v>
      </c>
      <c r="B626" s="10" t="s">
        <v>24</v>
      </c>
      <c r="C626" s="4">
        <v>9189683</v>
      </c>
      <c r="D626" s="4">
        <v>9189683</v>
      </c>
      <c r="E626" s="4">
        <v>1473394</v>
      </c>
      <c r="F626" s="4">
        <v>1184507.4100000001</v>
      </c>
      <c r="G626" s="4">
        <v>0</v>
      </c>
      <c r="H626" s="4">
        <v>1184507.4100000001</v>
      </c>
      <c r="I626" s="4">
        <v>0</v>
      </c>
      <c r="J626" s="4">
        <v>0</v>
      </c>
      <c r="K626" s="4">
        <f>E626-F626</f>
        <v>288886.58999999985</v>
      </c>
      <c r="L626" s="4">
        <f>D626-F626</f>
        <v>8005175.5899999999</v>
      </c>
      <c r="M626" s="4">
        <f>IF(E626=0,0,(F626/E626)*100)</f>
        <v>80.393120238035451</v>
      </c>
      <c r="N626" s="4">
        <f>D626-H626</f>
        <v>8005175.5899999999</v>
      </c>
      <c r="O626" s="4">
        <f>E626-H626</f>
        <v>288886.58999999985</v>
      </c>
      <c r="P626" s="4">
        <f>IF(E626=0,0,(H626/E626)*100)</f>
        <v>80.393120238035451</v>
      </c>
    </row>
    <row r="627" spans="1:16" x14ac:dyDescent="0.2">
      <c r="A627" s="8" t="s">
        <v>25</v>
      </c>
      <c r="B627" s="10" t="s">
        <v>26</v>
      </c>
      <c r="C627" s="4">
        <v>7550800</v>
      </c>
      <c r="D627" s="4">
        <v>7550800</v>
      </c>
      <c r="E627" s="4">
        <v>1211143</v>
      </c>
      <c r="F627" s="4">
        <v>961944.47</v>
      </c>
      <c r="G627" s="4">
        <v>0</v>
      </c>
      <c r="H627" s="4">
        <v>961944.47</v>
      </c>
      <c r="I627" s="4">
        <v>0</v>
      </c>
      <c r="J627" s="4">
        <v>0</v>
      </c>
      <c r="K627" s="4">
        <f>E627-F627</f>
        <v>249198.53000000003</v>
      </c>
      <c r="L627" s="4">
        <f>D627-F627</f>
        <v>6588855.5300000003</v>
      </c>
      <c r="M627" s="4">
        <f>IF(E627=0,0,(F627/E627)*100)</f>
        <v>79.424516345303559</v>
      </c>
      <c r="N627" s="4">
        <f>D627-H627</f>
        <v>6588855.5300000003</v>
      </c>
      <c r="O627" s="4">
        <f>E627-H627</f>
        <v>249198.53000000003</v>
      </c>
      <c r="P627" s="4">
        <f>IF(E627=0,0,(H627/E627)*100)</f>
        <v>79.424516345303559</v>
      </c>
    </row>
    <row r="628" spans="1:16" x14ac:dyDescent="0.2">
      <c r="A628" s="8" t="s">
        <v>27</v>
      </c>
      <c r="B628" s="10" t="s">
        <v>28</v>
      </c>
      <c r="C628" s="4">
        <v>7550800</v>
      </c>
      <c r="D628" s="4">
        <v>7550800</v>
      </c>
      <c r="E628" s="4">
        <v>1211143</v>
      </c>
      <c r="F628" s="4">
        <v>961944.47</v>
      </c>
      <c r="G628" s="4">
        <v>0</v>
      </c>
      <c r="H628" s="4">
        <v>961944.47</v>
      </c>
      <c r="I628" s="4">
        <v>0</v>
      </c>
      <c r="J628" s="4">
        <v>0</v>
      </c>
      <c r="K628" s="4">
        <f>E628-F628</f>
        <v>249198.53000000003</v>
      </c>
      <c r="L628" s="4">
        <f>D628-F628</f>
        <v>6588855.5300000003</v>
      </c>
      <c r="M628" s="4">
        <f>IF(E628=0,0,(F628/E628)*100)</f>
        <v>79.424516345303559</v>
      </c>
      <c r="N628" s="4">
        <f>D628-H628</f>
        <v>6588855.5300000003</v>
      </c>
      <c r="O628" s="4">
        <f>E628-H628</f>
        <v>249198.53000000003</v>
      </c>
      <c r="P628" s="4">
        <f>IF(E628=0,0,(H628/E628)*100)</f>
        <v>79.424516345303559</v>
      </c>
    </row>
    <row r="629" spans="1:16" x14ac:dyDescent="0.2">
      <c r="A629" s="8" t="s">
        <v>29</v>
      </c>
      <c r="B629" s="10" t="s">
        <v>30</v>
      </c>
      <c r="C629" s="4">
        <v>1638883</v>
      </c>
      <c r="D629" s="4">
        <v>1638883</v>
      </c>
      <c r="E629" s="4">
        <v>262251</v>
      </c>
      <c r="F629" s="4">
        <v>222562.94</v>
      </c>
      <c r="G629" s="4">
        <v>0</v>
      </c>
      <c r="H629" s="4">
        <v>222562.94</v>
      </c>
      <c r="I629" s="4">
        <v>0</v>
      </c>
      <c r="J629" s="4">
        <v>0</v>
      </c>
      <c r="K629" s="4">
        <f>E629-F629</f>
        <v>39688.06</v>
      </c>
      <c r="L629" s="4">
        <f>D629-F629</f>
        <v>1416320.06</v>
      </c>
      <c r="M629" s="4">
        <f>IF(E629=0,0,(F629/E629)*100)</f>
        <v>84.866383731615898</v>
      </c>
      <c r="N629" s="4">
        <f>D629-H629</f>
        <v>1416320.06</v>
      </c>
      <c r="O629" s="4">
        <f>E629-H629</f>
        <v>39688.06</v>
      </c>
      <c r="P629" s="4">
        <f>IF(E629=0,0,(H629/E629)*100)</f>
        <v>84.866383731615898</v>
      </c>
    </row>
    <row r="630" spans="1:16" x14ac:dyDescent="0.2">
      <c r="A630" s="8" t="s">
        <v>31</v>
      </c>
      <c r="B630" s="10" t="s">
        <v>32</v>
      </c>
      <c r="C630" s="4">
        <v>5890188</v>
      </c>
      <c r="D630" s="4">
        <v>5890188</v>
      </c>
      <c r="E630" s="4">
        <v>1410977</v>
      </c>
      <c r="F630" s="4">
        <v>501747.68</v>
      </c>
      <c r="G630" s="4">
        <v>0</v>
      </c>
      <c r="H630" s="4">
        <v>499907.01</v>
      </c>
      <c r="I630" s="4">
        <v>1840.6699999999998</v>
      </c>
      <c r="J630" s="4">
        <v>0</v>
      </c>
      <c r="K630" s="4">
        <f>E630-F630</f>
        <v>909229.32000000007</v>
      </c>
      <c r="L630" s="4">
        <f>D630-F630</f>
        <v>5388440.3200000003</v>
      </c>
      <c r="M630" s="4">
        <f>IF(E630=0,0,(F630/E630)*100)</f>
        <v>35.56030183341047</v>
      </c>
      <c r="N630" s="4">
        <f>D630-H630</f>
        <v>5390280.9900000002</v>
      </c>
      <c r="O630" s="4">
        <f>E630-H630</f>
        <v>911069.99</v>
      </c>
      <c r="P630" s="4">
        <f>IF(E630=0,0,(H630/E630)*100)</f>
        <v>35.429848254082103</v>
      </c>
    </row>
    <row r="631" spans="1:16" ht="25.5" x14ac:dyDescent="0.2">
      <c r="A631" s="8" t="s">
        <v>33</v>
      </c>
      <c r="B631" s="10" t="s">
        <v>34</v>
      </c>
      <c r="C631" s="4">
        <v>825000</v>
      </c>
      <c r="D631" s="4">
        <v>825000</v>
      </c>
      <c r="E631" s="4">
        <v>290000</v>
      </c>
      <c r="F631" s="4">
        <v>44279.5</v>
      </c>
      <c r="G631" s="4">
        <v>0</v>
      </c>
      <c r="H631" s="4">
        <v>44279.5</v>
      </c>
      <c r="I631" s="4">
        <v>0</v>
      </c>
      <c r="J631" s="4">
        <v>0</v>
      </c>
      <c r="K631" s="4">
        <f>E631-F631</f>
        <v>245720.5</v>
      </c>
      <c r="L631" s="4">
        <f>D631-F631</f>
        <v>780720.5</v>
      </c>
      <c r="M631" s="4">
        <f>IF(E631=0,0,(F631/E631)*100)</f>
        <v>15.268793103448274</v>
      </c>
      <c r="N631" s="4">
        <f>D631-H631</f>
        <v>780720.5</v>
      </c>
      <c r="O631" s="4">
        <f>E631-H631</f>
        <v>245720.5</v>
      </c>
      <c r="P631" s="4">
        <f>IF(E631=0,0,(H631/E631)*100)</f>
        <v>15.268793103448274</v>
      </c>
    </row>
    <row r="632" spans="1:16" x14ac:dyDescent="0.2">
      <c r="A632" s="8" t="s">
        <v>35</v>
      </c>
      <c r="B632" s="10" t="s">
        <v>36</v>
      </c>
      <c r="C632" s="4">
        <v>3861263</v>
      </c>
      <c r="D632" s="4">
        <v>3861263</v>
      </c>
      <c r="E632" s="4">
        <v>722087</v>
      </c>
      <c r="F632" s="4">
        <v>346640.48</v>
      </c>
      <c r="G632" s="4">
        <v>0</v>
      </c>
      <c r="H632" s="4">
        <v>346640.48</v>
      </c>
      <c r="I632" s="4">
        <v>0</v>
      </c>
      <c r="J632" s="4">
        <v>0</v>
      </c>
      <c r="K632" s="4">
        <f>E632-F632</f>
        <v>375446.52</v>
      </c>
      <c r="L632" s="4">
        <f>D632-F632</f>
        <v>3514622.52</v>
      </c>
      <c r="M632" s="4">
        <f>IF(E632=0,0,(F632/E632)*100)</f>
        <v>48.005362234744567</v>
      </c>
      <c r="N632" s="4">
        <f>D632-H632</f>
        <v>3514622.52</v>
      </c>
      <c r="O632" s="4">
        <f>E632-H632</f>
        <v>375446.52</v>
      </c>
      <c r="P632" s="4">
        <f>IF(E632=0,0,(H632/E632)*100)</f>
        <v>48.005362234744567</v>
      </c>
    </row>
    <row r="633" spans="1:16" x14ac:dyDescent="0.2">
      <c r="A633" s="8" t="s">
        <v>102</v>
      </c>
      <c r="B633" s="10" t="s">
        <v>103</v>
      </c>
      <c r="C633" s="4">
        <v>21500</v>
      </c>
      <c r="D633" s="4">
        <v>21500</v>
      </c>
      <c r="E633" s="4">
        <v>6000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f>E633-F633</f>
        <v>6000</v>
      </c>
      <c r="L633" s="4">
        <f>D633-F633</f>
        <v>21500</v>
      </c>
      <c r="M633" s="4">
        <f>IF(E633=0,0,(F633/E633)*100)</f>
        <v>0</v>
      </c>
      <c r="N633" s="4">
        <f>D633-H633</f>
        <v>21500</v>
      </c>
      <c r="O633" s="4">
        <f>E633-H633</f>
        <v>6000</v>
      </c>
      <c r="P633" s="4">
        <f>IF(E633=0,0,(H633/E633)*100)</f>
        <v>0</v>
      </c>
    </row>
    <row r="634" spans="1:16" ht="25.5" x14ac:dyDescent="0.2">
      <c r="A634" s="8" t="s">
        <v>37</v>
      </c>
      <c r="B634" s="10" t="s">
        <v>38</v>
      </c>
      <c r="C634" s="4">
        <v>1101943</v>
      </c>
      <c r="D634" s="4">
        <v>1101943</v>
      </c>
      <c r="E634" s="4">
        <v>380390</v>
      </c>
      <c r="F634" s="4">
        <v>110827.69999999998</v>
      </c>
      <c r="G634" s="4">
        <v>0</v>
      </c>
      <c r="H634" s="4">
        <v>108987.03</v>
      </c>
      <c r="I634" s="4">
        <v>1840.6699999999998</v>
      </c>
      <c r="J634" s="4">
        <v>0</v>
      </c>
      <c r="K634" s="4">
        <f>E634-F634</f>
        <v>269562.30000000005</v>
      </c>
      <c r="L634" s="4">
        <f>D634-F634</f>
        <v>991115.3</v>
      </c>
      <c r="M634" s="4">
        <f>IF(E634=0,0,(F634/E634)*100)</f>
        <v>29.135282210363044</v>
      </c>
      <c r="N634" s="4">
        <f>D634-H634</f>
        <v>992955.97</v>
      </c>
      <c r="O634" s="4">
        <f>E634-H634</f>
        <v>271402.96999999997</v>
      </c>
      <c r="P634" s="4">
        <f>IF(E634=0,0,(H634/E634)*100)</f>
        <v>28.65139199242882</v>
      </c>
    </row>
    <row r="635" spans="1:16" ht="25.5" x14ac:dyDescent="0.2">
      <c r="A635" s="8" t="s">
        <v>39</v>
      </c>
      <c r="B635" s="10" t="s">
        <v>40</v>
      </c>
      <c r="C635" s="4">
        <v>17872</v>
      </c>
      <c r="D635" s="4">
        <v>17872</v>
      </c>
      <c r="E635" s="4">
        <v>4167</v>
      </c>
      <c r="F635" s="4">
        <v>3474.66</v>
      </c>
      <c r="G635" s="4">
        <v>0</v>
      </c>
      <c r="H635" s="4">
        <v>3149.8599999999997</v>
      </c>
      <c r="I635" s="4">
        <v>324.8</v>
      </c>
      <c r="J635" s="4">
        <v>0</v>
      </c>
      <c r="K635" s="4">
        <f>E635-F635</f>
        <v>692.34000000000015</v>
      </c>
      <c r="L635" s="4">
        <f>D635-F635</f>
        <v>14397.34</v>
      </c>
      <c r="M635" s="4">
        <f>IF(E635=0,0,(F635/E635)*100)</f>
        <v>83.385169186465077</v>
      </c>
      <c r="N635" s="4">
        <f>D635-H635</f>
        <v>14722.14</v>
      </c>
      <c r="O635" s="4">
        <f>E635-H635</f>
        <v>1017.1400000000003</v>
      </c>
      <c r="P635" s="4">
        <f>IF(E635=0,0,(H635/E635)*100)</f>
        <v>75.590592752579795</v>
      </c>
    </row>
    <row r="636" spans="1:16" x14ac:dyDescent="0.2">
      <c r="A636" s="8" t="s">
        <v>41</v>
      </c>
      <c r="B636" s="10" t="s">
        <v>42</v>
      </c>
      <c r="C636" s="4">
        <v>906396</v>
      </c>
      <c r="D636" s="4">
        <v>906396</v>
      </c>
      <c r="E636" s="4">
        <v>237372</v>
      </c>
      <c r="F636" s="4">
        <v>37376.199999999997</v>
      </c>
      <c r="G636" s="4">
        <v>0</v>
      </c>
      <c r="H636" s="4">
        <v>35860.33</v>
      </c>
      <c r="I636" s="4">
        <v>1515.87</v>
      </c>
      <c r="J636" s="4">
        <v>0</v>
      </c>
      <c r="K636" s="4">
        <f>E636-F636</f>
        <v>199995.8</v>
      </c>
      <c r="L636" s="4">
        <f>D636-F636</f>
        <v>869019.8</v>
      </c>
      <c r="M636" s="4">
        <f>IF(E636=0,0,(F636/E636)*100)</f>
        <v>15.745833543973173</v>
      </c>
      <c r="N636" s="4">
        <f>D636-H636</f>
        <v>870535.67</v>
      </c>
      <c r="O636" s="4">
        <f>E636-H636</f>
        <v>201511.66999999998</v>
      </c>
      <c r="P636" s="4">
        <f>IF(E636=0,0,(H636/E636)*100)</f>
        <v>15.107228316734913</v>
      </c>
    </row>
    <row r="637" spans="1:16" x14ac:dyDescent="0.2">
      <c r="A637" s="8" t="s">
        <v>43</v>
      </c>
      <c r="B637" s="10" t="s">
        <v>44</v>
      </c>
      <c r="C637" s="4">
        <v>177675</v>
      </c>
      <c r="D637" s="4">
        <v>177675</v>
      </c>
      <c r="E637" s="4">
        <v>138851</v>
      </c>
      <c r="F637" s="4">
        <v>69976.84</v>
      </c>
      <c r="G637" s="4">
        <v>0</v>
      </c>
      <c r="H637" s="4">
        <v>69976.84</v>
      </c>
      <c r="I637" s="4">
        <v>0</v>
      </c>
      <c r="J637" s="4">
        <v>0</v>
      </c>
      <c r="K637" s="4">
        <f>E637-F637</f>
        <v>68874.16</v>
      </c>
      <c r="L637" s="4">
        <f>D637-F637</f>
        <v>107698.16</v>
      </c>
      <c r="M637" s="4">
        <f>IF(E637=0,0,(F637/E637)*100)</f>
        <v>50.39707312154755</v>
      </c>
      <c r="N637" s="4">
        <f>D637-H637</f>
        <v>107698.16</v>
      </c>
      <c r="O637" s="4">
        <f>E637-H637</f>
        <v>68874.16</v>
      </c>
      <c r="P637" s="4">
        <f>IF(E637=0,0,(H637/E637)*100)</f>
        <v>50.39707312154755</v>
      </c>
    </row>
    <row r="638" spans="1:16" ht="38.25" x14ac:dyDescent="0.2">
      <c r="A638" s="8" t="s">
        <v>47</v>
      </c>
      <c r="B638" s="10" t="s">
        <v>48</v>
      </c>
      <c r="C638" s="4">
        <v>80482</v>
      </c>
      <c r="D638" s="4">
        <v>80482</v>
      </c>
      <c r="E638" s="4">
        <v>12500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f>E638-F638</f>
        <v>12500</v>
      </c>
      <c r="L638" s="4">
        <f>D638-F638</f>
        <v>80482</v>
      </c>
      <c r="M638" s="4">
        <f>IF(E638=0,0,(F638/E638)*100)</f>
        <v>0</v>
      </c>
      <c r="N638" s="4">
        <f>D638-H638</f>
        <v>80482</v>
      </c>
      <c r="O638" s="4">
        <f>E638-H638</f>
        <v>12500</v>
      </c>
      <c r="P638" s="4">
        <f>IF(E638=0,0,(H638/E638)*100)</f>
        <v>0</v>
      </c>
    </row>
    <row r="639" spans="1:16" ht="38.25" x14ac:dyDescent="0.2">
      <c r="A639" s="8" t="s">
        <v>49</v>
      </c>
      <c r="B639" s="10" t="s">
        <v>50</v>
      </c>
      <c r="C639" s="4">
        <v>80482</v>
      </c>
      <c r="D639" s="4">
        <v>80482</v>
      </c>
      <c r="E639" s="4">
        <v>12500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f>E639-F639</f>
        <v>12500</v>
      </c>
      <c r="L639" s="4">
        <f>D639-F639</f>
        <v>80482</v>
      </c>
      <c r="M639" s="4">
        <f>IF(E639=0,0,(F639/E639)*100)</f>
        <v>0</v>
      </c>
      <c r="N639" s="4">
        <f>D639-H639</f>
        <v>80482</v>
      </c>
      <c r="O639" s="4">
        <f>E639-H639</f>
        <v>12500</v>
      </c>
      <c r="P639" s="4">
        <f>IF(E639=0,0,(H639/E639)*100)</f>
        <v>0</v>
      </c>
    </row>
    <row r="640" spans="1:16" x14ac:dyDescent="0.2">
      <c r="A640" s="8" t="s">
        <v>67</v>
      </c>
      <c r="B640" s="10" t="s">
        <v>68</v>
      </c>
      <c r="C640" s="4">
        <v>418500</v>
      </c>
      <c r="D640" s="4">
        <v>418500</v>
      </c>
      <c r="E640" s="4">
        <v>117665</v>
      </c>
      <c r="F640" s="4">
        <v>9400</v>
      </c>
      <c r="G640" s="4">
        <v>0</v>
      </c>
      <c r="H640" s="4">
        <v>9400</v>
      </c>
      <c r="I640" s="4">
        <v>0</v>
      </c>
      <c r="J640" s="4">
        <v>0</v>
      </c>
      <c r="K640" s="4">
        <f>E640-F640</f>
        <v>108265</v>
      </c>
      <c r="L640" s="4">
        <f>D640-F640</f>
        <v>409100</v>
      </c>
      <c r="M640" s="4">
        <f>IF(E640=0,0,(F640/E640)*100)</f>
        <v>7.9887817107891044</v>
      </c>
      <c r="N640" s="4">
        <f>D640-H640</f>
        <v>409100</v>
      </c>
      <c r="O640" s="4">
        <f>E640-H640</f>
        <v>108265</v>
      </c>
      <c r="P640" s="4">
        <f>IF(E640=0,0,(H640/E640)*100)</f>
        <v>7.9887817107891044</v>
      </c>
    </row>
    <row r="641" spans="1:16" x14ac:dyDescent="0.2">
      <c r="A641" s="8" t="s">
        <v>69</v>
      </c>
      <c r="B641" s="10" t="s">
        <v>70</v>
      </c>
      <c r="C641" s="4">
        <v>418500</v>
      </c>
      <c r="D641" s="4">
        <v>418500</v>
      </c>
      <c r="E641" s="4">
        <v>117665</v>
      </c>
      <c r="F641" s="4">
        <v>9400</v>
      </c>
      <c r="G641" s="4">
        <v>0</v>
      </c>
      <c r="H641" s="4">
        <v>9400</v>
      </c>
      <c r="I641" s="4">
        <v>0</v>
      </c>
      <c r="J641" s="4">
        <v>0</v>
      </c>
      <c r="K641" s="4">
        <f>E641-F641</f>
        <v>108265</v>
      </c>
      <c r="L641" s="4">
        <f>D641-F641</f>
        <v>409100</v>
      </c>
      <c r="M641" s="4">
        <f>IF(E641=0,0,(F641/E641)*100)</f>
        <v>7.9887817107891044</v>
      </c>
      <c r="N641" s="4">
        <f>D641-H641</f>
        <v>409100</v>
      </c>
      <c r="O641" s="4">
        <f>E641-H641</f>
        <v>108265</v>
      </c>
      <c r="P641" s="4">
        <f>IF(E641=0,0,(H641/E641)*100)</f>
        <v>7.9887817107891044</v>
      </c>
    </row>
    <row r="642" spans="1:16" x14ac:dyDescent="0.2">
      <c r="A642" s="8" t="s">
        <v>51</v>
      </c>
      <c r="B642" s="10" t="s">
        <v>52</v>
      </c>
      <c r="C642" s="4">
        <v>30000</v>
      </c>
      <c r="D642" s="4">
        <v>30000</v>
      </c>
      <c r="E642" s="4">
        <v>30000</v>
      </c>
      <c r="F642" s="4">
        <v>3246.69</v>
      </c>
      <c r="G642" s="4">
        <v>0</v>
      </c>
      <c r="H642" s="4">
        <v>3246.69</v>
      </c>
      <c r="I642" s="4">
        <v>0</v>
      </c>
      <c r="J642" s="4">
        <v>12912.63</v>
      </c>
      <c r="K642" s="4">
        <f>E642-F642</f>
        <v>26753.31</v>
      </c>
      <c r="L642" s="4">
        <f>D642-F642</f>
        <v>26753.31</v>
      </c>
      <c r="M642" s="4">
        <f>IF(E642=0,0,(F642/E642)*100)</f>
        <v>10.8223</v>
      </c>
      <c r="N642" s="4">
        <f>D642-H642</f>
        <v>26753.31</v>
      </c>
      <c r="O642" s="4">
        <f>E642-H642</f>
        <v>26753.31</v>
      </c>
      <c r="P642" s="4">
        <f>IF(E642=0,0,(H642/E642)*100)</f>
        <v>10.8223</v>
      </c>
    </row>
    <row r="643" spans="1:16" x14ac:dyDescent="0.2">
      <c r="A643" s="8" t="s">
        <v>192</v>
      </c>
      <c r="B643" s="10" t="s">
        <v>193</v>
      </c>
      <c r="C643" s="4">
        <v>50000</v>
      </c>
      <c r="D643" s="4">
        <v>50000</v>
      </c>
      <c r="E643" s="4">
        <v>50000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f>E643-F643</f>
        <v>50000</v>
      </c>
      <c r="L643" s="4">
        <f>D643-F643</f>
        <v>50000</v>
      </c>
      <c r="M643" s="4">
        <f>IF(E643=0,0,(F643/E643)*100)</f>
        <v>0</v>
      </c>
      <c r="N643" s="4">
        <f>D643-H643</f>
        <v>50000</v>
      </c>
      <c r="O643" s="4">
        <f>E643-H643</f>
        <v>50000</v>
      </c>
      <c r="P643" s="4">
        <f>IF(E643=0,0,(H643/E643)*100)</f>
        <v>0</v>
      </c>
    </row>
    <row r="644" spans="1:16" ht="76.5" x14ac:dyDescent="0.2">
      <c r="A644" s="5" t="s">
        <v>53</v>
      </c>
      <c r="B644" s="9" t="s">
        <v>54</v>
      </c>
      <c r="C644" s="7">
        <v>9268760</v>
      </c>
      <c r="D644" s="7">
        <v>9268760</v>
      </c>
      <c r="E644" s="7">
        <v>1679464</v>
      </c>
      <c r="F644" s="7">
        <v>1183959.1100000001</v>
      </c>
      <c r="G644" s="7">
        <v>0</v>
      </c>
      <c r="H644" s="7">
        <v>1182118.44</v>
      </c>
      <c r="I644" s="7">
        <v>1840.6699999999998</v>
      </c>
      <c r="J644" s="7">
        <v>12912.63</v>
      </c>
      <c r="K644" s="7">
        <f>E644-F644</f>
        <v>495504.8899999999</v>
      </c>
      <c r="L644" s="7">
        <f>D644-F644</f>
        <v>8084800.8899999997</v>
      </c>
      <c r="M644" s="7">
        <f>IF(E644=0,0,(F644/E644)*100)</f>
        <v>70.496248207761525</v>
      </c>
      <c r="N644" s="7">
        <f>D644-H644</f>
        <v>8086641.5600000005</v>
      </c>
      <c r="O644" s="7">
        <f>E644-H644</f>
        <v>497345.56000000006</v>
      </c>
      <c r="P644" s="7">
        <f>IF(E644=0,0,(H644/E644)*100)</f>
        <v>70.386649550094546</v>
      </c>
    </row>
    <row r="645" spans="1:16" x14ac:dyDescent="0.2">
      <c r="A645" s="8" t="s">
        <v>21</v>
      </c>
      <c r="B645" s="10" t="s">
        <v>22</v>
      </c>
      <c r="C645" s="4">
        <v>9268760</v>
      </c>
      <c r="D645" s="4">
        <v>9268760</v>
      </c>
      <c r="E645" s="4">
        <v>1679464</v>
      </c>
      <c r="F645" s="4">
        <v>1183959.1100000001</v>
      </c>
      <c r="G645" s="4">
        <v>0</v>
      </c>
      <c r="H645" s="4">
        <v>1182118.44</v>
      </c>
      <c r="I645" s="4">
        <v>1840.6699999999998</v>
      </c>
      <c r="J645" s="4">
        <v>12912.63</v>
      </c>
      <c r="K645" s="4">
        <f>E645-F645</f>
        <v>495504.8899999999</v>
      </c>
      <c r="L645" s="4">
        <f>D645-F645</f>
        <v>8084800.8899999997</v>
      </c>
      <c r="M645" s="4">
        <f>IF(E645=0,0,(F645/E645)*100)</f>
        <v>70.496248207761525</v>
      </c>
      <c r="N645" s="4">
        <f>D645-H645</f>
        <v>8086641.5600000005</v>
      </c>
      <c r="O645" s="4">
        <f>E645-H645</f>
        <v>497345.56000000006</v>
      </c>
      <c r="P645" s="4">
        <f>IF(E645=0,0,(H645/E645)*100)</f>
        <v>70.386649550094546</v>
      </c>
    </row>
    <row r="646" spans="1:16" ht="25.5" x14ac:dyDescent="0.2">
      <c r="A646" s="8" t="s">
        <v>23</v>
      </c>
      <c r="B646" s="10" t="s">
        <v>24</v>
      </c>
      <c r="C646" s="4">
        <v>8266170</v>
      </c>
      <c r="D646" s="4">
        <v>8266170</v>
      </c>
      <c r="E646" s="4">
        <v>1290653</v>
      </c>
      <c r="F646" s="4">
        <v>1029940.39</v>
      </c>
      <c r="G646" s="4">
        <v>0</v>
      </c>
      <c r="H646" s="4">
        <v>1029940.39</v>
      </c>
      <c r="I646" s="4">
        <v>0</v>
      </c>
      <c r="J646" s="4">
        <v>0</v>
      </c>
      <c r="K646" s="4">
        <f>E646-F646</f>
        <v>260712.61</v>
      </c>
      <c r="L646" s="4">
        <f>D646-F646</f>
        <v>7236229.6100000003</v>
      </c>
      <c r="M646" s="4">
        <f>IF(E646=0,0,(F646/E646)*100)</f>
        <v>79.799945453967879</v>
      </c>
      <c r="N646" s="4">
        <f>D646-H646</f>
        <v>7236229.6100000003</v>
      </c>
      <c r="O646" s="4">
        <f>E646-H646</f>
        <v>260712.61</v>
      </c>
      <c r="P646" s="4">
        <f>IF(E646=0,0,(H646/E646)*100)</f>
        <v>79.799945453967879</v>
      </c>
    </row>
    <row r="647" spans="1:16" x14ac:dyDescent="0.2">
      <c r="A647" s="8" t="s">
        <v>25</v>
      </c>
      <c r="B647" s="10" t="s">
        <v>26</v>
      </c>
      <c r="C647" s="4">
        <v>6782163</v>
      </c>
      <c r="D647" s="4">
        <v>6782163</v>
      </c>
      <c r="E647" s="4">
        <v>1058927</v>
      </c>
      <c r="F647" s="4">
        <v>832861.68</v>
      </c>
      <c r="G647" s="4">
        <v>0</v>
      </c>
      <c r="H647" s="4">
        <v>832861.68</v>
      </c>
      <c r="I647" s="4">
        <v>0</v>
      </c>
      <c r="J647" s="4">
        <v>0</v>
      </c>
      <c r="K647" s="4">
        <f>E647-F647</f>
        <v>226065.31999999995</v>
      </c>
      <c r="L647" s="4">
        <f>D647-F647</f>
        <v>5949301.3200000003</v>
      </c>
      <c r="M647" s="4">
        <f>IF(E647=0,0,(F647/E647)*100)</f>
        <v>78.651472669976314</v>
      </c>
      <c r="N647" s="4">
        <f>D647-H647</f>
        <v>5949301.3200000003</v>
      </c>
      <c r="O647" s="4">
        <f>E647-H647</f>
        <v>226065.31999999995</v>
      </c>
      <c r="P647" s="4">
        <f>IF(E647=0,0,(H647/E647)*100)</f>
        <v>78.651472669976314</v>
      </c>
    </row>
    <row r="648" spans="1:16" x14ac:dyDescent="0.2">
      <c r="A648" s="8" t="s">
        <v>27</v>
      </c>
      <c r="B648" s="10" t="s">
        <v>28</v>
      </c>
      <c r="C648" s="4">
        <v>6782163</v>
      </c>
      <c r="D648" s="4">
        <v>6782163</v>
      </c>
      <c r="E648" s="4">
        <v>1058927</v>
      </c>
      <c r="F648" s="4">
        <v>832861.68</v>
      </c>
      <c r="G648" s="4">
        <v>0</v>
      </c>
      <c r="H648" s="4">
        <v>832861.68</v>
      </c>
      <c r="I648" s="4">
        <v>0</v>
      </c>
      <c r="J648" s="4">
        <v>0</v>
      </c>
      <c r="K648" s="4">
        <f>E648-F648</f>
        <v>226065.31999999995</v>
      </c>
      <c r="L648" s="4">
        <f>D648-F648</f>
        <v>5949301.3200000003</v>
      </c>
      <c r="M648" s="4">
        <f>IF(E648=0,0,(F648/E648)*100)</f>
        <v>78.651472669976314</v>
      </c>
      <c r="N648" s="4">
        <f>D648-H648</f>
        <v>5949301.3200000003</v>
      </c>
      <c r="O648" s="4">
        <f>E648-H648</f>
        <v>226065.31999999995</v>
      </c>
      <c r="P648" s="4">
        <f>IF(E648=0,0,(H648/E648)*100)</f>
        <v>78.651472669976314</v>
      </c>
    </row>
    <row r="649" spans="1:16" x14ac:dyDescent="0.2">
      <c r="A649" s="8" t="s">
        <v>29</v>
      </c>
      <c r="B649" s="10" t="s">
        <v>30</v>
      </c>
      <c r="C649" s="4">
        <v>1484007</v>
      </c>
      <c r="D649" s="4">
        <v>1484007</v>
      </c>
      <c r="E649" s="4">
        <v>231726</v>
      </c>
      <c r="F649" s="4">
        <v>197078.71</v>
      </c>
      <c r="G649" s="4">
        <v>0</v>
      </c>
      <c r="H649" s="4">
        <v>197078.71</v>
      </c>
      <c r="I649" s="4">
        <v>0</v>
      </c>
      <c r="J649" s="4">
        <v>0</v>
      </c>
      <c r="K649" s="4">
        <f>E649-F649</f>
        <v>34647.290000000008</v>
      </c>
      <c r="L649" s="4">
        <f>D649-F649</f>
        <v>1286928.29</v>
      </c>
      <c r="M649" s="4">
        <f>IF(E649=0,0,(F649/E649)*100)</f>
        <v>85.048164642724586</v>
      </c>
      <c r="N649" s="4">
        <f>D649-H649</f>
        <v>1286928.29</v>
      </c>
      <c r="O649" s="4">
        <f>E649-H649</f>
        <v>34647.290000000008</v>
      </c>
      <c r="P649" s="4">
        <f>IF(E649=0,0,(H649/E649)*100)</f>
        <v>85.048164642724586</v>
      </c>
    </row>
    <row r="650" spans="1:16" x14ac:dyDescent="0.2">
      <c r="A650" s="8" t="s">
        <v>31</v>
      </c>
      <c r="B650" s="10" t="s">
        <v>32</v>
      </c>
      <c r="C650" s="4">
        <v>982590</v>
      </c>
      <c r="D650" s="4">
        <v>982590</v>
      </c>
      <c r="E650" s="4">
        <v>368811</v>
      </c>
      <c r="F650" s="4">
        <v>150772.03</v>
      </c>
      <c r="G650" s="4">
        <v>0</v>
      </c>
      <c r="H650" s="4">
        <v>148931.35999999999</v>
      </c>
      <c r="I650" s="4">
        <v>1840.6699999999998</v>
      </c>
      <c r="J650" s="4">
        <v>0</v>
      </c>
      <c r="K650" s="4">
        <f>E650-F650</f>
        <v>218038.97</v>
      </c>
      <c r="L650" s="4">
        <f>D650-F650</f>
        <v>831817.97</v>
      </c>
      <c r="M650" s="4">
        <f>IF(E650=0,0,(F650/E650)*100)</f>
        <v>40.880567553570799</v>
      </c>
      <c r="N650" s="4">
        <f>D650-H650</f>
        <v>833658.64</v>
      </c>
      <c r="O650" s="4">
        <f>E650-H650</f>
        <v>219879.64</v>
      </c>
      <c r="P650" s="4">
        <f>IF(E650=0,0,(H650/E650)*100)</f>
        <v>40.381485367844235</v>
      </c>
    </row>
    <row r="651" spans="1:16" ht="25.5" x14ac:dyDescent="0.2">
      <c r="A651" s="8" t="s">
        <v>33</v>
      </c>
      <c r="B651" s="10" t="s">
        <v>34</v>
      </c>
      <c r="C651" s="4">
        <v>300000</v>
      </c>
      <c r="D651" s="4">
        <v>300000</v>
      </c>
      <c r="E651" s="4">
        <v>80000</v>
      </c>
      <c r="F651" s="4">
        <v>34923.5</v>
      </c>
      <c r="G651" s="4">
        <v>0</v>
      </c>
      <c r="H651" s="4">
        <v>34923.5</v>
      </c>
      <c r="I651" s="4">
        <v>0</v>
      </c>
      <c r="J651" s="4">
        <v>0</v>
      </c>
      <c r="K651" s="4">
        <f>E651-F651</f>
        <v>45076.5</v>
      </c>
      <c r="L651" s="4">
        <f>D651-F651</f>
        <v>265076.5</v>
      </c>
      <c r="M651" s="4">
        <f>IF(E651=0,0,(F651/E651)*100)</f>
        <v>43.654375000000002</v>
      </c>
      <c r="N651" s="4">
        <f>D651-H651</f>
        <v>265076.5</v>
      </c>
      <c r="O651" s="4">
        <f>E651-H651</f>
        <v>45076.5</v>
      </c>
      <c r="P651" s="4">
        <f>IF(E651=0,0,(H651/E651)*100)</f>
        <v>43.654375000000002</v>
      </c>
    </row>
    <row r="652" spans="1:16" x14ac:dyDescent="0.2">
      <c r="A652" s="8" t="s">
        <v>35</v>
      </c>
      <c r="B652" s="10" t="s">
        <v>36</v>
      </c>
      <c r="C652" s="4">
        <v>400000</v>
      </c>
      <c r="D652" s="4">
        <v>400000</v>
      </c>
      <c r="E652" s="4">
        <v>100000</v>
      </c>
      <c r="F652" s="4">
        <v>26933.79</v>
      </c>
      <c r="G652" s="4">
        <v>0</v>
      </c>
      <c r="H652" s="4">
        <v>26933.79</v>
      </c>
      <c r="I652" s="4">
        <v>0</v>
      </c>
      <c r="J652" s="4">
        <v>0</v>
      </c>
      <c r="K652" s="4">
        <f>E652-F652</f>
        <v>73066.209999999992</v>
      </c>
      <c r="L652" s="4">
        <f>D652-F652</f>
        <v>373066.21</v>
      </c>
      <c r="M652" s="4">
        <f>IF(E652=0,0,(F652/E652)*100)</f>
        <v>26.933790000000002</v>
      </c>
      <c r="N652" s="4">
        <f>D652-H652</f>
        <v>373066.21</v>
      </c>
      <c r="O652" s="4">
        <f>E652-H652</f>
        <v>73066.209999999992</v>
      </c>
      <c r="P652" s="4">
        <f>IF(E652=0,0,(H652/E652)*100)</f>
        <v>26.933790000000002</v>
      </c>
    </row>
    <row r="653" spans="1:16" x14ac:dyDescent="0.2">
      <c r="A653" s="8" t="s">
        <v>102</v>
      </c>
      <c r="B653" s="10" t="s">
        <v>103</v>
      </c>
      <c r="C653" s="4">
        <v>20000</v>
      </c>
      <c r="D653" s="4">
        <v>20000</v>
      </c>
      <c r="E653" s="4">
        <v>6000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f>E653-F653</f>
        <v>6000</v>
      </c>
      <c r="L653" s="4">
        <f>D653-F653</f>
        <v>20000</v>
      </c>
      <c r="M653" s="4">
        <f>IF(E653=0,0,(F653/E653)*100)</f>
        <v>0</v>
      </c>
      <c r="N653" s="4">
        <f>D653-H653</f>
        <v>20000</v>
      </c>
      <c r="O653" s="4">
        <f>E653-H653</f>
        <v>6000</v>
      </c>
      <c r="P653" s="4">
        <f>IF(E653=0,0,(H653/E653)*100)</f>
        <v>0</v>
      </c>
    </row>
    <row r="654" spans="1:16" ht="25.5" x14ac:dyDescent="0.2">
      <c r="A654" s="8" t="s">
        <v>37</v>
      </c>
      <c r="B654" s="10" t="s">
        <v>38</v>
      </c>
      <c r="C654" s="4">
        <v>250090</v>
      </c>
      <c r="D654" s="4">
        <v>250090</v>
      </c>
      <c r="E654" s="4">
        <v>170311</v>
      </c>
      <c r="F654" s="4">
        <v>88914.739999999991</v>
      </c>
      <c r="G654" s="4">
        <v>0</v>
      </c>
      <c r="H654" s="4">
        <v>87074.07</v>
      </c>
      <c r="I654" s="4">
        <v>1840.6699999999998</v>
      </c>
      <c r="J654" s="4">
        <v>0</v>
      </c>
      <c r="K654" s="4">
        <f>E654-F654</f>
        <v>81396.260000000009</v>
      </c>
      <c r="L654" s="4">
        <f>D654-F654</f>
        <v>161175.26</v>
      </c>
      <c r="M654" s="4">
        <f>IF(E654=0,0,(F654/E654)*100)</f>
        <v>52.207279623747141</v>
      </c>
      <c r="N654" s="4">
        <f>D654-H654</f>
        <v>163015.93</v>
      </c>
      <c r="O654" s="4">
        <f>E654-H654</f>
        <v>83236.929999999993</v>
      </c>
      <c r="P654" s="4">
        <f>IF(E654=0,0,(H654/E654)*100)</f>
        <v>51.126509738067426</v>
      </c>
    </row>
    <row r="655" spans="1:16" ht="25.5" x14ac:dyDescent="0.2">
      <c r="A655" s="8" t="s">
        <v>39</v>
      </c>
      <c r="B655" s="10" t="s">
        <v>40</v>
      </c>
      <c r="C655" s="4">
        <v>8923</v>
      </c>
      <c r="D655" s="4">
        <v>8923</v>
      </c>
      <c r="E655" s="4">
        <v>2231</v>
      </c>
      <c r="F655" s="4">
        <v>1718.11</v>
      </c>
      <c r="G655" s="4">
        <v>0</v>
      </c>
      <c r="H655" s="4">
        <v>1393.31</v>
      </c>
      <c r="I655" s="4">
        <v>324.8</v>
      </c>
      <c r="J655" s="4">
        <v>0</v>
      </c>
      <c r="K655" s="4">
        <f>E655-F655</f>
        <v>512.8900000000001</v>
      </c>
      <c r="L655" s="4">
        <f>D655-F655</f>
        <v>7204.89</v>
      </c>
      <c r="M655" s="4">
        <f>IF(E655=0,0,(F655/E655)*100)</f>
        <v>77.010757507844005</v>
      </c>
      <c r="N655" s="4">
        <f>D655-H655</f>
        <v>7529.6900000000005</v>
      </c>
      <c r="O655" s="4">
        <f>E655-H655</f>
        <v>837.69</v>
      </c>
      <c r="P655" s="4">
        <f>IF(E655=0,0,(H655/E655)*100)</f>
        <v>62.452263558942178</v>
      </c>
    </row>
    <row r="656" spans="1:16" x14ac:dyDescent="0.2">
      <c r="A656" s="8" t="s">
        <v>41</v>
      </c>
      <c r="B656" s="10" t="s">
        <v>42</v>
      </c>
      <c r="C656" s="4">
        <v>111125</v>
      </c>
      <c r="D656" s="4">
        <v>111125</v>
      </c>
      <c r="E656" s="4">
        <v>46413</v>
      </c>
      <c r="F656" s="4">
        <v>27898</v>
      </c>
      <c r="G656" s="4">
        <v>0</v>
      </c>
      <c r="H656" s="4">
        <v>26382.13</v>
      </c>
      <c r="I656" s="4">
        <v>1515.87</v>
      </c>
      <c r="J656" s="4">
        <v>0</v>
      </c>
      <c r="K656" s="4">
        <f>E656-F656</f>
        <v>18515</v>
      </c>
      <c r="L656" s="4">
        <f>D656-F656</f>
        <v>83227</v>
      </c>
      <c r="M656" s="4">
        <f>IF(E656=0,0,(F656/E656)*100)</f>
        <v>60.108159351905719</v>
      </c>
      <c r="N656" s="4">
        <f>D656-H656</f>
        <v>84742.87</v>
      </c>
      <c r="O656" s="4">
        <f>E656-H656</f>
        <v>20030.87</v>
      </c>
      <c r="P656" s="4">
        <f>IF(E656=0,0,(H656/E656)*100)</f>
        <v>56.842113201042807</v>
      </c>
    </row>
    <row r="657" spans="1:16" x14ac:dyDescent="0.2">
      <c r="A657" s="8" t="s">
        <v>43</v>
      </c>
      <c r="B657" s="10" t="s">
        <v>44</v>
      </c>
      <c r="C657" s="4">
        <v>130042</v>
      </c>
      <c r="D657" s="4">
        <v>130042</v>
      </c>
      <c r="E657" s="4">
        <v>121667</v>
      </c>
      <c r="F657" s="4">
        <v>59298.63</v>
      </c>
      <c r="G657" s="4">
        <v>0</v>
      </c>
      <c r="H657" s="4">
        <v>59298.63</v>
      </c>
      <c r="I657" s="4">
        <v>0</v>
      </c>
      <c r="J657" s="4">
        <v>0</v>
      </c>
      <c r="K657" s="4">
        <f>E657-F657</f>
        <v>62368.37</v>
      </c>
      <c r="L657" s="4">
        <f>D657-F657</f>
        <v>70743.37</v>
      </c>
      <c r="M657" s="4">
        <f>IF(E657=0,0,(F657/E657)*100)</f>
        <v>48.738466469954872</v>
      </c>
      <c r="N657" s="4">
        <f>D657-H657</f>
        <v>70743.37</v>
      </c>
      <c r="O657" s="4">
        <f>E657-H657</f>
        <v>62368.37</v>
      </c>
      <c r="P657" s="4">
        <f>IF(E657=0,0,(H657/E657)*100)</f>
        <v>48.738466469954872</v>
      </c>
    </row>
    <row r="658" spans="1:16" ht="38.25" x14ac:dyDescent="0.2">
      <c r="A658" s="8" t="s">
        <v>47</v>
      </c>
      <c r="B658" s="10" t="s">
        <v>48</v>
      </c>
      <c r="C658" s="4">
        <v>12500</v>
      </c>
      <c r="D658" s="4">
        <v>12500</v>
      </c>
      <c r="E658" s="4">
        <v>12500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f>E658-F658</f>
        <v>12500</v>
      </c>
      <c r="L658" s="4">
        <f>D658-F658</f>
        <v>12500</v>
      </c>
      <c r="M658" s="4">
        <f>IF(E658=0,0,(F658/E658)*100)</f>
        <v>0</v>
      </c>
      <c r="N658" s="4">
        <f>D658-H658</f>
        <v>12500</v>
      </c>
      <c r="O658" s="4">
        <f>E658-H658</f>
        <v>12500</v>
      </c>
      <c r="P658" s="4">
        <f>IF(E658=0,0,(H658/E658)*100)</f>
        <v>0</v>
      </c>
    </row>
    <row r="659" spans="1:16" ht="38.25" x14ac:dyDescent="0.2">
      <c r="A659" s="8" t="s">
        <v>49</v>
      </c>
      <c r="B659" s="10" t="s">
        <v>50</v>
      </c>
      <c r="C659" s="4">
        <v>12500</v>
      </c>
      <c r="D659" s="4">
        <v>12500</v>
      </c>
      <c r="E659" s="4">
        <v>12500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f>E659-F659</f>
        <v>12500</v>
      </c>
      <c r="L659" s="4">
        <f>D659-F659</f>
        <v>12500</v>
      </c>
      <c r="M659" s="4">
        <f>IF(E659=0,0,(F659/E659)*100)</f>
        <v>0</v>
      </c>
      <c r="N659" s="4">
        <f>D659-H659</f>
        <v>12500</v>
      </c>
      <c r="O659" s="4">
        <f>E659-H659</f>
        <v>12500</v>
      </c>
      <c r="P659" s="4">
        <f>IF(E659=0,0,(H659/E659)*100)</f>
        <v>0</v>
      </c>
    </row>
    <row r="660" spans="1:16" x14ac:dyDescent="0.2">
      <c r="A660" s="8" t="s">
        <v>51</v>
      </c>
      <c r="B660" s="10" t="s">
        <v>52</v>
      </c>
      <c r="C660" s="4">
        <v>20000</v>
      </c>
      <c r="D660" s="4">
        <v>20000</v>
      </c>
      <c r="E660" s="4">
        <v>20000</v>
      </c>
      <c r="F660" s="4">
        <v>3246.69</v>
      </c>
      <c r="G660" s="4">
        <v>0</v>
      </c>
      <c r="H660" s="4">
        <v>3246.69</v>
      </c>
      <c r="I660" s="4">
        <v>0</v>
      </c>
      <c r="J660" s="4">
        <v>12912.63</v>
      </c>
      <c r="K660" s="4">
        <f>E660-F660</f>
        <v>16753.310000000001</v>
      </c>
      <c r="L660" s="4">
        <f>D660-F660</f>
        <v>16753.310000000001</v>
      </c>
      <c r="M660" s="4">
        <f>IF(E660=0,0,(F660/E660)*100)</f>
        <v>16.233449999999998</v>
      </c>
      <c r="N660" s="4">
        <f>D660-H660</f>
        <v>16753.310000000001</v>
      </c>
      <c r="O660" s="4">
        <f>E660-H660</f>
        <v>16753.310000000001</v>
      </c>
      <c r="P660" s="4">
        <f>IF(E660=0,0,(H660/E660)*100)</f>
        <v>16.233449999999998</v>
      </c>
    </row>
    <row r="661" spans="1:16" ht="38.25" x14ac:dyDescent="0.2">
      <c r="A661" s="5" t="s">
        <v>202</v>
      </c>
      <c r="B661" s="9" t="s">
        <v>203</v>
      </c>
      <c r="C661" s="7">
        <v>100000</v>
      </c>
      <c r="D661" s="7">
        <v>100000</v>
      </c>
      <c r="E661" s="7">
        <v>16165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f>E661-F661</f>
        <v>16165</v>
      </c>
      <c r="L661" s="7">
        <f>D661-F661</f>
        <v>100000</v>
      </c>
      <c r="M661" s="7">
        <f>IF(E661=0,0,(F661/E661)*100)</f>
        <v>0</v>
      </c>
      <c r="N661" s="7">
        <f>D661-H661</f>
        <v>100000</v>
      </c>
      <c r="O661" s="7">
        <f>E661-H661</f>
        <v>16165</v>
      </c>
      <c r="P661" s="7">
        <f>IF(E661=0,0,(H661/E661)*100)</f>
        <v>0</v>
      </c>
    </row>
    <row r="662" spans="1:16" x14ac:dyDescent="0.2">
      <c r="A662" s="8" t="s">
        <v>21</v>
      </c>
      <c r="B662" s="10" t="s">
        <v>22</v>
      </c>
      <c r="C662" s="4">
        <v>100000</v>
      </c>
      <c r="D662" s="4">
        <v>100000</v>
      </c>
      <c r="E662" s="4">
        <v>16165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f>E662-F662</f>
        <v>16165</v>
      </c>
      <c r="L662" s="4">
        <f>D662-F662</f>
        <v>100000</v>
      </c>
      <c r="M662" s="4">
        <f>IF(E662=0,0,(F662/E662)*100)</f>
        <v>0</v>
      </c>
      <c r="N662" s="4">
        <f>D662-H662</f>
        <v>100000</v>
      </c>
      <c r="O662" s="4">
        <f>E662-H662</f>
        <v>16165</v>
      </c>
      <c r="P662" s="4">
        <f>IF(E662=0,0,(H662/E662)*100)</f>
        <v>0</v>
      </c>
    </row>
    <row r="663" spans="1:16" x14ac:dyDescent="0.2">
      <c r="A663" s="8" t="s">
        <v>67</v>
      </c>
      <c r="B663" s="10" t="s">
        <v>68</v>
      </c>
      <c r="C663" s="4">
        <v>100000</v>
      </c>
      <c r="D663" s="4">
        <v>100000</v>
      </c>
      <c r="E663" s="4">
        <v>16165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f>E663-F663</f>
        <v>16165</v>
      </c>
      <c r="L663" s="4">
        <f>D663-F663</f>
        <v>100000</v>
      </c>
      <c r="M663" s="4">
        <f>IF(E663=0,0,(F663/E663)*100)</f>
        <v>0</v>
      </c>
      <c r="N663" s="4">
        <f>D663-H663</f>
        <v>100000</v>
      </c>
      <c r="O663" s="4">
        <f>E663-H663</f>
        <v>16165</v>
      </c>
      <c r="P663" s="4">
        <f>IF(E663=0,0,(H663/E663)*100)</f>
        <v>0</v>
      </c>
    </row>
    <row r="664" spans="1:16" x14ac:dyDescent="0.2">
      <c r="A664" s="8" t="s">
        <v>69</v>
      </c>
      <c r="B664" s="10" t="s">
        <v>70</v>
      </c>
      <c r="C664" s="4">
        <v>100000</v>
      </c>
      <c r="D664" s="4">
        <v>100000</v>
      </c>
      <c r="E664" s="4">
        <v>16165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f>E664-F664</f>
        <v>16165</v>
      </c>
      <c r="L664" s="4">
        <f>D664-F664</f>
        <v>100000</v>
      </c>
      <c r="M664" s="4">
        <f>IF(E664=0,0,(F664/E664)*100)</f>
        <v>0</v>
      </c>
      <c r="N664" s="4">
        <f>D664-H664</f>
        <v>100000</v>
      </c>
      <c r="O664" s="4">
        <f>E664-H664</f>
        <v>16165</v>
      </c>
      <c r="P664" s="4">
        <f>IF(E664=0,0,(H664/E664)*100)</f>
        <v>0</v>
      </c>
    </row>
    <row r="665" spans="1:16" ht="25.5" x14ac:dyDescent="0.2">
      <c r="A665" s="5" t="s">
        <v>204</v>
      </c>
      <c r="B665" s="9" t="s">
        <v>205</v>
      </c>
      <c r="C665" s="7">
        <v>54352</v>
      </c>
      <c r="D665" s="7">
        <v>54352</v>
      </c>
      <c r="E665" s="7">
        <v>27176</v>
      </c>
      <c r="F665" s="7">
        <v>1400.05</v>
      </c>
      <c r="G665" s="7">
        <v>0</v>
      </c>
      <c r="H665" s="7">
        <v>1400.05</v>
      </c>
      <c r="I665" s="7">
        <v>0</v>
      </c>
      <c r="J665" s="7">
        <v>0</v>
      </c>
      <c r="K665" s="7">
        <f>E665-F665</f>
        <v>25775.95</v>
      </c>
      <c r="L665" s="7">
        <f>D665-F665</f>
        <v>52951.95</v>
      </c>
      <c r="M665" s="7">
        <f>IF(E665=0,0,(F665/E665)*100)</f>
        <v>5.1517883426552844</v>
      </c>
      <c r="N665" s="7">
        <f>D665-H665</f>
        <v>52951.95</v>
      </c>
      <c r="O665" s="7">
        <f>E665-H665</f>
        <v>25775.95</v>
      </c>
      <c r="P665" s="7">
        <f>IF(E665=0,0,(H665/E665)*100)</f>
        <v>5.1517883426552844</v>
      </c>
    </row>
    <row r="666" spans="1:16" x14ac:dyDescent="0.2">
      <c r="A666" s="8" t="s">
        <v>21</v>
      </c>
      <c r="B666" s="10" t="s">
        <v>22</v>
      </c>
      <c r="C666" s="4">
        <v>54352</v>
      </c>
      <c r="D666" s="4">
        <v>54352</v>
      </c>
      <c r="E666" s="4">
        <v>27176</v>
      </c>
      <c r="F666" s="4">
        <v>1400.05</v>
      </c>
      <c r="G666" s="4">
        <v>0</v>
      </c>
      <c r="H666" s="4">
        <v>1400.05</v>
      </c>
      <c r="I666" s="4">
        <v>0</v>
      </c>
      <c r="J666" s="4">
        <v>0</v>
      </c>
      <c r="K666" s="4">
        <f>E666-F666</f>
        <v>25775.95</v>
      </c>
      <c r="L666" s="4">
        <f>D666-F666</f>
        <v>52951.95</v>
      </c>
      <c r="M666" s="4">
        <f>IF(E666=0,0,(F666/E666)*100)</f>
        <v>5.1517883426552844</v>
      </c>
      <c r="N666" s="4">
        <f>D666-H666</f>
        <v>52951.95</v>
      </c>
      <c r="O666" s="4">
        <f>E666-H666</f>
        <v>25775.95</v>
      </c>
      <c r="P666" s="4">
        <f>IF(E666=0,0,(H666/E666)*100)</f>
        <v>5.1517883426552844</v>
      </c>
    </row>
    <row r="667" spans="1:16" ht="25.5" x14ac:dyDescent="0.2">
      <c r="A667" s="8" t="s">
        <v>23</v>
      </c>
      <c r="B667" s="10" t="s">
        <v>24</v>
      </c>
      <c r="C667" s="4">
        <v>54352</v>
      </c>
      <c r="D667" s="4">
        <v>54352</v>
      </c>
      <c r="E667" s="4">
        <v>27176</v>
      </c>
      <c r="F667" s="4">
        <v>1400.05</v>
      </c>
      <c r="G667" s="4">
        <v>0</v>
      </c>
      <c r="H667" s="4">
        <v>1400.05</v>
      </c>
      <c r="I667" s="4">
        <v>0</v>
      </c>
      <c r="J667" s="4">
        <v>0</v>
      </c>
      <c r="K667" s="4">
        <f>E667-F667</f>
        <v>25775.95</v>
      </c>
      <c r="L667" s="4">
        <f>D667-F667</f>
        <v>52951.95</v>
      </c>
      <c r="M667" s="4">
        <f>IF(E667=0,0,(F667/E667)*100)</f>
        <v>5.1517883426552844</v>
      </c>
      <c r="N667" s="4">
        <f>D667-H667</f>
        <v>52951.95</v>
      </c>
      <c r="O667" s="4">
        <f>E667-H667</f>
        <v>25775.95</v>
      </c>
      <c r="P667" s="4">
        <f>IF(E667=0,0,(H667/E667)*100)</f>
        <v>5.1517883426552844</v>
      </c>
    </row>
    <row r="668" spans="1:16" x14ac:dyDescent="0.2">
      <c r="A668" s="8" t="s">
        <v>25</v>
      </c>
      <c r="B668" s="10" t="s">
        <v>26</v>
      </c>
      <c r="C668" s="4">
        <v>44551</v>
      </c>
      <c r="D668" s="4">
        <v>44551</v>
      </c>
      <c r="E668" s="4">
        <v>22275</v>
      </c>
      <c r="F668" s="4">
        <v>1147.58</v>
      </c>
      <c r="G668" s="4">
        <v>0</v>
      </c>
      <c r="H668" s="4">
        <v>1147.58</v>
      </c>
      <c r="I668" s="4">
        <v>0</v>
      </c>
      <c r="J668" s="4">
        <v>0</v>
      </c>
      <c r="K668" s="4">
        <f>E668-F668</f>
        <v>21127.42</v>
      </c>
      <c r="L668" s="4">
        <f>D668-F668</f>
        <v>43403.42</v>
      </c>
      <c r="M668" s="4">
        <f>IF(E668=0,0,(F668/E668)*100)</f>
        <v>5.1518742985409647</v>
      </c>
      <c r="N668" s="4">
        <f>D668-H668</f>
        <v>43403.42</v>
      </c>
      <c r="O668" s="4">
        <f>E668-H668</f>
        <v>21127.42</v>
      </c>
      <c r="P668" s="4">
        <f>IF(E668=0,0,(H668/E668)*100)</f>
        <v>5.1518742985409647</v>
      </c>
    </row>
    <row r="669" spans="1:16" x14ac:dyDescent="0.2">
      <c r="A669" s="8" t="s">
        <v>27</v>
      </c>
      <c r="B669" s="10" t="s">
        <v>28</v>
      </c>
      <c r="C669" s="4">
        <v>44551</v>
      </c>
      <c r="D669" s="4">
        <v>44551</v>
      </c>
      <c r="E669" s="4">
        <v>22275</v>
      </c>
      <c r="F669" s="4">
        <v>1147.58</v>
      </c>
      <c r="G669" s="4">
        <v>0</v>
      </c>
      <c r="H669" s="4">
        <v>1147.58</v>
      </c>
      <c r="I669" s="4">
        <v>0</v>
      </c>
      <c r="J669" s="4">
        <v>0</v>
      </c>
      <c r="K669" s="4">
        <f>E669-F669</f>
        <v>21127.42</v>
      </c>
      <c r="L669" s="4">
        <f>D669-F669</f>
        <v>43403.42</v>
      </c>
      <c r="M669" s="4">
        <f>IF(E669=0,0,(F669/E669)*100)</f>
        <v>5.1518742985409647</v>
      </c>
      <c r="N669" s="4">
        <f>D669-H669</f>
        <v>43403.42</v>
      </c>
      <c r="O669" s="4">
        <f>E669-H669</f>
        <v>21127.42</v>
      </c>
      <c r="P669" s="4">
        <f>IF(E669=0,0,(H669/E669)*100)</f>
        <v>5.1518742985409647</v>
      </c>
    </row>
    <row r="670" spans="1:16" x14ac:dyDescent="0.2">
      <c r="A670" s="8" t="s">
        <v>29</v>
      </c>
      <c r="B670" s="10" t="s">
        <v>30</v>
      </c>
      <c r="C670" s="4">
        <v>9801</v>
      </c>
      <c r="D670" s="4">
        <v>9801</v>
      </c>
      <c r="E670" s="4">
        <v>4901</v>
      </c>
      <c r="F670" s="4">
        <v>252.47</v>
      </c>
      <c r="G670" s="4">
        <v>0</v>
      </c>
      <c r="H670" s="4">
        <v>252.47</v>
      </c>
      <c r="I670" s="4">
        <v>0</v>
      </c>
      <c r="J670" s="4">
        <v>0</v>
      </c>
      <c r="K670" s="4">
        <f>E670-F670</f>
        <v>4648.53</v>
      </c>
      <c r="L670" s="4">
        <f>D670-F670</f>
        <v>9548.5300000000007</v>
      </c>
      <c r="M670" s="4">
        <f>IF(E670=0,0,(F670/E670)*100)</f>
        <v>5.1513976739440928</v>
      </c>
      <c r="N670" s="4">
        <f>D670-H670</f>
        <v>9548.5300000000007</v>
      </c>
      <c r="O670" s="4">
        <f>E670-H670</f>
        <v>4648.53</v>
      </c>
      <c r="P670" s="4">
        <f>IF(E670=0,0,(H670/E670)*100)</f>
        <v>5.1513976739440928</v>
      </c>
    </row>
    <row r="671" spans="1:16" ht="25.5" x14ac:dyDescent="0.2">
      <c r="A671" s="5" t="s">
        <v>118</v>
      </c>
      <c r="B671" s="9" t="s">
        <v>119</v>
      </c>
      <c r="C671" s="7">
        <v>199305</v>
      </c>
      <c r="D671" s="7">
        <v>199305</v>
      </c>
      <c r="E671" s="7">
        <v>63345</v>
      </c>
      <c r="F671" s="7">
        <v>9682</v>
      </c>
      <c r="G671" s="7">
        <v>0</v>
      </c>
      <c r="H671" s="7">
        <v>9682</v>
      </c>
      <c r="I671" s="7">
        <v>0</v>
      </c>
      <c r="J671" s="7">
        <v>0</v>
      </c>
      <c r="K671" s="7">
        <f>E671-F671</f>
        <v>53663</v>
      </c>
      <c r="L671" s="7">
        <f>D671-F671</f>
        <v>189623</v>
      </c>
      <c r="M671" s="7">
        <f>IF(E671=0,0,(F671/E671)*100)</f>
        <v>15.284552845528454</v>
      </c>
      <c r="N671" s="7">
        <f>D671-H671</f>
        <v>189623</v>
      </c>
      <c r="O671" s="7">
        <f>E671-H671</f>
        <v>53663</v>
      </c>
      <c r="P671" s="7">
        <f>IF(E671=0,0,(H671/E671)*100)</f>
        <v>15.284552845528454</v>
      </c>
    </row>
    <row r="672" spans="1:16" x14ac:dyDescent="0.2">
      <c r="A672" s="8" t="s">
        <v>21</v>
      </c>
      <c r="B672" s="10" t="s">
        <v>22</v>
      </c>
      <c r="C672" s="4">
        <v>199305</v>
      </c>
      <c r="D672" s="4">
        <v>199305</v>
      </c>
      <c r="E672" s="4">
        <v>63345</v>
      </c>
      <c r="F672" s="4">
        <v>9682</v>
      </c>
      <c r="G672" s="4">
        <v>0</v>
      </c>
      <c r="H672" s="4">
        <v>9682</v>
      </c>
      <c r="I672" s="4">
        <v>0</v>
      </c>
      <c r="J672" s="4">
        <v>0</v>
      </c>
      <c r="K672" s="4">
        <f>E672-F672</f>
        <v>53663</v>
      </c>
      <c r="L672" s="4">
        <f>D672-F672</f>
        <v>189623</v>
      </c>
      <c r="M672" s="4">
        <f>IF(E672=0,0,(F672/E672)*100)</f>
        <v>15.284552845528454</v>
      </c>
      <c r="N672" s="4">
        <f>D672-H672</f>
        <v>189623</v>
      </c>
      <c r="O672" s="4">
        <f>E672-H672</f>
        <v>53663</v>
      </c>
      <c r="P672" s="4">
        <f>IF(E672=0,0,(H672/E672)*100)</f>
        <v>15.284552845528454</v>
      </c>
    </row>
    <row r="673" spans="1:16" x14ac:dyDescent="0.2">
      <c r="A673" s="8" t="s">
        <v>31</v>
      </c>
      <c r="B673" s="10" t="s">
        <v>32</v>
      </c>
      <c r="C673" s="4">
        <v>5805</v>
      </c>
      <c r="D673" s="4">
        <v>5805</v>
      </c>
      <c r="E673" s="4">
        <v>1845</v>
      </c>
      <c r="F673" s="4">
        <v>282</v>
      </c>
      <c r="G673" s="4">
        <v>0</v>
      </c>
      <c r="H673" s="4">
        <v>282</v>
      </c>
      <c r="I673" s="4">
        <v>0</v>
      </c>
      <c r="J673" s="4">
        <v>0</v>
      </c>
      <c r="K673" s="4">
        <f>E673-F673</f>
        <v>1563</v>
      </c>
      <c r="L673" s="4">
        <f>D673-F673</f>
        <v>5523</v>
      </c>
      <c r="M673" s="4">
        <f>IF(E673=0,0,(F673/E673)*100)</f>
        <v>15.284552845528454</v>
      </c>
      <c r="N673" s="4">
        <f>D673-H673</f>
        <v>5523</v>
      </c>
      <c r="O673" s="4">
        <f>E673-H673</f>
        <v>1563</v>
      </c>
      <c r="P673" s="4">
        <f>IF(E673=0,0,(H673/E673)*100)</f>
        <v>15.284552845528454</v>
      </c>
    </row>
    <row r="674" spans="1:16" x14ac:dyDescent="0.2">
      <c r="A674" s="8" t="s">
        <v>35</v>
      </c>
      <c r="B674" s="10" t="s">
        <v>36</v>
      </c>
      <c r="C674" s="4">
        <v>5805</v>
      </c>
      <c r="D674" s="4">
        <v>5805</v>
      </c>
      <c r="E674" s="4">
        <v>1845</v>
      </c>
      <c r="F674" s="4">
        <v>282</v>
      </c>
      <c r="G674" s="4">
        <v>0</v>
      </c>
      <c r="H674" s="4">
        <v>282</v>
      </c>
      <c r="I674" s="4">
        <v>0</v>
      </c>
      <c r="J674" s="4">
        <v>0</v>
      </c>
      <c r="K674" s="4">
        <f>E674-F674</f>
        <v>1563</v>
      </c>
      <c r="L674" s="4">
        <f>D674-F674</f>
        <v>5523</v>
      </c>
      <c r="M674" s="4">
        <f>IF(E674=0,0,(F674/E674)*100)</f>
        <v>15.284552845528454</v>
      </c>
      <c r="N674" s="4">
        <f>D674-H674</f>
        <v>5523</v>
      </c>
      <c r="O674" s="4">
        <f>E674-H674</f>
        <v>1563</v>
      </c>
      <c r="P674" s="4">
        <f>IF(E674=0,0,(H674/E674)*100)</f>
        <v>15.284552845528454</v>
      </c>
    </row>
    <row r="675" spans="1:16" x14ac:dyDescent="0.2">
      <c r="A675" s="8" t="s">
        <v>67</v>
      </c>
      <c r="B675" s="10" t="s">
        <v>68</v>
      </c>
      <c r="C675" s="4">
        <v>193500</v>
      </c>
      <c r="D675" s="4">
        <v>193500</v>
      </c>
      <c r="E675" s="4">
        <v>61500</v>
      </c>
      <c r="F675" s="4">
        <v>9400</v>
      </c>
      <c r="G675" s="4">
        <v>0</v>
      </c>
      <c r="H675" s="4">
        <v>9400</v>
      </c>
      <c r="I675" s="4">
        <v>0</v>
      </c>
      <c r="J675" s="4">
        <v>0</v>
      </c>
      <c r="K675" s="4">
        <f>E675-F675</f>
        <v>52100</v>
      </c>
      <c r="L675" s="4">
        <f>D675-F675</f>
        <v>184100</v>
      </c>
      <c r="M675" s="4">
        <f>IF(E675=0,0,(F675/E675)*100)</f>
        <v>15.284552845528454</v>
      </c>
      <c r="N675" s="4">
        <f>D675-H675</f>
        <v>184100</v>
      </c>
      <c r="O675" s="4">
        <f>E675-H675</f>
        <v>52100</v>
      </c>
      <c r="P675" s="4">
        <f>IF(E675=0,0,(H675/E675)*100)</f>
        <v>15.284552845528454</v>
      </c>
    </row>
    <row r="676" spans="1:16" x14ac:dyDescent="0.2">
      <c r="A676" s="8" t="s">
        <v>69</v>
      </c>
      <c r="B676" s="10" t="s">
        <v>70</v>
      </c>
      <c r="C676" s="4">
        <v>193500</v>
      </c>
      <c r="D676" s="4">
        <v>193500</v>
      </c>
      <c r="E676" s="4">
        <v>61500</v>
      </c>
      <c r="F676" s="4">
        <v>9400</v>
      </c>
      <c r="G676" s="4">
        <v>0</v>
      </c>
      <c r="H676" s="4">
        <v>9400</v>
      </c>
      <c r="I676" s="4">
        <v>0</v>
      </c>
      <c r="J676" s="4">
        <v>0</v>
      </c>
      <c r="K676" s="4">
        <f>E676-F676</f>
        <v>52100</v>
      </c>
      <c r="L676" s="4">
        <f>D676-F676</f>
        <v>184100</v>
      </c>
      <c r="M676" s="4">
        <f>IF(E676=0,0,(F676/E676)*100)</f>
        <v>15.284552845528454</v>
      </c>
      <c r="N676" s="4">
        <f>D676-H676</f>
        <v>184100</v>
      </c>
      <c r="O676" s="4">
        <f>E676-H676</f>
        <v>52100</v>
      </c>
      <c r="P676" s="4">
        <f>IF(E676=0,0,(H676/E676)*100)</f>
        <v>15.284552845528454</v>
      </c>
    </row>
    <row r="677" spans="1:16" ht="25.5" x14ac:dyDescent="0.2">
      <c r="A677" s="5" t="s">
        <v>180</v>
      </c>
      <c r="B677" s="9" t="s">
        <v>181</v>
      </c>
      <c r="C677" s="7">
        <v>1330972</v>
      </c>
      <c r="D677" s="7">
        <v>1330972</v>
      </c>
      <c r="E677" s="7">
        <v>283689</v>
      </c>
      <c r="F677" s="7">
        <v>217708.94999999998</v>
      </c>
      <c r="G677" s="7">
        <v>0</v>
      </c>
      <c r="H677" s="7">
        <v>217708.94999999998</v>
      </c>
      <c r="I677" s="7">
        <v>0</v>
      </c>
      <c r="J677" s="7">
        <v>0</v>
      </c>
      <c r="K677" s="7">
        <f>E677-F677</f>
        <v>65980.050000000017</v>
      </c>
      <c r="L677" s="7">
        <f>D677-F677</f>
        <v>1113263.05</v>
      </c>
      <c r="M677" s="7">
        <f>IF(E677=0,0,(F677/E677)*100)</f>
        <v>76.742119010606686</v>
      </c>
      <c r="N677" s="7">
        <f>D677-H677</f>
        <v>1113263.05</v>
      </c>
      <c r="O677" s="7">
        <f>E677-H677</f>
        <v>65980.050000000017</v>
      </c>
      <c r="P677" s="7">
        <f>IF(E677=0,0,(H677/E677)*100)</f>
        <v>76.742119010606686</v>
      </c>
    </row>
    <row r="678" spans="1:16" x14ac:dyDescent="0.2">
      <c r="A678" s="8" t="s">
        <v>21</v>
      </c>
      <c r="B678" s="10" t="s">
        <v>22</v>
      </c>
      <c r="C678" s="4">
        <v>1330972</v>
      </c>
      <c r="D678" s="4">
        <v>1330972</v>
      </c>
      <c r="E678" s="4">
        <v>283689</v>
      </c>
      <c r="F678" s="4">
        <v>217708.94999999998</v>
      </c>
      <c r="G678" s="4">
        <v>0</v>
      </c>
      <c r="H678" s="4">
        <v>217708.94999999998</v>
      </c>
      <c r="I678" s="4">
        <v>0</v>
      </c>
      <c r="J678" s="4">
        <v>0</v>
      </c>
      <c r="K678" s="4">
        <f>E678-F678</f>
        <v>65980.050000000017</v>
      </c>
      <c r="L678" s="4">
        <f>D678-F678</f>
        <v>1113263.05</v>
      </c>
      <c r="M678" s="4">
        <f>IF(E678=0,0,(F678/E678)*100)</f>
        <v>76.742119010606686</v>
      </c>
      <c r="N678" s="4">
        <f>D678-H678</f>
        <v>1113263.05</v>
      </c>
      <c r="O678" s="4">
        <f>E678-H678</f>
        <v>65980.050000000017</v>
      </c>
      <c r="P678" s="4">
        <f>IF(E678=0,0,(H678/E678)*100)</f>
        <v>76.742119010606686</v>
      </c>
    </row>
    <row r="679" spans="1:16" ht="25.5" x14ac:dyDescent="0.2">
      <c r="A679" s="8" t="s">
        <v>23</v>
      </c>
      <c r="B679" s="10" t="s">
        <v>24</v>
      </c>
      <c r="C679" s="4">
        <v>869161</v>
      </c>
      <c r="D679" s="4">
        <v>869161</v>
      </c>
      <c r="E679" s="4">
        <v>155565</v>
      </c>
      <c r="F679" s="4">
        <v>153166.97</v>
      </c>
      <c r="G679" s="4">
        <v>0</v>
      </c>
      <c r="H679" s="4">
        <v>153166.97</v>
      </c>
      <c r="I679" s="4">
        <v>0</v>
      </c>
      <c r="J679" s="4">
        <v>0</v>
      </c>
      <c r="K679" s="4">
        <f>E679-F679</f>
        <v>2398.0299999999988</v>
      </c>
      <c r="L679" s="4">
        <f>D679-F679</f>
        <v>715994.03</v>
      </c>
      <c r="M679" s="4">
        <f>IF(E679=0,0,(F679/E679)*100)</f>
        <v>98.458502876611064</v>
      </c>
      <c r="N679" s="4">
        <f>D679-H679</f>
        <v>715994.03</v>
      </c>
      <c r="O679" s="4">
        <f>E679-H679</f>
        <v>2398.0299999999988</v>
      </c>
      <c r="P679" s="4">
        <f>IF(E679=0,0,(H679/E679)*100)</f>
        <v>98.458502876611064</v>
      </c>
    </row>
    <row r="680" spans="1:16" x14ac:dyDescent="0.2">
      <c r="A680" s="8" t="s">
        <v>25</v>
      </c>
      <c r="B680" s="10" t="s">
        <v>26</v>
      </c>
      <c r="C680" s="4">
        <v>724086</v>
      </c>
      <c r="D680" s="4">
        <v>724086</v>
      </c>
      <c r="E680" s="4">
        <v>129941</v>
      </c>
      <c r="F680" s="4">
        <v>127935.21</v>
      </c>
      <c r="G680" s="4">
        <v>0</v>
      </c>
      <c r="H680" s="4">
        <v>127935.21</v>
      </c>
      <c r="I680" s="4">
        <v>0</v>
      </c>
      <c r="J680" s="4">
        <v>0</v>
      </c>
      <c r="K680" s="4">
        <f>E680-F680</f>
        <v>2005.7899999999936</v>
      </c>
      <c r="L680" s="4">
        <f>D680-F680</f>
        <v>596150.79</v>
      </c>
      <c r="M680" s="4">
        <f>IF(E680=0,0,(F680/E680)*100)</f>
        <v>98.456384051223253</v>
      </c>
      <c r="N680" s="4">
        <f>D680-H680</f>
        <v>596150.79</v>
      </c>
      <c r="O680" s="4">
        <f>E680-H680</f>
        <v>2005.7899999999936</v>
      </c>
      <c r="P680" s="4">
        <f>IF(E680=0,0,(H680/E680)*100)</f>
        <v>98.456384051223253</v>
      </c>
    </row>
    <row r="681" spans="1:16" x14ac:dyDescent="0.2">
      <c r="A681" s="8" t="s">
        <v>27</v>
      </c>
      <c r="B681" s="10" t="s">
        <v>28</v>
      </c>
      <c r="C681" s="4">
        <v>724086</v>
      </c>
      <c r="D681" s="4">
        <v>724086</v>
      </c>
      <c r="E681" s="4">
        <v>129941</v>
      </c>
      <c r="F681" s="4">
        <v>127935.21</v>
      </c>
      <c r="G681" s="4">
        <v>0</v>
      </c>
      <c r="H681" s="4">
        <v>127935.21</v>
      </c>
      <c r="I681" s="4">
        <v>0</v>
      </c>
      <c r="J681" s="4">
        <v>0</v>
      </c>
      <c r="K681" s="4">
        <f>E681-F681</f>
        <v>2005.7899999999936</v>
      </c>
      <c r="L681" s="4">
        <f>D681-F681</f>
        <v>596150.79</v>
      </c>
      <c r="M681" s="4">
        <f>IF(E681=0,0,(F681/E681)*100)</f>
        <v>98.456384051223253</v>
      </c>
      <c r="N681" s="4">
        <f>D681-H681</f>
        <v>596150.79</v>
      </c>
      <c r="O681" s="4">
        <f>E681-H681</f>
        <v>2005.7899999999936</v>
      </c>
      <c r="P681" s="4">
        <f>IF(E681=0,0,(H681/E681)*100)</f>
        <v>98.456384051223253</v>
      </c>
    </row>
    <row r="682" spans="1:16" x14ac:dyDescent="0.2">
      <c r="A682" s="8" t="s">
        <v>29</v>
      </c>
      <c r="B682" s="10" t="s">
        <v>30</v>
      </c>
      <c r="C682" s="4">
        <v>145075</v>
      </c>
      <c r="D682" s="4">
        <v>145075</v>
      </c>
      <c r="E682" s="4">
        <v>25624</v>
      </c>
      <c r="F682" s="4">
        <v>25231.759999999998</v>
      </c>
      <c r="G682" s="4">
        <v>0</v>
      </c>
      <c r="H682" s="4">
        <v>25231.759999999998</v>
      </c>
      <c r="I682" s="4">
        <v>0</v>
      </c>
      <c r="J682" s="4">
        <v>0</v>
      </c>
      <c r="K682" s="4">
        <f>E682-F682</f>
        <v>392.2400000000016</v>
      </c>
      <c r="L682" s="4">
        <f>D682-F682</f>
        <v>119843.24</v>
      </c>
      <c r="M682" s="4">
        <f>IF(E682=0,0,(F682/E682)*100)</f>
        <v>98.469247580393372</v>
      </c>
      <c r="N682" s="4">
        <f>D682-H682</f>
        <v>119843.24</v>
      </c>
      <c r="O682" s="4">
        <f>E682-H682</f>
        <v>392.2400000000016</v>
      </c>
      <c r="P682" s="4">
        <f>IF(E682=0,0,(H682/E682)*100)</f>
        <v>98.469247580393372</v>
      </c>
    </row>
    <row r="683" spans="1:16" x14ac:dyDescent="0.2">
      <c r="A683" s="8" t="s">
        <v>31</v>
      </c>
      <c r="B683" s="10" t="s">
        <v>32</v>
      </c>
      <c r="C683" s="4">
        <v>461811</v>
      </c>
      <c r="D683" s="4">
        <v>461811</v>
      </c>
      <c r="E683" s="4">
        <v>128124</v>
      </c>
      <c r="F683" s="4">
        <v>64541.98</v>
      </c>
      <c r="G683" s="4">
        <v>0</v>
      </c>
      <c r="H683" s="4">
        <v>64541.98</v>
      </c>
      <c r="I683" s="4">
        <v>0</v>
      </c>
      <c r="J683" s="4">
        <v>0</v>
      </c>
      <c r="K683" s="4">
        <f>E683-F683</f>
        <v>63582.02</v>
      </c>
      <c r="L683" s="4">
        <f>D683-F683</f>
        <v>397269.02</v>
      </c>
      <c r="M683" s="4">
        <f>IF(E683=0,0,(F683/E683)*100)</f>
        <v>50.374621460460176</v>
      </c>
      <c r="N683" s="4">
        <f>D683-H683</f>
        <v>397269.02</v>
      </c>
      <c r="O683" s="4">
        <f>E683-H683</f>
        <v>63582.02</v>
      </c>
      <c r="P683" s="4">
        <f>IF(E683=0,0,(H683/E683)*100)</f>
        <v>50.374621460460176</v>
      </c>
    </row>
    <row r="684" spans="1:16" ht="25.5" x14ac:dyDescent="0.2">
      <c r="A684" s="8" t="s">
        <v>33</v>
      </c>
      <c r="B684" s="10" t="s">
        <v>34</v>
      </c>
      <c r="C684" s="4">
        <v>150000</v>
      </c>
      <c r="D684" s="4">
        <v>150000</v>
      </c>
      <c r="E684" s="4">
        <v>50000</v>
      </c>
      <c r="F684" s="4">
        <v>7856</v>
      </c>
      <c r="G684" s="4">
        <v>0</v>
      </c>
      <c r="H684" s="4">
        <v>7856</v>
      </c>
      <c r="I684" s="4">
        <v>0</v>
      </c>
      <c r="J684" s="4">
        <v>0</v>
      </c>
      <c r="K684" s="4">
        <f>E684-F684</f>
        <v>42144</v>
      </c>
      <c r="L684" s="4">
        <f>D684-F684</f>
        <v>142144</v>
      </c>
      <c r="M684" s="4">
        <f>IF(E684=0,0,(F684/E684)*100)</f>
        <v>15.712000000000002</v>
      </c>
      <c r="N684" s="4">
        <f>D684-H684</f>
        <v>142144</v>
      </c>
      <c r="O684" s="4">
        <f>E684-H684</f>
        <v>42144</v>
      </c>
      <c r="P684" s="4">
        <f>IF(E684=0,0,(H684/E684)*100)</f>
        <v>15.712000000000002</v>
      </c>
    </row>
    <row r="685" spans="1:16" x14ac:dyDescent="0.2">
      <c r="A685" s="8" t="s">
        <v>35</v>
      </c>
      <c r="B685" s="10" t="s">
        <v>36</v>
      </c>
      <c r="C685" s="4">
        <v>164550</v>
      </c>
      <c r="D685" s="4">
        <v>164550</v>
      </c>
      <c r="E685" s="4">
        <v>40000</v>
      </c>
      <c r="F685" s="4">
        <v>34773.019999999997</v>
      </c>
      <c r="G685" s="4">
        <v>0</v>
      </c>
      <c r="H685" s="4">
        <v>34773.019999999997</v>
      </c>
      <c r="I685" s="4">
        <v>0</v>
      </c>
      <c r="J685" s="4">
        <v>0</v>
      </c>
      <c r="K685" s="4">
        <f>E685-F685</f>
        <v>5226.9800000000032</v>
      </c>
      <c r="L685" s="4">
        <f>D685-F685</f>
        <v>129776.98000000001</v>
      </c>
      <c r="M685" s="4">
        <f>IF(E685=0,0,(F685/E685)*100)</f>
        <v>86.932549999999992</v>
      </c>
      <c r="N685" s="4">
        <f>D685-H685</f>
        <v>129776.98000000001</v>
      </c>
      <c r="O685" s="4">
        <f>E685-H685</f>
        <v>5226.9800000000032</v>
      </c>
      <c r="P685" s="4">
        <f>IF(E685=0,0,(H685/E685)*100)</f>
        <v>86.932549999999992</v>
      </c>
    </row>
    <row r="686" spans="1:16" x14ac:dyDescent="0.2">
      <c r="A686" s="8" t="s">
        <v>102</v>
      </c>
      <c r="B686" s="10" t="s">
        <v>103</v>
      </c>
      <c r="C686" s="4">
        <v>1500</v>
      </c>
      <c r="D686" s="4">
        <v>1500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f>E686-F686</f>
        <v>0</v>
      </c>
      <c r="L686" s="4">
        <f>D686-F686</f>
        <v>1500</v>
      </c>
      <c r="M686" s="4">
        <f>IF(E686=0,0,(F686/E686)*100)</f>
        <v>0</v>
      </c>
      <c r="N686" s="4">
        <f>D686-H686</f>
        <v>1500</v>
      </c>
      <c r="O686" s="4">
        <f>E686-H686</f>
        <v>0</v>
      </c>
      <c r="P686" s="4">
        <f>IF(E686=0,0,(H686/E686)*100)</f>
        <v>0</v>
      </c>
    </row>
    <row r="687" spans="1:16" ht="25.5" x14ac:dyDescent="0.2">
      <c r="A687" s="8" t="s">
        <v>37</v>
      </c>
      <c r="B687" s="10" t="s">
        <v>38</v>
      </c>
      <c r="C687" s="4">
        <v>143261</v>
      </c>
      <c r="D687" s="4">
        <v>143261</v>
      </c>
      <c r="E687" s="4">
        <v>38124</v>
      </c>
      <c r="F687" s="4">
        <v>21912.959999999999</v>
      </c>
      <c r="G687" s="4">
        <v>0</v>
      </c>
      <c r="H687" s="4">
        <v>21912.959999999999</v>
      </c>
      <c r="I687" s="4">
        <v>0</v>
      </c>
      <c r="J687" s="4">
        <v>0</v>
      </c>
      <c r="K687" s="4">
        <f>E687-F687</f>
        <v>16211.04</v>
      </c>
      <c r="L687" s="4">
        <f>D687-F687</f>
        <v>121348.04000000001</v>
      </c>
      <c r="M687" s="4">
        <f>IF(E687=0,0,(F687/E687)*100)</f>
        <v>57.478124016367637</v>
      </c>
      <c r="N687" s="4">
        <f>D687-H687</f>
        <v>121348.04000000001</v>
      </c>
      <c r="O687" s="4">
        <f>E687-H687</f>
        <v>16211.04</v>
      </c>
      <c r="P687" s="4">
        <f>IF(E687=0,0,(H687/E687)*100)</f>
        <v>57.478124016367637</v>
      </c>
    </row>
    <row r="688" spans="1:16" ht="25.5" x14ac:dyDescent="0.2">
      <c r="A688" s="8" t="s">
        <v>39</v>
      </c>
      <c r="B688" s="10" t="s">
        <v>40</v>
      </c>
      <c r="C688" s="4">
        <v>8949</v>
      </c>
      <c r="D688" s="4">
        <v>8949</v>
      </c>
      <c r="E688" s="4">
        <v>1936</v>
      </c>
      <c r="F688" s="4">
        <v>1756.55</v>
      </c>
      <c r="G688" s="4">
        <v>0</v>
      </c>
      <c r="H688" s="4">
        <v>1756.55</v>
      </c>
      <c r="I688" s="4">
        <v>0</v>
      </c>
      <c r="J688" s="4">
        <v>0</v>
      </c>
      <c r="K688" s="4">
        <f>E688-F688</f>
        <v>179.45000000000005</v>
      </c>
      <c r="L688" s="4">
        <f>D688-F688</f>
        <v>7192.45</v>
      </c>
      <c r="M688" s="4">
        <f>IF(E688=0,0,(F688/E688)*100)</f>
        <v>90.730888429752071</v>
      </c>
      <c r="N688" s="4">
        <f>D688-H688</f>
        <v>7192.45</v>
      </c>
      <c r="O688" s="4">
        <f>E688-H688</f>
        <v>179.45000000000005</v>
      </c>
      <c r="P688" s="4">
        <f>IF(E688=0,0,(H688/E688)*100)</f>
        <v>90.730888429752071</v>
      </c>
    </row>
    <row r="689" spans="1:16" x14ac:dyDescent="0.2">
      <c r="A689" s="8" t="s">
        <v>41</v>
      </c>
      <c r="B689" s="10" t="s">
        <v>42</v>
      </c>
      <c r="C689" s="4">
        <v>86679</v>
      </c>
      <c r="D689" s="4">
        <v>86679</v>
      </c>
      <c r="E689" s="4">
        <v>19004</v>
      </c>
      <c r="F689" s="4">
        <v>9478.2000000000007</v>
      </c>
      <c r="G689" s="4">
        <v>0</v>
      </c>
      <c r="H689" s="4">
        <v>9478.2000000000007</v>
      </c>
      <c r="I689" s="4">
        <v>0</v>
      </c>
      <c r="J689" s="4">
        <v>0</v>
      </c>
      <c r="K689" s="4">
        <f>E689-F689</f>
        <v>9525.7999999999993</v>
      </c>
      <c r="L689" s="4">
        <f>D689-F689</f>
        <v>77200.800000000003</v>
      </c>
      <c r="M689" s="4">
        <f>IF(E689=0,0,(F689/E689)*100)</f>
        <v>49.874763207745744</v>
      </c>
      <c r="N689" s="4">
        <f>D689-H689</f>
        <v>77200.800000000003</v>
      </c>
      <c r="O689" s="4">
        <f>E689-H689</f>
        <v>9525.7999999999993</v>
      </c>
      <c r="P689" s="4">
        <f>IF(E689=0,0,(H689/E689)*100)</f>
        <v>49.874763207745744</v>
      </c>
    </row>
    <row r="690" spans="1:16" x14ac:dyDescent="0.2">
      <c r="A690" s="8" t="s">
        <v>43</v>
      </c>
      <c r="B690" s="10" t="s">
        <v>44</v>
      </c>
      <c r="C690" s="4">
        <v>47633</v>
      </c>
      <c r="D690" s="4">
        <v>47633</v>
      </c>
      <c r="E690" s="4">
        <v>17184</v>
      </c>
      <c r="F690" s="4">
        <v>10678.21</v>
      </c>
      <c r="G690" s="4">
        <v>0</v>
      </c>
      <c r="H690" s="4">
        <v>10678.21</v>
      </c>
      <c r="I690" s="4">
        <v>0</v>
      </c>
      <c r="J690" s="4">
        <v>0</v>
      </c>
      <c r="K690" s="4">
        <f>E690-F690</f>
        <v>6505.7900000000009</v>
      </c>
      <c r="L690" s="4">
        <f>D690-F690</f>
        <v>36954.79</v>
      </c>
      <c r="M690" s="4">
        <f>IF(E690=0,0,(F690/E690)*100)</f>
        <v>62.140421322160144</v>
      </c>
      <c r="N690" s="4">
        <f>D690-H690</f>
        <v>36954.79</v>
      </c>
      <c r="O690" s="4">
        <f>E690-H690</f>
        <v>6505.7900000000009</v>
      </c>
      <c r="P690" s="4">
        <f>IF(E690=0,0,(H690/E690)*100)</f>
        <v>62.140421322160144</v>
      </c>
    </row>
    <row r="691" spans="1:16" ht="38.25" x14ac:dyDescent="0.2">
      <c r="A691" s="8" t="s">
        <v>47</v>
      </c>
      <c r="B691" s="10" t="s">
        <v>48</v>
      </c>
      <c r="C691" s="4">
        <v>2500</v>
      </c>
      <c r="D691" s="4">
        <v>2500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f>E691-F691</f>
        <v>0</v>
      </c>
      <c r="L691" s="4">
        <f>D691-F691</f>
        <v>2500</v>
      </c>
      <c r="M691" s="4">
        <f>IF(E691=0,0,(F691/E691)*100)</f>
        <v>0</v>
      </c>
      <c r="N691" s="4">
        <f>D691-H691</f>
        <v>2500</v>
      </c>
      <c r="O691" s="4">
        <f>E691-H691</f>
        <v>0</v>
      </c>
      <c r="P691" s="4">
        <f>IF(E691=0,0,(H691/E691)*100)</f>
        <v>0</v>
      </c>
    </row>
    <row r="692" spans="1:16" ht="38.25" x14ac:dyDescent="0.2">
      <c r="A692" s="8" t="s">
        <v>49</v>
      </c>
      <c r="B692" s="10" t="s">
        <v>50</v>
      </c>
      <c r="C692" s="4">
        <v>2500</v>
      </c>
      <c r="D692" s="4">
        <v>2500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f>E692-F692</f>
        <v>0</v>
      </c>
      <c r="L692" s="4">
        <f>D692-F692</f>
        <v>2500</v>
      </c>
      <c r="M692" s="4">
        <f>IF(E692=0,0,(F692/E692)*100)</f>
        <v>0</v>
      </c>
      <c r="N692" s="4">
        <f>D692-H692</f>
        <v>2500</v>
      </c>
      <c r="O692" s="4">
        <f>E692-H692</f>
        <v>0</v>
      </c>
      <c r="P692" s="4">
        <f>IF(E692=0,0,(H692/E692)*100)</f>
        <v>0</v>
      </c>
    </row>
    <row r="693" spans="1:16" ht="25.5" x14ac:dyDescent="0.2">
      <c r="A693" s="5" t="s">
        <v>182</v>
      </c>
      <c r="B693" s="9" t="s">
        <v>183</v>
      </c>
      <c r="C693" s="7">
        <v>525000</v>
      </c>
      <c r="D693" s="7">
        <v>525000</v>
      </c>
      <c r="E693" s="7">
        <v>65000</v>
      </c>
      <c r="F693" s="7">
        <v>1500</v>
      </c>
      <c r="G693" s="7">
        <v>0</v>
      </c>
      <c r="H693" s="7">
        <v>1500</v>
      </c>
      <c r="I693" s="7">
        <v>0</v>
      </c>
      <c r="J693" s="7">
        <v>0</v>
      </c>
      <c r="K693" s="7">
        <f>E693-F693</f>
        <v>63500</v>
      </c>
      <c r="L693" s="7">
        <f>D693-F693</f>
        <v>523500</v>
      </c>
      <c r="M693" s="7">
        <f>IF(E693=0,0,(F693/E693)*100)</f>
        <v>2.3076923076923079</v>
      </c>
      <c r="N693" s="7">
        <f>D693-H693</f>
        <v>523500</v>
      </c>
      <c r="O693" s="7">
        <f>E693-H693</f>
        <v>63500</v>
      </c>
      <c r="P693" s="7">
        <f>IF(E693=0,0,(H693/E693)*100)</f>
        <v>2.3076923076923079</v>
      </c>
    </row>
    <row r="694" spans="1:16" x14ac:dyDescent="0.2">
      <c r="A694" s="8" t="s">
        <v>21</v>
      </c>
      <c r="B694" s="10" t="s">
        <v>22</v>
      </c>
      <c r="C694" s="4">
        <v>525000</v>
      </c>
      <c r="D694" s="4">
        <v>525000</v>
      </c>
      <c r="E694" s="4">
        <v>65000</v>
      </c>
      <c r="F694" s="4">
        <v>1500</v>
      </c>
      <c r="G694" s="4">
        <v>0</v>
      </c>
      <c r="H694" s="4">
        <v>1500</v>
      </c>
      <c r="I694" s="4">
        <v>0</v>
      </c>
      <c r="J694" s="4">
        <v>0</v>
      </c>
      <c r="K694" s="4">
        <f>E694-F694</f>
        <v>63500</v>
      </c>
      <c r="L694" s="4">
        <f>D694-F694</f>
        <v>523500</v>
      </c>
      <c r="M694" s="4">
        <f>IF(E694=0,0,(F694/E694)*100)</f>
        <v>2.3076923076923079</v>
      </c>
      <c r="N694" s="4">
        <f>D694-H694</f>
        <v>523500</v>
      </c>
      <c r="O694" s="4">
        <f>E694-H694</f>
        <v>63500</v>
      </c>
      <c r="P694" s="4">
        <f>IF(E694=0,0,(H694/E694)*100)</f>
        <v>2.3076923076923079</v>
      </c>
    </row>
    <row r="695" spans="1:16" x14ac:dyDescent="0.2">
      <c r="A695" s="8" t="s">
        <v>31</v>
      </c>
      <c r="B695" s="10" t="s">
        <v>32</v>
      </c>
      <c r="C695" s="4">
        <v>500000</v>
      </c>
      <c r="D695" s="4">
        <v>500000</v>
      </c>
      <c r="E695" s="4">
        <v>60000</v>
      </c>
      <c r="F695" s="4">
        <v>1500</v>
      </c>
      <c r="G695" s="4">
        <v>0</v>
      </c>
      <c r="H695" s="4">
        <v>1500</v>
      </c>
      <c r="I695" s="4">
        <v>0</v>
      </c>
      <c r="J695" s="4">
        <v>0</v>
      </c>
      <c r="K695" s="4">
        <f>E695-F695</f>
        <v>58500</v>
      </c>
      <c r="L695" s="4">
        <f>D695-F695</f>
        <v>498500</v>
      </c>
      <c r="M695" s="4">
        <f>IF(E695=0,0,(F695/E695)*100)</f>
        <v>2.5</v>
      </c>
      <c r="N695" s="4">
        <f>D695-H695</f>
        <v>498500</v>
      </c>
      <c r="O695" s="4">
        <f>E695-H695</f>
        <v>58500</v>
      </c>
      <c r="P695" s="4">
        <f>IF(E695=0,0,(H695/E695)*100)</f>
        <v>2.5</v>
      </c>
    </row>
    <row r="696" spans="1:16" ht="25.5" x14ac:dyDescent="0.2">
      <c r="A696" s="8" t="s">
        <v>33</v>
      </c>
      <c r="B696" s="10" t="s">
        <v>34</v>
      </c>
      <c r="C696" s="4">
        <v>250000</v>
      </c>
      <c r="D696" s="4">
        <v>250000</v>
      </c>
      <c r="E696" s="4">
        <v>40000</v>
      </c>
      <c r="F696" s="4">
        <v>1500</v>
      </c>
      <c r="G696" s="4">
        <v>0</v>
      </c>
      <c r="H696" s="4">
        <v>1500</v>
      </c>
      <c r="I696" s="4">
        <v>0</v>
      </c>
      <c r="J696" s="4">
        <v>0</v>
      </c>
      <c r="K696" s="4">
        <f>E696-F696</f>
        <v>38500</v>
      </c>
      <c r="L696" s="4">
        <f>D696-F696</f>
        <v>248500</v>
      </c>
      <c r="M696" s="4">
        <f>IF(E696=0,0,(F696/E696)*100)</f>
        <v>3.75</v>
      </c>
      <c r="N696" s="4">
        <f>D696-H696</f>
        <v>248500</v>
      </c>
      <c r="O696" s="4">
        <f>E696-H696</f>
        <v>38500</v>
      </c>
      <c r="P696" s="4">
        <f>IF(E696=0,0,(H696/E696)*100)</f>
        <v>3.75</v>
      </c>
    </row>
    <row r="697" spans="1:16" x14ac:dyDescent="0.2">
      <c r="A697" s="8" t="s">
        <v>35</v>
      </c>
      <c r="B697" s="10" t="s">
        <v>36</v>
      </c>
      <c r="C697" s="4">
        <v>250000</v>
      </c>
      <c r="D697" s="4">
        <v>250000</v>
      </c>
      <c r="E697" s="4">
        <v>20000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f>E697-F697</f>
        <v>20000</v>
      </c>
      <c r="L697" s="4">
        <f>D697-F697</f>
        <v>250000</v>
      </c>
      <c r="M697" s="4">
        <f>IF(E697=0,0,(F697/E697)*100)</f>
        <v>0</v>
      </c>
      <c r="N697" s="4">
        <f>D697-H697</f>
        <v>250000</v>
      </c>
      <c r="O697" s="4">
        <f>E697-H697</f>
        <v>20000</v>
      </c>
      <c r="P697" s="4">
        <f>IF(E697=0,0,(H697/E697)*100)</f>
        <v>0</v>
      </c>
    </row>
    <row r="698" spans="1:16" x14ac:dyDescent="0.2">
      <c r="A698" s="8" t="s">
        <v>67</v>
      </c>
      <c r="B698" s="10" t="s">
        <v>68</v>
      </c>
      <c r="C698" s="4">
        <v>25000</v>
      </c>
      <c r="D698" s="4">
        <v>25000</v>
      </c>
      <c r="E698" s="4">
        <v>5000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f>E698-F698</f>
        <v>5000</v>
      </c>
      <c r="L698" s="4">
        <f>D698-F698</f>
        <v>25000</v>
      </c>
      <c r="M698" s="4">
        <f>IF(E698=0,0,(F698/E698)*100)</f>
        <v>0</v>
      </c>
      <c r="N698" s="4">
        <f>D698-H698</f>
        <v>25000</v>
      </c>
      <c r="O698" s="4">
        <f>E698-H698</f>
        <v>5000</v>
      </c>
      <c r="P698" s="4">
        <f>IF(E698=0,0,(H698/E698)*100)</f>
        <v>0</v>
      </c>
    </row>
    <row r="699" spans="1:16" x14ac:dyDescent="0.2">
      <c r="A699" s="8" t="s">
        <v>69</v>
      </c>
      <c r="B699" s="10" t="s">
        <v>70</v>
      </c>
      <c r="C699" s="4">
        <v>25000</v>
      </c>
      <c r="D699" s="4">
        <v>25000</v>
      </c>
      <c r="E699" s="4">
        <v>5000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f>E699-F699</f>
        <v>5000</v>
      </c>
      <c r="L699" s="4">
        <f>D699-F699</f>
        <v>25000</v>
      </c>
      <c r="M699" s="4">
        <f>IF(E699=0,0,(F699/E699)*100)</f>
        <v>0</v>
      </c>
      <c r="N699" s="4">
        <f>D699-H699</f>
        <v>25000</v>
      </c>
      <c r="O699" s="4">
        <f>E699-H699</f>
        <v>5000</v>
      </c>
      <c r="P699" s="4">
        <f>IF(E699=0,0,(H699/E699)*100)</f>
        <v>0</v>
      </c>
    </row>
    <row r="700" spans="1:16" ht="38.25" x14ac:dyDescent="0.2">
      <c r="A700" s="5" t="s">
        <v>206</v>
      </c>
      <c r="B700" s="9" t="s">
        <v>207</v>
      </c>
      <c r="C700" s="7">
        <v>15908</v>
      </c>
      <c r="D700" s="7">
        <v>15908</v>
      </c>
      <c r="E700" s="7">
        <v>5242</v>
      </c>
      <c r="F700" s="7">
        <v>5241.76</v>
      </c>
      <c r="G700" s="7">
        <v>0</v>
      </c>
      <c r="H700" s="7">
        <v>5241.76</v>
      </c>
      <c r="I700" s="7">
        <v>0</v>
      </c>
      <c r="J700" s="7">
        <v>0</v>
      </c>
      <c r="K700" s="7">
        <f>E700-F700</f>
        <v>0.23999999999978172</v>
      </c>
      <c r="L700" s="7">
        <f>D700-F700</f>
        <v>10666.24</v>
      </c>
      <c r="M700" s="7">
        <f>IF(E700=0,0,(F700/E700)*100)</f>
        <v>99.995421594811134</v>
      </c>
      <c r="N700" s="7">
        <f>D700-H700</f>
        <v>10666.24</v>
      </c>
      <c r="O700" s="7">
        <f>E700-H700</f>
        <v>0.23999999999978172</v>
      </c>
      <c r="P700" s="7">
        <f>IF(E700=0,0,(H700/E700)*100)</f>
        <v>99.995421594811134</v>
      </c>
    </row>
    <row r="701" spans="1:16" x14ac:dyDescent="0.2">
      <c r="A701" s="8" t="s">
        <v>21</v>
      </c>
      <c r="B701" s="10" t="s">
        <v>22</v>
      </c>
      <c r="C701" s="4">
        <v>15908</v>
      </c>
      <c r="D701" s="4">
        <v>15908</v>
      </c>
      <c r="E701" s="4">
        <v>5242</v>
      </c>
      <c r="F701" s="4">
        <v>5241.76</v>
      </c>
      <c r="G701" s="4">
        <v>0</v>
      </c>
      <c r="H701" s="4">
        <v>5241.76</v>
      </c>
      <c r="I701" s="4">
        <v>0</v>
      </c>
      <c r="J701" s="4">
        <v>0</v>
      </c>
      <c r="K701" s="4">
        <f>E701-F701</f>
        <v>0.23999999999978172</v>
      </c>
      <c r="L701" s="4">
        <f>D701-F701</f>
        <v>10666.24</v>
      </c>
      <c r="M701" s="4">
        <f>IF(E701=0,0,(F701/E701)*100)</f>
        <v>99.995421594811134</v>
      </c>
      <c r="N701" s="4">
        <f>D701-H701</f>
        <v>10666.24</v>
      </c>
      <c r="O701" s="4">
        <f>E701-H701</f>
        <v>0.23999999999978172</v>
      </c>
      <c r="P701" s="4">
        <f>IF(E701=0,0,(H701/E701)*100)</f>
        <v>99.995421594811134</v>
      </c>
    </row>
    <row r="702" spans="1:16" x14ac:dyDescent="0.2">
      <c r="A702" s="8" t="s">
        <v>31</v>
      </c>
      <c r="B702" s="10" t="s">
        <v>32</v>
      </c>
      <c r="C702" s="4">
        <v>15908</v>
      </c>
      <c r="D702" s="4">
        <v>15908</v>
      </c>
      <c r="E702" s="4">
        <v>5242</v>
      </c>
      <c r="F702" s="4">
        <v>5241.76</v>
      </c>
      <c r="G702" s="4">
        <v>0</v>
      </c>
      <c r="H702" s="4">
        <v>5241.76</v>
      </c>
      <c r="I702" s="4">
        <v>0</v>
      </c>
      <c r="J702" s="4">
        <v>0</v>
      </c>
      <c r="K702" s="4">
        <f>E702-F702</f>
        <v>0.23999999999978172</v>
      </c>
      <c r="L702" s="4">
        <f>D702-F702</f>
        <v>10666.24</v>
      </c>
      <c r="M702" s="4">
        <f>IF(E702=0,0,(F702/E702)*100)</f>
        <v>99.995421594811134</v>
      </c>
      <c r="N702" s="4">
        <f>D702-H702</f>
        <v>10666.24</v>
      </c>
      <c r="O702" s="4">
        <f>E702-H702</f>
        <v>0.23999999999978172</v>
      </c>
      <c r="P702" s="4">
        <f>IF(E702=0,0,(H702/E702)*100)</f>
        <v>99.995421594811134</v>
      </c>
    </row>
    <row r="703" spans="1:16" x14ac:dyDescent="0.2">
      <c r="A703" s="8" t="s">
        <v>35</v>
      </c>
      <c r="B703" s="10" t="s">
        <v>36</v>
      </c>
      <c r="C703" s="4">
        <v>15908</v>
      </c>
      <c r="D703" s="4">
        <v>15908</v>
      </c>
      <c r="E703" s="4">
        <v>5242</v>
      </c>
      <c r="F703" s="4">
        <v>5241.76</v>
      </c>
      <c r="G703" s="4">
        <v>0</v>
      </c>
      <c r="H703" s="4">
        <v>5241.76</v>
      </c>
      <c r="I703" s="4">
        <v>0</v>
      </c>
      <c r="J703" s="4">
        <v>0</v>
      </c>
      <c r="K703" s="4">
        <f>E703-F703</f>
        <v>0.23999999999978172</v>
      </c>
      <c r="L703" s="4">
        <f>D703-F703</f>
        <v>10666.24</v>
      </c>
      <c r="M703" s="4">
        <f>IF(E703=0,0,(F703/E703)*100)</f>
        <v>99.995421594811134</v>
      </c>
      <c r="N703" s="4">
        <f>D703-H703</f>
        <v>10666.24</v>
      </c>
      <c r="O703" s="4">
        <f>E703-H703</f>
        <v>0.23999999999978172</v>
      </c>
      <c r="P703" s="4">
        <f>IF(E703=0,0,(H703/E703)*100)</f>
        <v>99.995421594811134</v>
      </c>
    </row>
    <row r="704" spans="1:16" ht="25.5" x14ac:dyDescent="0.2">
      <c r="A704" s="5" t="s">
        <v>208</v>
      </c>
      <c r="B704" s="9" t="s">
        <v>209</v>
      </c>
      <c r="C704" s="7">
        <v>3758592</v>
      </c>
      <c r="D704" s="7">
        <v>3758592</v>
      </c>
      <c r="E704" s="7">
        <v>771955</v>
      </c>
      <c r="F704" s="7">
        <v>279409.90999999997</v>
      </c>
      <c r="G704" s="7">
        <v>0</v>
      </c>
      <c r="H704" s="7">
        <v>279409.90999999997</v>
      </c>
      <c r="I704" s="7">
        <v>0</v>
      </c>
      <c r="J704" s="7">
        <v>0</v>
      </c>
      <c r="K704" s="7">
        <f>E704-F704</f>
        <v>492545.09</v>
      </c>
      <c r="L704" s="7">
        <f>D704-F704</f>
        <v>3479182.09</v>
      </c>
      <c r="M704" s="7">
        <f>IF(E704=0,0,(F704/E704)*100)</f>
        <v>36.195103341516017</v>
      </c>
      <c r="N704" s="7">
        <f>D704-H704</f>
        <v>3479182.09</v>
      </c>
      <c r="O704" s="7">
        <f>E704-H704</f>
        <v>492545.09</v>
      </c>
      <c r="P704" s="7">
        <f>IF(E704=0,0,(H704/E704)*100)</f>
        <v>36.195103341516017</v>
      </c>
    </row>
    <row r="705" spans="1:16" x14ac:dyDescent="0.2">
      <c r="A705" s="8" t="s">
        <v>21</v>
      </c>
      <c r="B705" s="10" t="s">
        <v>22</v>
      </c>
      <c r="C705" s="4">
        <v>3758592</v>
      </c>
      <c r="D705" s="4">
        <v>3758592</v>
      </c>
      <c r="E705" s="4">
        <v>771955</v>
      </c>
      <c r="F705" s="4">
        <v>279409.90999999997</v>
      </c>
      <c r="G705" s="4">
        <v>0</v>
      </c>
      <c r="H705" s="4">
        <v>279409.90999999997</v>
      </c>
      <c r="I705" s="4">
        <v>0</v>
      </c>
      <c r="J705" s="4">
        <v>0</v>
      </c>
      <c r="K705" s="4">
        <f>E705-F705</f>
        <v>492545.09</v>
      </c>
      <c r="L705" s="4">
        <f>D705-F705</f>
        <v>3479182.09</v>
      </c>
      <c r="M705" s="4">
        <f>IF(E705=0,0,(F705/E705)*100)</f>
        <v>36.195103341516017</v>
      </c>
      <c r="N705" s="4">
        <f>D705-H705</f>
        <v>3479182.09</v>
      </c>
      <c r="O705" s="4">
        <f>E705-H705</f>
        <v>492545.09</v>
      </c>
      <c r="P705" s="4">
        <f>IF(E705=0,0,(H705/E705)*100)</f>
        <v>36.195103341516017</v>
      </c>
    </row>
    <row r="706" spans="1:16" x14ac:dyDescent="0.2">
      <c r="A706" s="8" t="s">
        <v>31</v>
      </c>
      <c r="B706" s="10" t="s">
        <v>32</v>
      </c>
      <c r="C706" s="4">
        <v>3758592</v>
      </c>
      <c r="D706" s="4">
        <v>3758592</v>
      </c>
      <c r="E706" s="4">
        <v>771955</v>
      </c>
      <c r="F706" s="4">
        <v>279409.90999999997</v>
      </c>
      <c r="G706" s="4">
        <v>0</v>
      </c>
      <c r="H706" s="4">
        <v>279409.90999999997</v>
      </c>
      <c r="I706" s="4">
        <v>0</v>
      </c>
      <c r="J706" s="4">
        <v>0</v>
      </c>
      <c r="K706" s="4">
        <f>E706-F706</f>
        <v>492545.09</v>
      </c>
      <c r="L706" s="4">
        <f>D706-F706</f>
        <v>3479182.09</v>
      </c>
      <c r="M706" s="4">
        <f>IF(E706=0,0,(F706/E706)*100)</f>
        <v>36.195103341516017</v>
      </c>
      <c r="N706" s="4">
        <f>D706-H706</f>
        <v>3479182.09</v>
      </c>
      <c r="O706" s="4">
        <f>E706-H706</f>
        <v>492545.09</v>
      </c>
      <c r="P706" s="4">
        <f>IF(E706=0,0,(H706/E706)*100)</f>
        <v>36.195103341516017</v>
      </c>
    </row>
    <row r="707" spans="1:16" ht="25.5" x14ac:dyDescent="0.2">
      <c r="A707" s="8" t="s">
        <v>33</v>
      </c>
      <c r="B707" s="10" t="s">
        <v>34</v>
      </c>
      <c r="C707" s="4">
        <v>100000</v>
      </c>
      <c r="D707" s="4">
        <v>100000</v>
      </c>
      <c r="E707" s="4">
        <v>100000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f>E707-F707</f>
        <v>100000</v>
      </c>
      <c r="L707" s="4">
        <f>D707-F707</f>
        <v>100000</v>
      </c>
      <c r="M707" s="4">
        <f>IF(E707=0,0,(F707/E707)*100)</f>
        <v>0</v>
      </c>
      <c r="N707" s="4">
        <f>D707-H707</f>
        <v>100000</v>
      </c>
      <c r="O707" s="4">
        <f>E707-H707</f>
        <v>100000</v>
      </c>
      <c r="P707" s="4">
        <f>IF(E707=0,0,(H707/E707)*100)</f>
        <v>0</v>
      </c>
    </row>
    <row r="708" spans="1:16" x14ac:dyDescent="0.2">
      <c r="A708" s="8" t="s">
        <v>35</v>
      </c>
      <c r="B708" s="10" t="s">
        <v>36</v>
      </c>
      <c r="C708" s="4">
        <v>2950000</v>
      </c>
      <c r="D708" s="4">
        <v>2950000</v>
      </c>
      <c r="E708" s="4">
        <v>500000</v>
      </c>
      <c r="F708" s="4">
        <v>279409.90999999997</v>
      </c>
      <c r="G708" s="4">
        <v>0</v>
      </c>
      <c r="H708" s="4">
        <v>279409.90999999997</v>
      </c>
      <c r="I708" s="4">
        <v>0</v>
      </c>
      <c r="J708" s="4">
        <v>0</v>
      </c>
      <c r="K708" s="4">
        <f>E708-F708</f>
        <v>220590.09000000003</v>
      </c>
      <c r="L708" s="4">
        <f>D708-F708</f>
        <v>2670590.09</v>
      </c>
      <c r="M708" s="4">
        <f>IF(E708=0,0,(F708/E708)*100)</f>
        <v>55.881981999999994</v>
      </c>
      <c r="N708" s="4">
        <f>D708-H708</f>
        <v>2670590.09</v>
      </c>
      <c r="O708" s="4">
        <f>E708-H708</f>
        <v>220590.09000000003</v>
      </c>
      <c r="P708" s="4">
        <f>IF(E708=0,0,(H708/E708)*100)</f>
        <v>55.881981999999994</v>
      </c>
    </row>
    <row r="709" spans="1:16" ht="25.5" x14ac:dyDescent="0.2">
      <c r="A709" s="8" t="s">
        <v>37</v>
      </c>
      <c r="B709" s="10" t="s">
        <v>38</v>
      </c>
      <c r="C709" s="4">
        <v>708592</v>
      </c>
      <c r="D709" s="4">
        <v>708592</v>
      </c>
      <c r="E709" s="4">
        <v>171955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f>E709-F709</f>
        <v>171955</v>
      </c>
      <c r="L709" s="4">
        <f>D709-F709</f>
        <v>708592</v>
      </c>
      <c r="M709" s="4">
        <f>IF(E709=0,0,(F709/E709)*100)</f>
        <v>0</v>
      </c>
      <c r="N709" s="4">
        <f>D709-H709</f>
        <v>708592</v>
      </c>
      <c r="O709" s="4">
        <f>E709-H709</f>
        <v>171955</v>
      </c>
      <c r="P709" s="4">
        <f>IF(E709=0,0,(H709/E709)*100)</f>
        <v>0</v>
      </c>
    </row>
    <row r="710" spans="1:16" x14ac:dyDescent="0.2">
      <c r="A710" s="8" t="s">
        <v>41</v>
      </c>
      <c r="B710" s="10" t="s">
        <v>42</v>
      </c>
      <c r="C710" s="4">
        <v>708592</v>
      </c>
      <c r="D710" s="4">
        <v>708592</v>
      </c>
      <c r="E710" s="4">
        <v>171955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f>E710-F710</f>
        <v>171955</v>
      </c>
      <c r="L710" s="4">
        <f>D710-F710</f>
        <v>708592</v>
      </c>
      <c r="M710" s="4">
        <f>IF(E710=0,0,(F710/E710)*100)</f>
        <v>0</v>
      </c>
      <c r="N710" s="4">
        <f>D710-H710</f>
        <v>708592</v>
      </c>
      <c r="O710" s="4">
        <f>E710-H710</f>
        <v>171955</v>
      </c>
      <c r="P710" s="4">
        <f>IF(E710=0,0,(H710/E710)*100)</f>
        <v>0</v>
      </c>
    </row>
    <row r="711" spans="1:16" x14ac:dyDescent="0.2">
      <c r="A711" s="5" t="s">
        <v>92</v>
      </c>
      <c r="B711" s="9" t="s">
        <v>93</v>
      </c>
      <c r="C711" s="7">
        <v>100000</v>
      </c>
      <c r="D711" s="7">
        <v>100000</v>
      </c>
      <c r="E711" s="7">
        <v>35000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f>E711-F711</f>
        <v>35000</v>
      </c>
      <c r="L711" s="7">
        <f>D711-F711</f>
        <v>100000</v>
      </c>
      <c r="M711" s="7">
        <f>IF(E711=0,0,(F711/E711)*100)</f>
        <v>0</v>
      </c>
      <c r="N711" s="7">
        <f>D711-H711</f>
        <v>100000</v>
      </c>
      <c r="O711" s="7">
        <f>E711-H711</f>
        <v>35000</v>
      </c>
      <c r="P711" s="7">
        <f>IF(E711=0,0,(H711/E711)*100)</f>
        <v>0</v>
      </c>
    </row>
    <row r="712" spans="1:16" x14ac:dyDescent="0.2">
      <c r="A712" s="8" t="s">
        <v>21</v>
      </c>
      <c r="B712" s="10" t="s">
        <v>22</v>
      </c>
      <c r="C712" s="4">
        <v>100000</v>
      </c>
      <c r="D712" s="4">
        <v>100000</v>
      </c>
      <c r="E712" s="4">
        <v>35000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f>E712-F712</f>
        <v>35000</v>
      </c>
      <c r="L712" s="4">
        <f>D712-F712</f>
        <v>100000</v>
      </c>
      <c r="M712" s="4">
        <f>IF(E712=0,0,(F712/E712)*100)</f>
        <v>0</v>
      </c>
      <c r="N712" s="4">
        <f>D712-H712</f>
        <v>100000</v>
      </c>
      <c r="O712" s="4">
        <f>E712-H712</f>
        <v>35000</v>
      </c>
      <c r="P712" s="4">
        <f>IF(E712=0,0,(H712/E712)*100)</f>
        <v>0</v>
      </c>
    </row>
    <row r="713" spans="1:16" x14ac:dyDescent="0.2">
      <c r="A713" s="8" t="s">
        <v>67</v>
      </c>
      <c r="B713" s="10" t="s">
        <v>68</v>
      </c>
      <c r="C713" s="4">
        <v>100000</v>
      </c>
      <c r="D713" s="4">
        <v>100000</v>
      </c>
      <c r="E713" s="4">
        <v>35000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f>E713-F713</f>
        <v>35000</v>
      </c>
      <c r="L713" s="4">
        <f>D713-F713</f>
        <v>100000</v>
      </c>
      <c r="M713" s="4">
        <f>IF(E713=0,0,(F713/E713)*100)</f>
        <v>0</v>
      </c>
      <c r="N713" s="4">
        <f>D713-H713</f>
        <v>100000</v>
      </c>
      <c r="O713" s="4">
        <f>E713-H713</f>
        <v>35000</v>
      </c>
      <c r="P713" s="4">
        <f>IF(E713=0,0,(H713/E713)*100)</f>
        <v>0</v>
      </c>
    </row>
    <row r="714" spans="1:16" x14ac:dyDescent="0.2">
      <c r="A714" s="8" t="s">
        <v>69</v>
      </c>
      <c r="B714" s="10" t="s">
        <v>70</v>
      </c>
      <c r="C714" s="4">
        <v>100000</v>
      </c>
      <c r="D714" s="4">
        <v>100000</v>
      </c>
      <c r="E714" s="4">
        <v>35000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f>E714-F714</f>
        <v>35000</v>
      </c>
      <c r="L714" s="4">
        <f>D714-F714</f>
        <v>100000</v>
      </c>
      <c r="M714" s="4">
        <f>IF(E714=0,0,(F714/E714)*100)</f>
        <v>0</v>
      </c>
      <c r="N714" s="4">
        <f>D714-H714</f>
        <v>100000</v>
      </c>
      <c r="O714" s="4">
        <f>E714-H714</f>
        <v>35000</v>
      </c>
      <c r="P714" s="4">
        <f>IF(E714=0,0,(H714/E714)*100)</f>
        <v>0</v>
      </c>
    </row>
    <row r="715" spans="1:16" ht="25.5" x14ac:dyDescent="0.2">
      <c r="A715" s="5" t="s">
        <v>210</v>
      </c>
      <c r="B715" s="9" t="s">
        <v>211</v>
      </c>
      <c r="C715" s="7">
        <v>10000</v>
      </c>
      <c r="D715" s="7">
        <v>10000</v>
      </c>
      <c r="E715" s="7">
        <v>10000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f>E715-F715</f>
        <v>10000</v>
      </c>
      <c r="L715" s="7">
        <f>D715-F715</f>
        <v>10000</v>
      </c>
      <c r="M715" s="7">
        <f>IF(E715=0,0,(F715/E715)*100)</f>
        <v>0</v>
      </c>
      <c r="N715" s="7">
        <f>D715-H715</f>
        <v>10000</v>
      </c>
      <c r="O715" s="7">
        <f>E715-H715</f>
        <v>10000</v>
      </c>
      <c r="P715" s="7">
        <f>IF(E715=0,0,(H715/E715)*100)</f>
        <v>0</v>
      </c>
    </row>
    <row r="716" spans="1:16" x14ac:dyDescent="0.2">
      <c r="A716" s="8" t="s">
        <v>21</v>
      </c>
      <c r="B716" s="10" t="s">
        <v>22</v>
      </c>
      <c r="C716" s="4">
        <v>10000</v>
      </c>
      <c r="D716" s="4">
        <v>10000</v>
      </c>
      <c r="E716" s="4">
        <v>10000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f>E716-F716</f>
        <v>10000</v>
      </c>
      <c r="L716" s="4">
        <f>D716-F716</f>
        <v>10000</v>
      </c>
      <c r="M716" s="4">
        <f>IF(E716=0,0,(F716/E716)*100)</f>
        <v>0</v>
      </c>
      <c r="N716" s="4">
        <f>D716-H716</f>
        <v>10000</v>
      </c>
      <c r="O716" s="4">
        <f>E716-H716</f>
        <v>10000</v>
      </c>
      <c r="P716" s="4">
        <f>IF(E716=0,0,(H716/E716)*100)</f>
        <v>0</v>
      </c>
    </row>
    <row r="717" spans="1:16" x14ac:dyDescent="0.2">
      <c r="A717" s="8" t="s">
        <v>51</v>
      </c>
      <c r="B717" s="10" t="s">
        <v>52</v>
      </c>
      <c r="C717" s="4">
        <v>10000</v>
      </c>
      <c r="D717" s="4">
        <v>10000</v>
      </c>
      <c r="E717" s="4">
        <v>10000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f>E717-F717</f>
        <v>10000</v>
      </c>
      <c r="L717" s="4">
        <f>D717-F717</f>
        <v>10000</v>
      </c>
      <c r="M717" s="4">
        <f>IF(E717=0,0,(F717/E717)*100)</f>
        <v>0</v>
      </c>
      <c r="N717" s="4">
        <f>D717-H717</f>
        <v>10000</v>
      </c>
      <c r="O717" s="4">
        <f>E717-H717</f>
        <v>10000</v>
      </c>
      <c r="P717" s="4">
        <f>IF(E717=0,0,(H717/E717)*100)</f>
        <v>0</v>
      </c>
    </row>
    <row r="718" spans="1:16" ht="38.25" x14ac:dyDescent="0.2">
      <c r="A718" s="5" t="s">
        <v>212</v>
      </c>
      <c r="B718" s="9" t="s">
        <v>213</v>
      </c>
      <c r="C718" s="7">
        <v>100000</v>
      </c>
      <c r="D718" s="7">
        <v>100000</v>
      </c>
      <c r="E718" s="7">
        <v>75000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f>E718-F718</f>
        <v>75000</v>
      </c>
      <c r="L718" s="7">
        <f>D718-F718</f>
        <v>100000</v>
      </c>
      <c r="M718" s="7">
        <f>IF(E718=0,0,(F718/E718)*100)</f>
        <v>0</v>
      </c>
      <c r="N718" s="7">
        <f>D718-H718</f>
        <v>100000</v>
      </c>
      <c r="O718" s="7">
        <f>E718-H718</f>
        <v>75000</v>
      </c>
      <c r="P718" s="7">
        <f>IF(E718=0,0,(H718/E718)*100)</f>
        <v>0</v>
      </c>
    </row>
    <row r="719" spans="1:16" x14ac:dyDescent="0.2">
      <c r="A719" s="8" t="s">
        <v>21</v>
      </c>
      <c r="B719" s="10" t="s">
        <v>22</v>
      </c>
      <c r="C719" s="4">
        <v>100000</v>
      </c>
      <c r="D719" s="4">
        <v>100000</v>
      </c>
      <c r="E719" s="4">
        <v>75000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f>E719-F719</f>
        <v>75000</v>
      </c>
      <c r="L719" s="4">
        <f>D719-F719</f>
        <v>100000</v>
      </c>
      <c r="M719" s="4">
        <f>IF(E719=0,0,(F719/E719)*100)</f>
        <v>0</v>
      </c>
      <c r="N719" s="4">
        <f>D719-H719</f>
        <v>100000</v>
      </c>
      <c r="O719" s="4">
        <f>E719-H719</f>
        <v>75000</v>
      </c>
      <c r="P719" s="4">
        <f>IF(E719=0,0,(H719/E719)*100)</f>
        <v>0</v>
      </c>
    </row>
    <row r="720" spans="1:16" x14ac:dyDescent="0.2">
      <c r="A720" s="8" t="s">
        <v>31</v>
      </c>
      <c r="B720" s="10" t="s">
        <v>32</v>
      </c>
      <c r="C720" s="4">
        <v>100000</v>
      </c>
      <c r="D720" s="4">
        <v>100000</v>
      </c>
      <c r="E720" s="4">
        <v>75000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f>E720-F720</f>
        <v>75000</v>
      </c>
      <c r="L720" s="4">
        <f>D720-F720</f>
        <v>100000</v>
      </c>
      <c r="M720" s="4">
        <f>IF(E720=0,0,(F720/E720)*100)</f>
        <v>0</v>
      </c>
      <c r="N720" s="4">
        <f>D720-H720</f>
        <v>100000</v>
      </c>
      <c r="O720" s="4">
        <f>E720-H720</f>
        <v>75000</v>
      </c>
      <c r="P720" s="4">
        <f>IF(E720=0,0,(H720/E720)*100)</f>
        <v>0</v>
      </c>
    </row>
    <row r="721" spans="1:16" ht="25.5" x14ac:dyDescent="0.2">
      <c r="A721" s="8" t="s">
        <v>33</v>
      </c>
      <c r="B721" s="10" t="s">
        <v>34</v>
      </c>
      <c r="C721" s="4">
        <v>25000</v>
      </c>
      <c r="D721" s="4">
        <v>25000</v>
      </c>
      <c r="E721" s="4">
        <v>20000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f>E721-F721</f>
        <v>20000</v>
      </c>
      <c r="L721" s="4">
        <f>D721-F721</f>
        <v>25000</v>
      </c>
      <c r="M721" s="4">
        <f>IF(E721=0,0,(F721/E721)*100)</f>
        <v>0</v>
      </c>
      <c r="N721" s="4">
        <f>D721-H721</f>
        <v>25000</v>
      </c>
      <c r="O721" s="4">
        <f>E721-H721</f>
        <v>20000</v>
      </c>
      <c r="P721" s="4">
        <f>IF(E721=0,0,(H721/E721)*100)</f>
        <v>0</v>
      </c>
    </row>
    <row r="722" spans="1:16" x14ac:dyDescent="0.2">
      <c r="A722" s="8" t="s">
        <v>35</v>
      </c>
      <c r="B722" s="10" t="s">
        <v>36</v>
      </c>
      <c r="C722" s="4">
        <v>75000</v>
      </c>
      <c r="D722" s="4">
        <v>75000</v>
      </c>
      <c r="E722" s="4">
        <v>55000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f>E722-F722</f>
        <v>55000</v>
      </c>
      <c r="L722" s="4">
        <f>D722-F722</f>
        <v>75000</v>
      </c>
      <c r="M722" s="4">
        <f>IF(E722=0,0,(F722/E722)*100)</f>
        <v>0</v>
      </c>
      <c r="N722" s="4">
        <f>D722-H722</f>
        <v>75000</v>
      </c>
      <c r="O722" s="4">
        <f>E722-H722</f>
        <v>55000</v>
      </c>
      <c r="P722" s="4">
        <f>IF(E722=0,0,(H722/E722)*100)</f>
        <v>0</v>
      </c>
    </row>
    <row r="723" spans="1:16" ht="25.5" x14ac:dyDescent="0.2">
      <c r="A723" s="5" t="s">
        <v>214</v>
      </c>
      <c r="B723" s="9" t="s">
        <v>215</v>
      </c>
      <c r="C723" s="7">
        <v>65482</v>
      </c>
      <c r="D723" s="7">
        <v>65482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f>E723-F723</f>
        <v>0</v>
      </c>
      <c r="L723" s="7">
        <f>D723-F723</f>
        <v>65482</v>
      </c>
      <c r="M723" s="7">
        <f>IF(E723=0,0,(F723/E723)*100)</f>
        <v>0</v>
      </c>
      <c r="N723" s="7">
        <f>D723-H723</f>
        <v>65482</v>
      </c>
      <c r="O723" s="7">
        <f>E723-H723</f>
        <v>0</v>
      </c>
      <c r="P723" s="7">
        <f>IF(E723=0,0,(H723/E723)*100)</f>
        <v>0</v>
      </c>
    </row>
    <row r="724" spans="1:16" x14ac:dyDescent="0.2">
      <c r="A724" s="8" t="s">
        <v>21</v>
      </c>
      <c r="B724" s="10" t="s">
        <v>22</v>
      </c>
      <c r="C724" s="4">
        <v>65482</v>
      </c>
      <c r="D724" s="4">
        <v>65482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f>E724-F724</f>
        <v>0</v>
      </c>
      <c r="L724" s="4">
        <f>D724-F724</f>
        <v>65482</v>
      </c>
      <c r="M724" s="4">
        <f>IF(E724=0,0,(F724/E724)*100)</f>
        <v>0</v>
      </c>
      <c r="N724" s="4">
        <f>D724-H724</f>
        <v>65482</v>
      </c>
      <c r="O724" s="4">
        <f>E724-H724</f>
        <v>0</v>
      </c>
      <c r="P724" s="4">
        <f>IF(E724=0,0,(H724/E724)*100)</f>
        <v>0</v>
      </c>
    </row>
    <row r="725" spans="1:16" x14ac:dyDescent="0.2">
      <c r="A725" s="8" t="s">
        <v>31</v>
      </c>
      <c r="B725" s="10" t="s">
        <v>32</v>
      </c>
      <c r="C725" s="4">
        <v>65482</v>
      </c>
      <c r="D725" s="4">
        <v>65482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f>E725-F725</f>
        <v>0</v>
      </c>
      <c r="L725" s="4">
        <f>D725-F725</f>
        <v>65482</v>
      </c>
      <c r="M725" s="4">
        <f>IF(E725=0,0,(F725/E725)*100)</f>
        <v>0</v>
      </c>
      <c r="N725" s="4">
        <f>D725-H725</f>
        <v>65482</v>
      </c>
      <c r="O725" s="4">
        <f>E725-H725</f>
        <v>0</v>
      </c>
      <c r="P725" s="4">
        <f>IF(E725=0,0,(H725/E725)*100)</f>
        <v>0</v>
      </c>
    </row>
    <row r="726" spans="1:16" ht="38.25" x14ac:dyDescent="0.2">
      <c r="A726" s="8" t="s">
        <v>47</v>
      </c>
      <c r="B726" s="10" t="s">
        <v>48</v>
      </c>
      <c r="C726" s="4">
        <v>65482</v>
      </c>
      <c r="D726" s="4">
        <v>65482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f>E726-F726</f>
        <v>0</v>
      </c>
      <c r="L726" s="4">
        <f>D726-F726</f>
        <v>65482</v>
      </c>
      <c r="M726" s="4">
        <f>IF(E726=0,0,(F726/E726)*100)</f>
        <v>0</v>
      </c>
      <c r="N726" s="4">
        <f>D726-H726</f>
        <v>65482</v>
      </c>
      <c r="O726" s="4">
        <f>E726-H726</f>
        <v>0</v>
      </c>
      <c r="P726" s="4">
        <f>IF(E726=0,0,(H726/E726)*100)</f>
        <v>0</v>
      </c>
    </row>
    <row r="727" spans="1:16" ht="38.25" x14ac:dyDescent="0.2">
      <c r="A727" s="8" t="s">
        <v>49</v>
      </c>
      <c r="B727" s="10" t="s">
        <v>50</v>
      </c>
      <c r="C727" s="4">
        <v>65482</v>
      </c>
      <c r="D727" s="4">
        <v>65482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f>E727-F727</f>
        <v>0</v>
      </c>
      <c r="L727" s="4">
        <f>D727-F727</f>
        <v>65482</v>
      </c>
      <c r="M727" s="4">
        <f>IF(E727=0,0,(F727/E727)*100)</f>
        <v>0</v>
      </c>
      <c r="N727" s="4">
        <f>D727-H727</f>
        <v>65482</v>
      </c>
      <c r="O727" s="4">
        <f>E727-H727</f>
        <v>0</v>
      </c>
      <c r="P727" s="4">
        <f>IF(E727=0,0,(H727/E727)*100)</f>
        <v>0</v>
      </c>
    </row>
    <row r="728" spans="1:16" x14ac:dyDescent="0.2">
      <c r="A728" s="5" t="s">
        <v>194</v>
      </c>
      <c r="B728" s="9" t="s">
        <v>195</v>
      </c>
      <c r="C728" s="7">
        <v>50000</v>
      </c>
      <c r="D728" s="7">
        <v>50000</v>
      </c>
      <c r="E728" s="7">
        <v>50000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f>E728-F728</f>
        <v>50000</v>
      </c>
      <c r="L728" s="7">
        <f>D728-F728</f>
        <v>50000</v>
      </c>
      <c r="M728" s="7">
        <f>IF(E728=0,0,(F728/E728)*100)</f>
        <v>0</v>
      </c>
      <c r="N728" s="7">
        <f>D728-H728</f>
        <v>50000</v>
      </c>
      <c r="O728" s="7">
        <f>E728-H728</f>
        <v>50000</v>
      </c>
      <c r="P728" s="7">
        <f>IF(E728=0,0,(H728/E728)*100)</f>
        <v>0</v>
      </c>
    </row>
    <row r="729" spans="1:16" x14ac:dyDescent="0.2">
      <c r="A729" s="8" t="s">
        <v>192</v>
      </c>
      <c r="B729" s="10" t="s">
        <v>193</v>
      </c>
      <c r="C729" s="4">
        <v>50000</v>
      </c>
      <c r="D729" s="4">
        <v>50000</v>
      </c>
      <c r="E729" s="4">
        <v>50000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f>E729-F729</f>
        <v>50000</v>
      </c>
      <c r="L729" s="4">
        <f>D729-F729</f>
        <v>50000</v>
      </c>
      <c r="M729" s="4">
        <f>IF(E729=0,0,(F729/E729)*100)</f>
        <v>0</v>
      </c>
      <c r="N729" s="4">
        <f>D729-H729</f>
        <v>50000</v>
      </c>
      <c r="O729" s="4">
        <f>E729-H729</f>
        <v>50000</v>
      </c>
      <c r="P729" s="4">
        <f>IF(E729=0,0,(H729/E729)*100)</f>
        <v>0</v>
      </c>
    </row>
    <row r="730" spans="1:16" x14ac:dyDescent="0.2">
      <c r="A730" s="6" t="s">
        <v>200</v>
      </c>
      <c r="B730" s="9"/>
      <c r="C730" s="7">
        <v>15578371</v>
      </c>
      <c r="D730" s="7">
        <v>15578371</v>
      </c>
      <c r="E730" s="7">
        <v>3082036</v>
      </c>
      <c r="F730" s="7">
        <v>1698901.78</v>
      </c>
      <c r="G730" s="7">
        <v>0</v>
      </c>
      <c r="H730" s="7">
        <v>1697061.1099999999</v>
      </c>
      <c r="I730" s="7">
        <v>1840.6699999999998</v>
      </c>
      <c r="J730" s="7">
        <v>12912.63</v>
      </c>
      <c r="K730" s="7">
        <f>E730-F730</f>
        <v>1383134.22</v>
      </c>
      <c r="L730" s="7">
        <f>D730-F730</f>
        <v>13879469.220000001</v>
      </c>
      <c r="M730" s="7">
        <f>IF(E730=0,0,(F730/E730)*100)</f>
        <v>55.122710442058434</v>
      </c>
      <c r="N730" s="7">
        <f>D730-H730</f>
        <v>13881309.890000001</v>
      </c>
      <c r="O730" s="7">
        <f>E730-H730</f>
        <v>1384974.8900000001</v>
      </c>
      <c r="P730" s="7">
        <f>IF(E730=0,0,(H730/E730)*100)</f>
        <v>55.062987907993289</v>
      </c>
    </row>
    <row r="731" spans="1:16" x14ac:dyDescent="0.2">
      <c r="A731" s="8" t="s">
        <v>21</v>
      </c>
      <c r="B731" s="10" t="s">
        <v>22</v>
      </c>
      <c r="C731" s="4">
        <v>15528371</v>
      </c>
      <c r="D731" s="4">
        <v>15528371</v>
      </c>
      <c r="E731" s="4">
        <v>3032036</v>
      </c>
      <c r="F731" s="4">
        <v>1698901.78</v>
      </c>
      <c r="G731" s="4">
        <v>0</v>
      </c>
      <c r="H731" s="4">
        <v>1697061.1099999999</v>
      </c>
      <c r="I731" s="4">
        <v>1840.6699999999998</v>
      </c>
      <c r="J731" s="4">
        <v>12912.63</v>
      </c>
      <c r="K731" s="4">
        <f>E731-F731</f>
        <v>1333134.22</v>
      </c>
      <c r="L731" s="4">
        <f>D731-F731</f>
        <v>13829469.220000001</v>
      </c>
      <c r="M731" s="4">
        <f>IF(E731=0,0,(F731/E731)*100)</f>
        <v>56.031715322641283</v>
      </c>
      <c r="N731" s="4">
        <f>D731-H731</f>
        <v>13831309.890000001</v>
      </c>
      <c r="O731" s="4">
        <f>E731-H731</f>
        <v>1334974.8900000001</v>
      </c>
      <c r="P731" s="4">
        <f>IF(E731=0,0,(H731/E731)*100)</f>
        <v>55.971007929984992</v>
      </c>
    </row>
    <row r="732" spans="1:16" ht="25.5" x14ac:dyDescent="0.2">
      <c r="A732" s="8" t="s">
        <v>23</v>
      </c>
      <c r="B732" s="10" t="s">
        <v>24</v>
      </c>
      <c r="C732" s="4">
        <v>9189683</v>
      </c>
      <c r="D732" s="4">
        <v>9189683</v>
      </c>
      <c r="E732" s="4">
        <v>1473394</v>
      </c>
      <c r="F732" s="4">
        <v>1184507.4100000001</v>
      </c>
      <c r="G732" s="4">
        <v>0</v>
      </c>
      <c r="H732" s="4">
        <v>1184507.4100000001</v>
      </c>
      <c r="I732" s="4">
        <v>0</v>
      </c>
      <c r="J732" s="4">
        <v>0</v>
      </c>
      <c r="K732" s="4">
        <f>E732-F732</f>
        <v>288886.58999999985</v>
      </c>
      <c r="L732" s="4">
        <f>D732-F732</f>
        <v>8005175.5899999999</v>
      </c>
      <c r="M732" s="4">
        <f>IF(E732=0,0,(F732/E732)*100)</f>
        <v>80.393120238035451</v>
      </c>
      <c r="N732" s="4">
        <f>D732-H732</f>
        <v>8005175.5899999999</v>
      </c>
      <c r="O732" s="4">
        <f>E732-H732</f>
        <v>288886.58999999985</v>
      </c>
      <c r="P732" s="4">
        <f>IF(E732=0,0,(H732/E732)*100)</f>
        <v>80.393120238035451</v>
      </c>
    </row>
    <row r="733" spans="1:16" x14ac:dyDescent="0.2">
      <c r="A733" s="8" t="s">
        <v>25</v>
      </c>
      <c r="B733" s="10" t="s">
        <v>26</v>
      </c>
      <c r="C733" s="4">
        <v>7550800</v>
      </c>
      <c r="D733" s="4">
        <v>7550800</v>
      </c>
      <c r="E733" s="4">
        <v>1211143</v>
      </c>
      <c r="F733" s="4">
        <v>961944.47</v>
      </c>
      <c r="G733" s="4">
        <v>0</v>
      </c>
      <c r="H733" s="4">
        <v>961944.47</v>
      </c>
      <c r="I733" s="4">
        <v>0</v>
      </c>
      <c r="J733" s="4">
        <v>0</v>
      </c>
      <c r="K733" s="4">
        <f>E733-F733</f>
        <v>249198.53000000003</v>
      </c>
      <c r="L733" s="4">
        <f>D733-F733</f>
        <v>6588855.5300000003</v>
      </c>
      <c r="M733" s="4">
        <f>IF(E733=0,0,(F733/E733)*100)</f>
        <v>79.424516345303559</v>
      </c>
      <c r="N733" s="4">
        <f>D733-H733</f>
        <v>6588855.5300000003</v>
      </c>
      <c r="O733" s="4">
        <f>E733-H733</f>
        <v>249198.53000000003</v>
      </c>
      <c r="P733" s="4">
        <f>IF(E733=0,0,(H733/E733)*100)</f>
        <v>79.424516345303559</v>
      </c>
    </row>
    <row r="734" spans="1:16" x14ac:dyDescent="0.2">
      <c r="A734" s="8" t="s">
        <v>27</v>
      </c>
      <c r="B734" s="10" t="s">
        <v>28</v>
      </c>
      <c r="C734" s="4">
        <v>7550800</v>
      </c>
      <c r="D734" s="4">
        <v>7550800</v>
      </c>
      <c r="E734" s="4">
        <v>1211143</v>
      </c>
      <c r="F734" s="4">
        <v>961944.47</v>
      </c>
      <c r="G734" s="4">
        <v>0</v>
      </c>
      <c r="H734" s="4">
        <v>961944.47</v>
      </c>
      <c r="I734" s="4">
        <v>0</v>
      </c>
      <c r="J734" s="4">
        <v>0</v>
      </c>
      <c r="K734" s="4">
        <f>E734-F734</f>
        <v>249198.53000000003</v>
      </c>
      <c r="L734" s="4">
        <f>D734-F734</f>
        <v>6588855.5300000003</v>
      </c>
      <c r="M734" s="4">
        <f>IF(E734=0,0,(F734/E734)*100)</f>
        <v>79.424516345303559</v>
      </c>
      <c r="N734" s="4">
        <f>D734-H734</f>
        <v>6588855.5300000003</v>
      </c>
      <c r="O734" s="4">
        <f>E734-H734</f>
        <v>249198.53000000003</v>
      </c>
      <c r="P734" s="4">
        <f>IF(E734=0,0,(H734/E734)*100)</f>
        <v>79.424516345303559</v>
      </c>
    </row>
    <row r="735" spans="1:16" x14ac:dyDescent="0.2">
      <c r="A735" s="8" t="s">
        <v>29</v>
      </c>
      <c r="B735" s="10" t="s">
        <v>30</v>
      </c>
      <c r="C735" s="4">
        <v>1638883</v>
      </c>
      <c r="D735" s="4">
        <v>1638883</v>
      </c>
      <c r="E735" s="4">
        <v>262251</v>
      </c>
      <c r="F735" s="4">
        <v>222562.94</v>
      </c>
      <c r="G735" s="4">
        <v>0</v>
      </c>
      <c r="H735" s="4">
        <v>222562.94</v>
      </c>
      <c r="I735" s="4">
        <v>0</v>
      </c>
      <c r="J735" s="4">
        <v>0</v>
      </c>
      <c r="K735" s="4">
        <f>E735-F735</f>
        <v>39688.06</v>
      </c>
      <c r="L735" s="4">
        <f>D735-F735</f>
        <v>1416320.06</v>
      </c>
      <c r="M735" s="4">
        <f>IF(E735=0,0,(F735/E735)*100)</f>
        <v>84.866383731615898</v>
      </c>
      <c r="N735" s="4">
        <f>D735-H735</f>
        <v>1416320.06</v>
      </c>
      <c r="O735" s="4">
        <f>E735-H735</f>
        <v>39688.06</v>
      </c>
      <c r="P735" s="4">
        <f>IF(E735=0,0,(H735/E735)*100)</f>
        <v>84.866383731615898</v>
      </c>
    </row>
    <row r="736" spans="1:16" x14ac:dyDescent="0.2">
      <c r="A736" s="8" t="s">
        <v>31</v>
      </c>
      <c r="B736" s="10" t="s">
        <v>32</v>
      </c>
      <c r="C736" s="4">
        <v>5890188</v>
      </c>
      <c r="D736" s="4">
        <v>5890188</v>
      </c>
      <c r="E736" s="4">
        <v>1410977</v>
      </c>
      <c r="F736" s="4">
        <v>501747.68</v>
      </c>
      <c r="G736" s="4">
        <v>0</v>
      </c>
      <c r="H736" s="4">
        <v>499907.01</v>
      </c>
      <c r="I736" s="4">
        <v>1840.6699999999998</v>
      </c>
      <c r="J736" s="4">
        <v>0</v>
      </c>
      <c r="K736" s="4">
        <f>E736-F736</f>
        <v>909229.32000000007</v>
      </c>
      <c r="L736" s="4">
        <f>D736-F736</f>
        <v>5388440.3200000003</v>
      </c>
      <c r="M736" s="4">
        <f>IF(E736=0,0,(F736/E736)*100)</f>
        <v>35.56030183341047</v>
      </c>
      <c r="N736" s="4">
        <f>D736-H736</f>
        <v>5390280.9900000002</v>
      </c>
      <c r="O736" s="4">
        <f>E736-H736</f>
        <v>911069.99</v>
      </c>
      <c r="P736" s="4">
        <f>IF(E736=0,0,(H736/E736)*100)</f>
        <v>35.429848254082103</v>
      </c>
    </row>
    <row r="737" spans="1:16" ht="25.5" x14ac:dyDescent="0.2">
      <c r="A737" s="8" t="s">
        <v>33</v>
      </c>
      <c r="B737" s="10" t="s">
        <v>34</v>
      </c>
      <c r="C737" s="4">
        <v>825000</v>
      </c>
      <c r="D737" s="4">
        <v>825000</v>
      </c>
      <c r="E737" s="4">
        <v>290000</v>
      </c>
      <c r="F737" s="4">
        <v>44279.5</v>
      </c>
      <c r="G737" s="4">
        <v>0</v>
      </c>
      <c r="H737" s="4">
        <v>44279.5</v>
      </c>
      <c r="I737" s="4">
        <v>0</v>
      </c>
      <c r="J737" s="4">
        <v>0</v>
      </c>
      <c r="K737" s="4">
        <f>E737-F737</f>
        <v>245720.5</v>
      </c>
      <c r="L737" s="4">
        <f>D737-F737</f>
        <v>780720.5</v>
      </c>
      <c r="M737" s="4">
        <f>IF(E737=0,0,(F737/E737)*100)</f>
        <v>15.268793103448274</v>
      </c>
      <c r="N737" s="4">
        <f>D737-H737</f>
        <v>780720.5</v>
      </c>
      <c r="O737" s="4">
        <f>E737-H737</f>
        <v>245720.5</v>
      </c>
      <c r="P737" s="4">
        <f>IF(E737=0,0,(H737/E737)*100)</f>
        <v>15.268793103448274</v>
      </c>
    </row>
    <row r="738" spans="1:16" x14ac:dyDescent="0.2">
      <c r="A738" s="8" t="s">
        <v>35</v>
      </c>
      <c r="B738" s="10" t="s">
        <v>36</v>
      </c>
      <c r="C738" s="4">
        <v>3861263</v>
      </c>
      <c r="D738" s="4">
        <v>3861263</v>
      </c>
      <c r="E738" s="4">
        <v>722087</v>
      </c>
      <c r="F738" s="4">
        <v>346640.48</v>
      </c>
      <c r="G738" s="4">
        <v>0</v>
      </c>
      <c r="H738" s="4">
        <v>346640.48</v>
      </c>
      <c r="I738" s="4">
        <v>0</v>
      </c>
      <c r="J738" s="4">
        <v>0</v>
      </c>
      <c r="K738" s="4">
        <f>E738-F738</f>
        <v>375446.52</v>
      </c>
      <c r="L738" s="4">
        <f>D738-F738</f>
        <v>3514622.52</v>
      </c>
      <c r="M738" s="4">
        <f>IF(E738=0,0,(F738/E738)*100)</f>
        <v>48.005362234744567</v>
      </c>
      <c r="N738" s="4">
        <f>D738-H738</f>
        <v>3514622.52</v>
      </c>
      <c r="O738" s="4">
        <f>E738-H738</f>
        <v>375446.52</v>
      </c>
      <c r="P738" s="4">
        <f>IF(E738=0,0,(H738/E738)*100)</f>
        <v>48.005362234744567</v>
      </c>
    </row>
    <row r="739" spans="1:16" x14ac:dyDescent="0.2">
      <c r="A739" s="8" t="s">
        <v>102</v>
      </c>
      <c r="B739" s="10" t="s">
        <v>103</v>
      </c>
      <c r="C739" s="4">
        <v>21500</v>
      </c>
      <c r="D739" s="4">
        <v>21500</v>
      </c>
      <c r="E739" s="4">
        <v>6000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f>E739-F739</f>
        <v>6000</v>
      </c>
      <c r="L739" s="4">
        <f>D739-F739</f>
        <v>21500</v>
      </c>
      <c r="M739" s="4">
        <f>IF(E739=0,0,(F739/E739)*100)</f>
        <v>0</v>
      </c>
      <c r="N739" s="4">
        <f>D739-H739</f>
        <v>21500</v>
      </c>
      <c r="O739" s="4">
        <f>E739-H739</f>
        <v>6000</v>
      </c>
      <c r="P739" s="4">
        <f>IF(E739=0,0,(H739/E739)*100)</f>
        <v>0</v>
      </c>
    </row>
    <row r="740" spans="1:16" ht="25.5" x14ac:dyDescent="0.2">
      <c r="A740" s="8" t="s">
        <v>37</v>
      </c>
      <c r="B740" s="10" t="s">
        <v>38</v>
      </c>
      <c r="C740" s="4">
        <v>1101943</v>
      </c>
      <c r="D740" s="4">
        <v>1101943</v>
      </c>
      <c r="E740" s="4">
        <v>380390</v>
      </c>
      <c r="F740" s="4">
        <v>110827.69999999998</v>
      </c>
      <c r="G740" s="4">
        <v>0</v>
      </c>
      <c r="H740" s="4">
        <v>108987.03</v>
      </c>
      <c r="I740" s="4">
        <v>1840.6699999999998</v>
      </c>
      <c r="J740" s="4">
        <v>0</v>
      </c>
      <c r="K740" s="4">
        <f>E740-F740</f>
        <v>269562.30000000005</v>
      </c>
      <c r="L740" s="4">
        <f>D740-F740</f>
        <v>991115.3</v>
      </c>
      <c r="M740" s="4">
        <f>IF(E740=0,0,(F740/E740)*100)</f>
        <v>29.135282210363044</v>
      </c>
      <c r="N740" s="4">
        <f>D740-H740</f>
        <v>992955.97</v>
      </c>
      <c r="O740" s="4">
        <f>E740-H740</f>
        <v>271402.96999999997</v>
      </c>
      <c r="P740" s="4">
        <f>IF(E740=0,0,(H740/E740)*100)</f>
        <v>28.65139199242882</v>
      </c>
    </row>
    <row r="741" spans="1:16" ht="25.5" x14ac:dyDescent="0.2">
      <c r="A741" s="8" t="s">
        <v>39</v>
      </c>
      <c r="B741" s="10" t="s">
        <v>40</v>
      </c>
      <c r="C741" s="4">
        <v>17872</v>
      </c>
      <c r="D741" s="4">
        <v>17872</v>
      </c>
      <c r="E741" s="4">
        <v>4167</v>
      </c>
      <c r="F741" s="4">
        <v>3474.66</v>
      </c>
      <c r="G741" s="4">
        <v>0</v>
      </c>
      <c r="H741" s="4">
        <v>3149.8599999999997</v>
      </c>
      <c r="I741" s="4">
        <v>324.8</v>
      </c>
      <c r="J741" s="4">
        <v>0</v>
      </c>
      <c r="K741" s="4">
        <f>E741-F741</f>
        <v>692.34000000000015</v>
      </c>
      <c r="L741" s="4">
        <f>D741-F741</f>
        <v>14397.34</v>
      </c>
      <c r="M741" s="4">
        <f>IF(E741=0,0,(F741/E741)*100)</f>
        <v>83.385169186465077</v>
      </c>
      <c r="N741" s="4">
        <f>D741-H741</f>
        <v>14722.14</v>
      </c>
      <c r="O741" s="4">
        <f>E741-H741</f>
        <v>1017.1400000000003</v>
      </c>
      <c r="P741" s="4">
        <f>IF(E741=0,0,(H741/E741)*100)</f>
        <v>75.590592752579795</v>
      </c>
    </row>
    <row r="742" spans="1:16" x14ac:dyDescent="0.2">
      <c r="A742" s="8" t="s">
        <v>41</v>
      </c>
      <c r="B742" s="10" t="s">
        <v>42</v>
      </c>
      <c r="C742" s="4">
        <v>906396</v>
      </c>
      <c r="D742" s="4">
        <v>906396</v>
      </c>
      <c r="E742" s="4">
        <v>237372</v>
      </c>
      <c r="F742" s="4">
        <v>37376.199999999997</v>
      </c>
      <c r="G742" s="4">
        <v>0</v>
      </c>
      <c r="H742" s="4">
        <v>35860.33</v>
      </c>
      <c r="I742" s="4">
        <v>1515.87</v>
      </c>
      <c r="J742" s="4">
        <v>0</v>
      </c>
      <c r="K742" s="4">
        <f>E742-F742</f>
        <v>199995.8</v>
      </c>
      <c r="L742" s="4">
        <f>D742-F742</f>
        <v>869019.8</v>
      </c>
      <c r="M742" s="4">
        <f>IF(E742=0,0,(F742/E742)*100)</f>
        <v>15.745833543973173</v>
      </c>
      <c r="N742" s="4">
        <f>D742-H742</f>
        <v>870535.67</v>
      </c>
      <c r="O742" s="4">
        <f>E742-H742</f>
        <v>201511.66999999998</v>
      </c>
      <c r="P742" s="4">
        <f>IF(E742=0,0,(H742/E742)*100)</f>
        <v>15.107228316734913</v>
      </c>
    </row>
    <row r="743" spans="1:16" x14ac:dyDescent="0.2">
      <c r="A743" s="8" t="s">
        <v>43</v>
      </c>
      <c r="B743" s="10" t="s">
        <v>44</v>
      </c>
      <c r="C743" s="4">
        <v>177675</v>
      </c>
      <c r="D743" s="4">
        <v>177675</v>
      </c>
      <c r="E743" s="4">
        <v>138851</v>
      </c>
      <c r="F743" s="4">
        <v>69976.84</v>
      </c>
      <c r="G743" s="4">
        <v>0</v>
      </c>
      <c r="H743" s="4">
        <v>69976.84</v>
      </c>
      <c r="I743" s="4">
        <v>0</v>
      </c>
      <c r="J743" s="4">
        <v>0</v>
      </c>
      <c r="K743" s="4">
        <f>E743-F743</f>
        <v>68874.16</v>
      </c>
      <c r="L743" s="4">
        <f>D743-F743</f>
        <v>107698.16</v>
      </c>
      <c r="M743" s="4">
        <f>IF(E743=0,0,(F743/E743)*100)</f>
        <v>50.39707312154755</v>
      </c>
      <c r="N743" s="4">
        <f>D743-H743</f>
        <v>107698.16</v>
      </c>
      <c r="O743" s="4">
        <f>E743-H743</f>
        <v>68874.16</v>
      </c>
      <c r="P743" s="4">
        <f>IF(E743=0,0,(H743/E743)*100)</f>
        <v>50.39707312154755</v>
      </c>
    </row>
    <row r="744" spans="1:16" ht="38.25" x14ac:dyDescent="0.2">
      <c r="A744" s="8" t="s">
        <v>47</v>
      </c>
      <c r="B744" s="10" t="s">
        <v>48</v>
      </c>
      <c r="C744" s="4">
        <v>80482</v>
      </c>
      <c r="D744" s="4">
        <v>80482</v>
      </c>
      <c r="E744" s="4">
        <v>12500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f>E744-F744</f>
        <v>12500</v>
      </c>
      <c r="L744" s="4">
        <f>D744-F744</f>
        <v>80482</v>
      </c>
      <c r="M744" s="4">
        <f>IF(E744=0,0,(F744/E744)*100)</f>
        <v>0</v>
      </c>
      <c r="N744" s="4">
        <f>D744-H744</f>
        <v>80482</v>
      </c>
      <c r="O744" s="4">
        <f>E744-H744</f>
        <v>12500</v>
      </c>
      <c r="P744" s="4">
        <f>IF(E744=0,0,(H744/E744)*100)</f>
        <v>0</v>
      </c>
    </row>
    <row r="745" spans="1:16" ht="38.25" x14ac:dyDescent="0.2">
      <c r="A745" s="8" t="s">
        <v>49</v>
      </c>
      <c r="B745" s="10" t="s">
        <v>50</v>
      </c>
      <c r="C745" s="4">
        <v>80482</v>
      </c>
      <c r="D745" s="4">
        <v>80482</v>
      </c>
      <c r="E745" s="4">
        <v>12500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f>E745-F745</f>
        <v>12500</v>
      </c>
      <c r="L745" s="4">
        <f>D745-F745</f>
        <v>80482</v>
      </c>
      <c r="M745" s="4">
        <f>IF(E745=0,0,(F745/E745)*100)</f>
        <v>0</v>
      </c>
      <c r="N745" s="4">
        <f>D745-H745</f>
        <v>80482</v>
      </c>
      <c r="O745" s="4">
        <f>E745-H745</f>
        <v>12500</v>
      </c>
      <c r="P745" s="4">
        <f>IF(E745=0,0,(H745/E745)*100)</f>
        <v>0</v>
      </c>
    </row>
    <row r="746" spans="1:16" x14ac:dyDescent="0.2">
      <c r="A746" s="8" t="s">
        <v>67</v>
      </c>
      <c r="B746" s="10" t="s">
        <v>68</v>
      </c>
      <c r="C746" s="4">
        <v>418500</v>
      </c>
      <c r="D746" s="4">
        <v>418500</v>
      </c>
      <c r="E746" s="4">
        <v>117665</v>
      </c>
      <c r="F746" s="4">
        <v>9400</v>
      </c>
      <c r="G746" s="4">
        <v>0</v>
      </c>
      <c r="H746" s="4">
        <v>9400</v>
      </c>
      <c r="I746" s="4">
        <v>0</v>
      </c>
      <c r="J746" s="4">
        <v>0</v>
      </c>
      <c r="K746" s="4">
        <f>E746-F746</f>
        <v>108265</v>
      </c>
      <c r="L746" s="4">
        <f>D746-F746</f>
        <v>409100</v>
      </c>
      <c r="M746" s="4">
        <f>IF(E746=0,0,(F746/E746)*100)</f>
        <v>7.9887817107891044</v>
      </c>
      <c r="N746" s="4">
        <f>D746-H746</f>
        <v>409100</v>
      </c>
      <c r="O746" s="4">
        <f>E746-H746</f>
        <v>108265</v>
      </c>
      <c r="P746" s="4">
        <f>IF(E746=0,0,(H746/E746)*100)</f>
        <v>7.9887817107891044</v>
      </c>
    </row>
    <row r="747" spans="1:16" x14ac:dyDescent="0.2">
      <c r="A747" s="8" t="s">
        <v>69</v>
      </c>
      <c r="B747" s="10" t="s">
        <v>70</v>
      </c>
      <c r="C747" s="4">
        <v>418500</v>
      </c>
      <c r="D747" s="4">
        <v>418500</v>
      </c>
      <c r="E747" s="4">
        <v>117665</v>
      </c>
      <c r="F747" s="4">
        <v>9400</v>
      </c>
      <c r="G747" s="4">
        <v>0</v>
      </c>
      <c r="H747" s="4">
        <v>9400</v>
      </c>
      <c r="I747" s="4">
        <v>0</v>
      </c>
      <c r="J747" s="4">
        <v>0</v>
      </c>
      <c r="K747" s="4">
        <f>E747-F747</f>
        <v>108265</v>
      </c>
      <c r="L747" s="4">
        <f>D747-F747</f>
        <v>409100</v>
      </c>
      <c r="M747" s="4">
        <f>IF(E747=0,0,(F747/E747)*100)</f>
        <v>7.9887817107891044</v>
      </c>
      <c r="N747" s="4">
        <f>D747-H747</f>
        <v>409100</v>
      </c>
      <c r="O747" s="4">
        <f>E747-H747</f>
        <v>108265</v>
      </c>
      <c r="P747" s="4">
        <f>IF(E747=0,0,(H747/E747)*100)</f>
        <v>7.9887817107891044</v>
      </c>
    </row>
    <row r="748" spans="1:16" x14ac:dyDescent="0.2">
      <c r="A748" s="8" t="s">
        <v>51</v>
      </c>
      <c r="B748" s="10" t="s">
        <v>52</v>
      </c>
      <c r="C748" s="4">
        <v>30000</v>
      </c>
      <c r="D748" s="4">
        <v>30000</v>
      </c>
      <c r="E748" s="4">
        <v>30000</v>
      </c>
      <c r="F748" s="4">
        <v>3246.69</v>
      </c>
      <c r="G748" s="4">
        <v>0</v>
      </c>
      <c r="H748" s="4">
        <v>3246.69</v>
      </c>
      <c r="I748" s="4">
        <v>0</v>
      </c>
      <c r="J748" s="4">
        <v>12912.63</v>
      </c>
      <c r="K748" s="4">
        <f>E748-F748</f>
        <v>26753.31</v>
      </c>
      <c r="L748" s="4">
        <f>D748-F748</f>
        <v>26753.31</v>
      </c>
      <c r="M748" s="4">
        <f>IF(E748=0,0,(F748/E748)*100)</f>
        <v>10.8223</v>
      </c>
      <c r="N748" s="4">
        <f>D748-H748</f>
        <v>26753.31</v>
      </c>
      <c r="O748" s="4">
        <f>E748-H748</f>
        <v>26753.31</v>
      </c>
      <c r="P748" s="4">
        <f>IF(E748=0,0,(H748/E748)*100)</f>
        <v>10.8223</v>
      </c>
    </row>
    <row r="749" spans="1:16" x14ac:dyDescent="0.2">
      <c r="A749" s="8" t="s">
        <v>192</v>
      </c>
      <c r="B749" s="10" t="s">
        <v>193</v>
      </c>
      <c r="C749" s="4">
        <v>50000</v>
      </c>
      <c r="D749" s="4">
        <v>50000</v>
      </c>
      <c r="E749" s="4">
        <v>50000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f>E749-F749</f>
        <v>50000</v>
      </c>
      <c r="L749" s="4">
        <f>D749-F749</f>
        <v>50000</v>
      </c>
      <c r="M749" s="4">
        <f>IF(E749=0,0,(F749/E749)*100)</f>
        <v>0</v>
      </c>
      <c r="N749" s="4">
        <f>D749-H749</f>
        <v>50000</v>
      </c>
      <c r="O749" s="4">
        <f>E749-H749</f>
        <v>50000</v>
      </c>
      <c r="P749" s="4">
        <f>IF(E749=0,0,(H749/E749)*100)</f>
        <v>0</v>
      </c>
    </row>
    <row r="750" spans="1:16" x14ac:dyDescent="0.2">
      <c r="A750" s="3">
        <v>12316501000</v>
      </c>
      <c r="B750" s="10" t="s">
        <v>216</v>
      </c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 spans="1:16" x14ac:dyDescent="0.2">
      <c r="A751" s="5" t="s">
        <v>19</v>
      </c>
      <c r="B751" s="9" t="s">
        <v>217</v>
      </c>
      <c r="C751" s="7">
        <v>1240000</v>
      </c>
      <c r="D751" s="7">
        <v>1240000</v>
      </c>
      <c r="E751" s="7">
        <v>207169</v>
      </c>
      <c r="F751" s="7">
        <v>177330.61000000002</v>
      </c>
      <c r="G751" s="7">
        <v>0</v>
      </c>
      <c r="H751" s="7">
        <v>177330.61000000002</v>
      </c>
      <c r="I751" s="7">
        <v>0</v>
      </c>
      <c r="J751" s="7">
        <v>0</v>
      </c>
      <c r="K751" s="7">
        <f>E751-F751</f>
        <v>29838.389999999985</v>
      </c>
      <c r="L751" s="7">
        <f>D751-F751</f>
        <v>1062669.3899999999</v>
      </c>
      <c r="M751" s="7">
        <f>IF(E751=0,0,(F751/E751)*100)</f>
        <v>85.597077748118693</v>
      </c>
      <c r="N751" s="7">
        <f>D751-H751</f>
        <v>1062669.3899999999</v>
      </c>
      <c r="O751" s="7">
        <f>E751-H751</f>
        <v>29838.389999999985</v>
      </c>
      <c r="P751" s="7">
        <f>IF(E751=0,0,(H751/E751)*100)</f>
        <v>85.597077748118693</v>
      </c>
    </row>
    <row r="752" spans="1:16" x14ac:dyDescent="0.2">
      <c r="A752" s="8" t="s">
        <v>21</v>
      </c>
      <c r="B752" s="10" t="s">
        <v>22</v>
      </c>
      <c r="C752" s="4">
        <v>1240000</v>
      </c>
      <c r="D752" s="4">
        <v>1240000</v>
      </c>
      <c r="E752" s="4">
        <v>207169</v>
      </c>
      <c r="F752" s="4">
        <v>177330.61000000002</v>
      </c>
      <c r="G752" s="4">
        <v>0</v>
      </c>
      <c r="H752" s="4">
        <v>177330.61000000002</v>
      </c>
      <c r="I752" s="4">
        <v>0</v>
      </c>
      <c r="J752" s="4">
        <v>0</v>
      </c>
      <c r="K752" s="4">
        <f>E752-F752</f>
        <v>29838.389999999985</v>
      </c>
      <c r="L752" s="4">
        <f>D752-F752</f>
        <v>1062669.3899999999</v>
      </c>
      <c r="M752" s="4">
        <f>IF(E752=0,0,(F752/E752)*100)</f>
        <v>85.597077748118693</v>
      </c>
      <c r="N752" s="4">
        <f>D752-H752</f>
        <v>1062669.3899999999</v>
      </c>
      <c r="O752" s="4">
        <f>E752-H752</f>
        <v>29838.389999999985</v>
      </c>
      <c r="P752" s="4">
        <f>IF(E752=0,0,(H752/E752)*100)</f>
        <v>85.597077748118693</v>
      </c>
    </row>
    <row r="753" spans="1:16" ht="25.5" x14ac:dyDescent="0.2">
      <c r="A753" s="8" t="s">
        <v>23</v>
      </c>
      <c r="B753" s="10" t="s">
        <v>24</v>
      </c>
      <c r="C753" s="4">
        <v>1102667</v>
      </c>
      <c r="D753" s="4">
        <v>1102667</v>
      </c>
      <c r="E753" s="4">
        <v>167636</v>
      </c>
      <c r="F753" s="4">
        <v>149403.16</v>
      </c>
      <c r="G753" s="4">
        <v>0</v>
      </c>
      <c r="H753" s="4">
        <v>149403.16</v>
      </c>
      <c r="I753" s="4">
        <v>0</v>
      </c>
      <c r="J753" s="4">
        <v>0</v>
      </c>
      <c r="K753" s="4">
        <f>E753-F753</f>
        <v>18232.839999999997</v>
      </c>
      <c r="L753" s="4">
        <f>D753-F753</f>
        <v>953263.84</v>
      </c>
      <c r="M753" s="4">
        <f>IF(E753=0,0,(F753/E753)*100)</f>
        <v>89.123553413347963</v>
      </c>
      <c r="N753" s="4">
        <f>D753-H753</f>
        <v>953263.84</v>
      </c>
      <c r="O753" s="4">
        <f>E753-H753</f>
        <v>18232.839999999997</v>
      </c>
      <c r="P753" s="4">
        <f>IF(E753=0,0,(H753/E753)*100)</f>
        <v>89.123553413347963</v>
      </c>
    </row>
    <row r="754" spans="1:16" x14ac:dyDescent="0.2">
      <c r="A754" s="8" t="s">
        <v>25</v>
      </c>
      <c r="B754" s="10" t="s">
        <v>26</v>
      </c>
      <c r="C754" s="4">
        <v>900547</v>
      </c>
      <c r="D754" s="4">
        <v>900547</v>
      </c>
      <c r="E754" s="4">
        <v>135902</v>
      </c>
      <c r="F754" s="4">
        <v>120885.16</v>
      </c>
      <c r="G754" s="4">
        <v>0</v>
      </c>
      <c r="H754" s="4">
        <v>120885.16</v>
      </c>
      <c r="I754" s="4">
        <v>0</v>
      </c>
      <c r="J754" s="4">
        <v>0</v>
      </c>
      <c r="K754" s="4">
        <f>E754-F754</f>
        <v>15016.839999999997</v>
      </c>
      <c r="L754" s="4">
        <f>D754-F754</f>
        <v>779661.84</v>
      </c>
      <c r="M754" s="4">
        <f>IF(E754=0,0,(F754/E754)*100)</f>
        <v>88.95024355785786</v>
      </c>
      <c r="N754" s="4">
        <f>D754-H754</f>
        <v>779661.84</v>
      </c>
      <c r="O754" s="4">
        <f>E754-H754</f>
        <v>15016.839999999997</v>
      </c>
      <c r="P754" s="4">
        <f>IF(E754=0,0,(H754/E754)*100)</f>
        <v>88.95024355785786</v>
      </c>
    </row>
    <row r="755" spans="1:16" x14ac:dyDescent="0.2">
      <c r="A755" s="8" t="s">
        <v>27</v>
      </c>
      <c r="B755" s="10" t="s">
        <v>28</v>
      </c>
      <c r="C755" s="4">
        <v>900547</v>
      </c>
      <c r="D755" s="4">
        <v>900547</v>
      </c>
      <c r="E755" s="4">
        <v>135902</v>
      </c>
      <c r="F755" s="4">
        <v>120885.16</v>
      </c>
      <c r="G755" s="4">
        <v>0</v>
      </c>
      <c r="H755" s="4">
        <v>120885.16</v>
      </c>
      <c r="I755" s="4">
        <v>0</v>
      </c>
      <c r="J755" s="4">
        <v>0</v>
      </c>
      <c r="K755" s="4">
        <f>E755-F755</f>
        <v>15016.839999999997</v>
      </c>
      <c r="L755" s="4">
        <f>D755-F755</f>
        <v>779661.84</v>
      </c>
      <c r="M755" s="4">
        <f>IF(E755=0,0,(F755/E755)*100)</f>
        <v>88.95024355785786</v>
      </c>
      <c r="N755" s="4">
        <f>D755-H755</f>
        <v>779661.84</v>
      </c>
      <c r="O755" s="4">
        <f>E755-H755</f>
        <v>15016.839999999997</v>
      </c>
      <c r="P755" s="4">
        <f>IF(E755=0,0,(H755/E755)*100)</f>
        <v>88.95024355785786</v>
      </c>
    </row>
    <row r="756" spans="1:16" x14ac:dyDescent="0.2">
      <c r="A756" s="8" t="s">
        <v>29</v>
      </c>
      <c r="B756" s="10" t="s">
        <v>30</v>
      </c>
      <c r="C756" s="4">
        <v>202120</v>
      </c>
      <c r="D756" s="4">
        <v>202120</v>
      </c>
      <c r="E756" s="4">
        <v>31734</v>
      </c>
      <c r="F756" s="4">
        <v>28518</v>
      </c>
      <c r="G756" s="4">
        <v>0</v>
      </c>
      <c r="H756" s="4">
        <v>28518</v>
      </c>
      <c r="I756" s="4">
        <v>0</v>
      </c>
      <c r="J756" s="4">
        <v>0</v>
      </c>
      <c r="K756" s="4">
        <f>E756-F756</f>
        <v>3216</v>
      </c>
      <c r="L756" s="4">
        <f>D756-F756</f>
        <v>173602</v>
      </c>
      <c r="M756" s="4">
        <f>IF(E756=0,0,(F756/E756)*100)</f>
        <v>89.865759122707516</v>
      </c>
      <c r="N756" s="4">
        <f>D756-H756</f>
        <v>173602</v>
      </c>
      <c r="O756" s="4">
        <f>E756-H756</f>
        <v>3216</v>
      </c>
      <c r="P756" s="4">
        <f>IF(E756=0,0,(H756/E756)*100)</f>
        <v>89.865759122707516</v>
      </c>
    </row>
    <row r="757" spans="1:16" x14ac:dyDescent="0.2">
      <c r="A757" s="8" t="s">
        <v>31</v>
      </c>
      <c r="B757" s="10" t="s">
        <v>32</v>
      </c>
      <c r="C757" s="4">
        <v>114133</v>
      </c>
      <c r="D757" s="4">
        <v>114133</v>
      </c>
      <c r="E757" s="4">
        <v>38333</v>
      </c>
      <c r="F757" s="4">
        <v>27927.29</v>
      </c>
      <c r="G757" s="4">
        <v>0</v>
      </c>
      <c r="H757" s="4">
        <v>27927.29</v>
      </c>
      <c r="I757" s="4">
        <v>0</v>
      </c>
      <c r="J757" s="4">
        <v>0</v>
      </c>
      <c r="K757" s="4">
        <f>E757-F757</f>
        <v>10405.709999999999</v>
      </c>
      <c r="L757" s="4">
        <f>D757-F757</f>
        <v>86205.709999999992</v>
      </c>
      <c r="M757" s="4">
        <f>IF(E757=0,0,(F757/E757)*100)</f>
        <v>72.854433516813188</v>
      </c>
      <c r="N757" s="4">
        <f>D757-H757</f>
        <v>86205.709999999992</v>
      </c>
      <c r="O757" s="4">
        <f>E757-H757</f>
        <v>10405.709999999999</v>
      </c>
      <c r="P757" s="4">
        <f>IF(E757=0,0,(H757/E757)*100)</f>
        <v>72.854433516813188</v>
      </c>
    </row>
    <row r="758" spans="1:16" ht="25.5" x14ac:dyDescent="0.2">
      <c r="A758" s="8" t="s">
        <v>33</v>
      </c>
      <c r="B758" s="10" t="s">
        <v>34</v>
      </c>
      <c r="C758" s="4">
        <v>15000</v>
      </c>
      <c r="D758" s="4">
        <v>15000</v>
      </c>
      <c r="E758" s="4">
        <v>6700</v>
      </c>
      <c r="F758" s="4">
        <v>5943</v>
      </c>
      <c r="G758" s="4">
        <v>0</v>
      </c>
      <c r="H758" s="4">
        <v>5943</v>
      </c>
      <c r="I758" s="4">
        <v>0</v>
      </c>
      <c r="J758" s="4">
        <v>0</v>
      </c>
      <c r="K758" s="4">
        <f>E758-F758</f>
        <v>757</v>
      </c>
      <c r="L758" s="4">
        <f>D758-F758</f>
        <v>9057</v>
      </c>
      <c r="M758" s="4">
        <f>IF(E758=0,0,(F758/E758)*100)</f>
        <v>88.701492537313428</v>
      </c>
      <c r="N758" s="4">
        <f>D758-H758</f>
        <v>9057</v>
      </c>
      <c r="O758" s="4">
        <f>E758-H758</f>
        <v>757</v>
      </c>
      <c r="P758" s="4">
        <f>IF(E758=0,0,(H758/E758)*100)</f>
        <v>88.701492537313428</v>
      </c>
    </row>
    <row r="759" spans="1:16" x14ac:dyDescent="0.2">
      <c r="A759" s="8" t="s">
        <v>35</v>
      </c>
      <c r="B759" s="10" t="s">
        <v>36</v>
      </c>
      <c r="C759" s="4">
        <v>18933</v>
      </c>
      <c r="D759" s="4">
        <v>18933</v>
      </c>
      <c r="E759" s="4">
        <v>4933</v>
      </c>
      <c r="F759" s="4">
        <v>3131.03</v>
      </c>
      <c r="G759" s="4">
        <v>0</v>
      </c>
      <c r="H759" s="4">
        <v>3131.03</v>
      </c>
      <c r="I759" s="4">
        <v>0</v>
      </c>
      <c r="J759" s="4">
        <v>0</v>
      </c>
      <c r="K759" s="4">
        <f>E759-F759</f>
        <v>1801.9699999999998</v>
      </c>
      <c r="L759" s="4">
        <f>D759-F759</f>
        <v>15801.97</v>
      </c>
      <c r="M759" s="4">
        <f>IF(E759=0,0,(F759/E759)*100)</f>
        <v>63.471112913034666</v>
      </c>
      <c r="N759" s="4">
        <f>D759-H759</f>
        <v>15801.97</v>
      </c>
      <c r="O759" s="4">
        <f>E759-H759</f>
        <v>1801.9699999999998</v>
      </c>
      <c r="P759" s="4">
        <f>IF(E759=0,0,(H759/E759)*100)</f>
        <v>63.471112913034666</v>
      </c>
    </row>
    <row r="760" spans="1:16" ht="25.5" x14ac:dyDescent="0.2">
      <c r="A760" s="8" t="s">
        <v>37</v>
      </c>
      <c r="B760" s="10" t="s">
        <v>38</v>
      </c>
      <c r="C760" s="4">
        <v>80200</v>
      </c>
      <c r="D760" s="4">
        <v>80200</v>
      </c>
      <c r="E760" s="4">
        <v>26700</v>
      </c>
      <c r="F760" s="4">
        <v>18853.259999999998</v>
      </c>
      <c r="G760" s="4">
        <v>0</v>
      </c>
      <c r="H760" s="4">
        <v>18853.259999999998</v>
      </c>
      <c r="I760" s="4">
        <v>0</v>
      </c>
      <c r="J760" s="4">
        <v>0</v>
      </c>
      <c r="K760" s="4">
        <f>E760-F760</f>
        <v>7846.7400000000016</v>
      </c>
      <c r="L760" s="4">
        <f>D760-F760</f>
        <v>61346.740000000005</v>
      </c>
      <c r="M760" s="4">
        <f>IF(E760=0,0,(F760/E760)*100)</f>
        <v>70.6114606741573</v>
      </c>
      <c r="N760" s="4">
        <f>D760-H760</f>
        <v>61346.740000000005</v>
      </c>
      <c r="O760" s="4">
        <f>E760-H760</f>
        <v>7846.7400000000016</v>
      </c>
      <c r="P760" s="4">
        <f>IF(E760=0,0,(H760/E760)*100)</f>
        <v>70.6114606741573</v>
      </c>
    </row>
    <row r="761" spans="1:16" x14ac:dyDescent="0.2">
      <c r="A761" s="8" t="s">
        <v>41</v>
      </c>
      <c r="B761" s="10" t="s">
        <v>42</v>
      </c>
      <c r="C761" s="4">
        <v>26200</v>
      </c>
      <c r="D761" s="4">
        <v>26200</v>
      </c>
      <c r="E761" s="4">
        <v>4700</v>
      </c>
      <c r="F761" s="4">
        <v>1609.34</v>
      </c>
      <c r="G761" s="4">
        <v>0</v>
      </c>
      <c r="H761" s="4">
        <v>1609.34</v>
      </c>
      <c r="I761" s="4">
        <v>0</v>
      </c>
      <c r="J761" s="4">
        <v>0</v>
      </c>
      <c r="K761" s="4">
        <f>E761-F761</f>
        <v>3090.66</v>
      </c>
      <c r="L761" s="4">
        <f>D761-F761</f>
        <v>24590.66</v>
      </c>
      <c r="M761" s="4">
        <f>IF(E761=0,0,(F761/E761)*100)</f>
        <v>34.241276595744679</v>
      </c>
      <c r="N761" s="4">
        <f>D761-H761</f>
        <v>24590.66</v>
      </c>
      <c r="O761" s="4">
        <f>E761-H761</f>
        <v>3090.66</v>
      </c>
      <c r="P761" s="4">
        <f>IF(E761=0,0,(H761/E761)*100)</f>
        <v>34.241276595744679</v>
      </c>
    </row>
    <row r="762" spans="1:16" x14ac:dyDescent="0.2">
      <c r="A762" s="8" t="s">
        <v>43</v>
      </c>
      <c r="B762" s="10" t="s">
        <v>44</v>
      </c>
      <c r="C762" s="4">
        <v>54000</v>
      </c>
      <c r="D762" s="4">
        <v>54000</v>
      </c>
      <c r="E762" s="4">
        <v>22000</v>
      </c>
      <c r="F762" s="4">
        <v>17243.919999999998</v>
      </c>
      <c r="G762" s="4">
        <v>0</v>
      </c>
      <c r="H762" s="4">
        <v>17243.919999999998</v>
      </c>
      <c r="I762" s="4">
        <v>0</v>
      </c>
      <c r="J762" s="4">
        <v>0</v>
      </c>
      <c r="K762" s="4">
        <f>E762-F762</f>
        <v>4756.0800000000017</v>
      </c>
      <c r="L762" s="4">
        <f>D762-F762</f>
        <v>36756.080000000002</v>
      </c>
      <c r="M762" s="4">
        <f>IF(E762=0,0,(F762/E762)*100)</f>
        <v>78.381454545454545</v>
      </c>
      <c r="N762" s="4">
        <f>D762-H762</f>
        <v>36756.080000000002</v>
      </c>
      <c r="O762" s="4">
        <f>E762-H762</f>
        <v>4756.0800000000017</v>
      </c>
      <c r="P762" s="4">
        <f>IF(E762=0,0,(H762/E762)*100)</f>
        <v>78.381454545454545</v>
      </c>
    </row>
    <row r="763" spans="1:16" x14ac:dyDescent="0.2">
      <c r="A763" s="8" t="s">
        <v>61</v>
      </c>
      <c r="B763" s="10" t="s">
        <v>62</v>
      </c>
      <c r="C763" s="4">
        <v>22000</v>
      </c>
      <c r="D763" s="4">
        <v>22000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f>E763-F763</f>
        <v>0</v>
      </c>
      <c r="L763" s="4">
        <f>D763-F763</f>
        <v>22000</v>
      </c>
      <c r="M763" s="4">
        <f>IF(E763=0,0,(F763/E763)*100)</f>
        <v>0</v>
      </c>
      <c r="N763" s="4">
        <f>D763-H763</f>
        <v>22000</v>
      </c>
      <c r="O763" s="4">
        <f>E763-H763</f>
        <v>0</v>
      </c>
      <c r="P763" s="4">
        <f>IF(E763=0,0,(H763/E763)*100)</f>
        <v>0</v>
      </c>
    </row>
    <row r="764" spans="1:16" ht="25.5" x14ac:dyDescent="0.2">
      <c r="A764" s="8" t="s">
        <v>65</v>
      </c>
      <c r="B764" s="10" t="s">
        <v>66</v>
      </c>
      <c r="C764" s="4">
        <v>22000</v>
      </c>
      <c r="D764" s="4">
        <v>22000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f>E764-F764</f>
        <v>0</v>
      </c>
      <c r="L764" s="4">
        <f>D764-F764</f>
        <v>22000</v>
      </c>
      <c r="M764" s="4">
        <f>IF(E764=0,0,(F764/E764)*100)</f>
        <v>0</v>
      </c>
      <c r="N764" s="4">
        <f>D764-H764</f>
        <v>22000</v>
      </c>
      <c r="O764" s="4">
        <f>E764-H764</f>
        <v>0</v>
      </c>
      <c r="P764" s="4">
        <f>IF(E764=0,0,(H764/E764)*100)</f>
        <v>0</v>
      </c>
    </row>
    <row r="765" spans="1:16" x14ac:dyDescent="0.2">
      <c r="A765" s="8" t="s">
        <v>51</v>
      </c>
      <c r="B765" s="10" t="s">
        <v>52</v>
      </c>
      <c r="C765" s="4">
        <v>1200</v>
      </c>
      <c r="D765" s="4">
        <v>1200</v>
      </c>
      <c r="E765" s="4">
        <v>1200</v>
      </c>
      <c r="F765" s="4">
        <v>0.16</v>
      </c>
      <c r="G765" s="4">
        <v>0</v>
      </c>
      <c r="H765" s="4">
        <v>0.16</v>
      </c>
      <c r="I765" s="4">
        <v>0</v>
      </c>
      <c r="J765" s="4">
        <v>0</v>
      </c>
      <c r="K765" s="4">
        <f>E765-F765</f>
        <v>1199.8399999999999</v>
      </c>
      <c r="L765" s="4">
        <f>D765-F765</f>
        <v>1199.8399999999999</v>
      </c>
      <c r="M765" s="4">
        <f>IF(E765=0,0,(F765/E765)*100)</f>
        <v>1.3333333333333334E-2</v>
      </c>
      <c r="N765" s="4">
        <f>D765-H765</f>
        <v>1199.8399999999999</v>
      </c>
      <c r="O765" s="4">
        <f>E765-H765</f>
        <v>1199.8399999999999</v>
      </c>
      <c r="P765" s="4">
        <f>IF(E765=0,0,(H765/E765)*100)</f>
        <v>1.3333333333333334E-2</v>
      </c>
    </row>
    <row r="766" spans="1:16" ht="76.5" x14ac:dyDescent="0.2">
      <c r="A766" s="5" t="s">
        <v>53</v>
      </c>
      <c r="B766" s="9" t="s">
        <v>54</v>
      </c>
      <c r="C766" s="7">
        <v>1195000</v>
      </c>
      <c r="D766" s="7">
        <v>1195000</v>
      </c>
      <c r="E766" s="7">
        <v>204169</v>
      </c>
      <c r="F766" s="7">
        <v>177330.61000000002</v>
      </c>
      <c r="G766" s="7">
        <v>0</v>
      </c>
      <c r="H766" s="7">
        <v>177330.61000000002</v>
      </c>
      <c r="I766" s="7">
        <v>0</v>
      </c>
      <c r="J766" s="7">
        <v>0</v>
      </c>
      <c r="K766" s="7">
        <f>E766-F766</f>
        <v>26838.389999999985</v>
      </c>
      <c r="L766" s="7">
        <f>D766-F766</f>
        <v>1017669.39</v>
      </c>
      <c r="M766" s="7">
        <f>IF(E766=0,0,(F766/E766)*100)</f>
        <v>86.854816353119233</v>
      </c>
      <c r="N766" s="7">
        <f>D766-H766</f>
        <v>1017669.39</v>
      </c>
      <c r="O766" s="7">
        <f>E766-H766</f>
        <v>26838.389999999985</v>
      </c>
      <c r="P766" s="7">
        <f>IF(E766=0,0,(H766/E766)*100)</f>
        <v>86.854816353119233</v>
      </c>
    </row>
    <row r="767" spans="1:16" x14ac:dyDescent="0.2">
      <c r="A767" s="8" t="s">
        <v>21</v>
      </c>
      <c r="B767" s="10" t="s">
        <v>22</v>
      </c>
      <c r="C767" s="4">
        <v>1195000</v>
      </c>
      <c r="D767" s="4">
        <v>1195000</v>
      </c>
      <c r="E767" s="4">
        <v>204169</v>
      </c>
      <c r="F767" s="4">
        <v>177330.61000000002</v>
      </c>
      <c r="G767" s="4">
        <v>0</v>
      </c>
      <c r="H767" s="4">
        <v>177330.61000000002</v>
      </c>
      <c r="I767" s="4">
        <v>0</v>
      </c>
      <c r="J767" s="4">
        <v>0</v>
      </c>
      <c r="K767" s="4">
        <f>E767-F767</f>
        <v>26838.389999999985</v>
      </c>
      <c r="L767" s="4">
        <f>D767-F767</f>
        <v>1017669.39</v>
      </c>
      <c r="M767" s="4">
        <f>IF(E767=0,0,(F767/E767)*100)</f>
        <v>86.854816353119233</v>
      </c>
      <c r="N767" s="4">
        <f>D767-H767</f>
        <v>1017669.39</v>
      </c>
      <c r="O767" s="4">
        <f>E767-H767</f>
        <v>26838.389999999985</v>
      </c>
      <c r="P767" s="4">
        <f>IF(E767=0,0,(H767/E767)*100)</f>
        <v>86.854816353119233</v>
      </c>
    </row>
    <row r="768" spans="1:16" ht="25.5" x14ac:dyDescent="0.2">
      <c r="A768" s="8" t="s">
        <v>23</v>
      </c>
      <c r="B768" s="10" t="s">
        <v>24</v>
      </c>
      <c r="C768" s="4">
        <v>1102667</v>
      </c>
      <c r="D768" s="4">
        <v>1102667</v>
      </c>
      <c r="E768" s="4">
        <v>167636</v>
      </c>
      <c r="F768" s="4">
        <v>149403.16</v>
      </c>
      <c r="G768" s="4">
        <v>0</v>
      </c>
      <c r="H768" s="4">
        <v>149403.16</v>
      </c>
      <c r="I768" s="4">
        <v>0</v>
      </c>
      <c r="J768" s="4">
        <v>0</v>
      </c>
      <c r="K768" s="4">
        <f>E768-F768</f>
        <v>18232.839999999997</v>
      </c>
      <c r="L768" s="4">
        <f>D768-F768</f>
        <v>953263.84</v>
      </c>
      <c r="M768" s="4">
        <f>IF(E768=0,0,(F768/E768)*100)</f>
        <v>89.123553413347963</v>
      </c>
      <c r="N768" s="4">
        <f>D768-H768</f>
        <v>953263.84</v>
      </c>
      <c r="O768" s="4">
        <f>E768-H768</f>
        <v>18232.839999999997</v>
      </c>
      <c r="P768" s="4">
        <f>IF(E768=0,0,(H768/E768)*100)</f>
        <v>89.123553413347963</v>
      </c>
    </row>
    <row r="769" spans="1:16" x14ac:dyDescent="0.2">
      <c r="A769" s="8" t="s">
        <v>25</v>
      </c>
      <c r="B769" s="10" t="s">
        <v>26</v>
      </c>
      <c r="C769" s="4">
        <v>900547</v>
      </c>
      <c r="D769" s="4">
        <v>900547</v>
      </c>
      <c r="E769" s="4">
        <v>135902</v>
      </c>
      <c r="F769" s="4">
        <v>120885.16</v>
      </c>
      <c r="G769" s="4">
        <v>0</v>
      </c>
      <c r="H769" s="4">
        <v>120885.16</v>
      </c>
      <c r="I769" s="4">
        <v>0</v>
      </c>
      <c r="J769" s="4">
        <v>0</v>
      </c>
      <c r="K769" s="4">
        <f>E769-F769</f>
        <v>15016.839999999997</v>
      </c>
      <c r="L769" s="4">
        <f>D769-F769</f>
        <v>779661.84</v>
      </c>
      <c r="M769" s="4">
        <f>IF(E769=0,0,(F769/E769)*100)</f>
        <v>88.95024355785786</v>
      </c>
      <c r="N769" s="4">
        <f>D769-H769</f>
        <v>779661.84</v>
      </c>
      <c r="O769" s="4">
        <f>E769-H769</f>
        <v>15016.839999999997</v>
      </c>
      <c r="P769" s="4">
        <f>IF(E769=0,0,(H769/E769)*100)</f>
        <v>88.95024355785786</v>
      </c>
    </row>
    <row r="770" spans="1:16" x14ac:dyDescent="0.2">
      <c r="A770" s="8" t="s">
        <v>27</v>
      </c>
      <c r="B770" s="10" t="s">
        <v>28</v>
      </c>
      <c r="C770" s="4">
        <v>900547</v>
      </c>
      <c r="D770" s="4">
        <v>900547</v>
      </c>
      <c r="E770" s="4">
        <v>135902</v>
      </c>
      <c r="F770" s="4">
        <v>120885.16</v>
      </c>
      <c r="G770" s="4">
        <v>0</v>
      </c>
      <c r="H770" s="4">
        <v>120885.16</v>
      </c>
      <c r="I770" s="4">
        <v>0</v>
      </c>
      <c r="J770" s="4">
        <v>0</v>
      </c>
      <c r="K770" s="4">
        <f>E770-F770</f>
        <v>15016.839999999997</v>
      </c>
      <c r="L770" s="4">
        <f>D770-F770</f>
        <v>779661.84</v>
      </c>
      <c r="M770" s="4">
        <f>IF(E770=0,0,(F770/E770)*100)</f>
        <v>88.95024355785786</v>
      </c>
      <c r="N770" s="4">
        <f>D770-H770</f>
        <v>779661.84</v>
      </c>
      <c r="O770" s="4">
        <f>E770-H770</f>
        <v>15016.839999999997</v>
      </c>
      <c r="P770" s="4">
        <f>IF(E770=0,0,(H770/E770)*100)</f>
        <v>88.95024355785786</v>
      </c>
    </row>
    <row r="771" spans="1:16" x14ac:dyDescent="0.2">
      <c r="A771" s="8" t="s">
        <v>29</v>
      </c>
      <c r="B771" s="10" t="s">
        <v>30</v>
      </c>
      <c r="C771" s="4">
        <v>202120</v>
      </c>
      <c r="D771" s="4">
        <v>202120</v>
      </c>
      <c r="E771" s="4">
        <v>31734</v>
      </c>
      <c r="F771" s="4">
        <v>28518</v>
      </c>
      <c r="G771" s="4">
        <v>0</v>
      </c>
      <c r="H771" s="4">
        <v>28518</v>
      </c>
      <c r="I771" s="4">
        <v>0</v>
      </c>
      <c r="J771" s="4">
        <v>0</v>
      </c>
      <c r="K771" s="4">
        <f>E771-F771</f>
        <v>3216</v>
      </c>
      <c r="L771" s="4">
        <f>D771-F771</f>
        <v>173602</v>
      </c>
      <c r="M771" s="4">
        <f>IF(E771=0,0,(F771/E771)*100)</f>
        <v>89.865759122707516</v>
      </c>
      <c r="N771" s="4">
        <f>D771-H771</f>
        <v>173602</v>
      </c>
      <c r="O771" s="4">
        <f>E771-H771</f>
        <v>3216</v>
      </c>
      <c r="P771" s="4">
        <f>IF(E771=0,0,(H771/E771)*100)</f>
        <v>89.865759122707516</v>
      </c>
    </row>
    <row r="772" spans="1:16" x14ac:dyDescent="0.2">
      <c r="A772" s="8" t="s">
        <v>31</v>
      </c>
      <c r="B772" s="10" t="s">
        <v>32</v>
      </c>
      <c r="C772" s="4">
        <v>91133</v>
      </c>
      <c r="D772" s="4">
        <v>91133</v>
      </c>
      <c r="E772" s="4">
        <v>35333</v>
      </c>
      <c r="F772" s="4">
        <v>27927.29</v>
      </c>
      <c r="G772" s="4">
        <v>0</v>
      </c>
      <c r="H772" s="4">
        <v>27927.29</v>
      </c>
      <c r="I772" s="4">
        <v>0</v>
      </c>
      <c r="J772" s="4">
        <v>0</v>
      </c>
      <c r="K772" s="4">
        <f>E772-F772</f>
        <v>7405.7099999999991</v>
      </c>
      <c r="L772" s="4">
        <f>D772-F772</f>
        <v>63205.71</v>
      </c>
      <c r="M772" s="4">
        <f>IF(E772=0,0,(F772/E772)*100)</f>
        <v>79.040245662694929</v>
      </c>
      <c r="N772" s="4">
        <f>D772-H772</f>
        <v>63205.71</v>
      </c>
      <c r="O772" s="4">
        <f>E772-H772</f>
        <v>7405.7099999999991</v>
      </c>
      <c r="P772" s="4">
        <f>IF(E772=0,0,(H772/E772)*100)</f>
        <v>79.040245662694929</v>
      </c>
    </row>
    <row r="773" spans="1:16" ht="25.5" x14ac:dyDescent="0.2">
      <c r="A773" s="8" t="s">
        <v>33</v>
      </c>
      <c r="B773" s="10" t="s">
        <v>34</v>
      </c>
      <c r="C773" s="4">
        <v>10000</v>
      </c>
      <c r="D773" s="4">
        <v>10000</v>
      </c>
      <c r="E773" s="4">
        <v>6700</v>
      </c>
      <c r="F773" s="4">
        <v>5943</v>
      </c>
      <c r="G773" s="4">
        <v>0</v>
      </c>
      <c r="H773" s="4">
        <v>5943</v>
      </c>
      <c r="I773" s="4">
        <v>0</v>
      </c>
      <c r="J773" s="4">
        <v>0</v>
      </c>
      <c r="K773" s="4">
        <f>E773-F773</f>
        <v>757</v>
      </c>
      <c r="L773" s="4">
        <f>D773-F773</f>
        <v>4057</v>
      </c>
      <c r="M773" s="4">
        <f>IF(E773=0,0,(F773/E773)*100)</f>
        <v>88.701492537313428</v>
      </c>
      <c r="N773" s="4">
        <f>D773-H773</f>
        <v>4057</v>
      </c>
      <c r="O773" s="4">
        <f>E773-H773</f>
        <v>757</v>
      </c>
      <c r="P773" s="4">
        <f>IF(E773=0,0,(H773/E773)*100)</f>
        <v>88.701492537313428</v>
      </c>
    </row>
    <row r="774" spans="1:16" x14ac:dyDescent="0.2">
      <c r="A774" s="8" t="s">
        <v>35</v>
      </c>
      <c r="B774" s="10" t="s">
        <v>36</v>
      </c>
      <c r="C774" s="4">
        <v>18933</v>
      </c>
      <c r="D774" s="4">
        <v>18933</v>
      </c>
      <c r="E774" s="4">
        <v>4933</v>
      </c>
      <c r="F774" s="4">
        <v>3131.03</v>
      </c>
      <c r="G774" s="4">
        <v>0</v>
      </c>
      <c r="H774" s="4">
        <v>3131.03</v>
      </c>
      <c r="I774" s="4">
        <v>0</v>
      </c>
      <c r="J774" s="4">
        <v>0</v>
      </c>
      <c r="K774" s="4">
        <f>E774-F774</f>
        <v>1801.9699999999998</v>
      </c>
      <c r="L774" s="4">
        <f>D774-F774</f>
        <v>15801.97</v>
      </c>
      <c r="M774" s="4">
        <f>IF(E774=0,0,(F774/E774)*100)</f>
        <v>63.471112913034666</v>
      </c>
      <c r="N774" s="4">
        <f>D774-H774</f>
        <v>15801.97</v>
      </c>
      <c r="O774" s="4">
        <f>E774-H774</f>
        <v>1801.9699999999998</v>
      </c>
      <c r="P774" s="4">
        <f>IF(E774=0,0,(H774/E774)*100)</f>
        <v>63.471112913034666</v>
      </c>
    </row>
    <row r="775" spans="1:16" ht="25.5" x14ac:dyDescent="0.2">
      <c r="A775" s="8" t="s">
        <v>37</v>
      </c>
      <c r="B775" s="10" t="s">
        <v>38</v>
      </c>
      <c r="C775" s="4">
        <v>62200</v>
      </c>
      <c r="D775" s="4">
        <v>62200</v>
      </c>
      <c r="E775" s="4">
        <v>23700</v>
      </c>
      <c r="F775" s="4">
        <v>18853.259999999998</v>
      </c>
      <c r="G775" s="4">
        <v>0</v>
      </c>
      <c r="H775" s="4">
        <v>18853.259999999998</v>
      </c>
      <c r="I775" s="4">
        <v>0</v>
      </c>
      <c r="J775" s="4">
        <v>0</v>
      </c>
      <c r="K775" s="4">
        <f>E775-F775</f>
        <v>4846.7400000000016</v>
      </c>
      <c r="L775" s="4">
        <f>D775-F775</f>
        <v>43346.740000000005</v>
      </c>
      <c r="M775" s="4">
        <f>IF(E775=0,0,(F775/E775)*100)</f>
        <v>79.549620253164548</v>
      </c>
      <c r="N775" s="4">
        <f>D775-H775</f>
        <v>43346.740000000005</v>
      </c>
      <c r="O775" s="4">
        <f>E775-H775</f>
        <v>4846.7400000000016</v>
      </c>
      <c r="P775" s="4">
        <f>IF(E775=0,0,(H775/E775)*100)</f>
        <v>79.549620253164548</v>
      </c>
    </row>
    <row r="776" spans="1:16" x14ac:dyDescent="0.2">
      <c r="A776" s="8" t="s">
        <v>41</v>
      </c>
      <c r="B776" s="10" t="s">
        <v>42</v>
      </c>
      <c r="C776" s="4">
        <v>8200</v>
      </c>
      <c r="D776" s="4">
        <v>8200</v>
      </c>
      <c r="E776" s="4">
        <v>1700</v>
      </c>
      <c r="F776" s="4">
        <v>1609.34</v>
      </c>
      <c r="G776" s="4">
        <v>0</v>
      </c>
      <c r="H776" s="4">
        <v>1609.34</v>
      </c>
      <c r="I776" s="4">
        <v>0</v>
      </c>
      <c r="J776" s="4">
        <v>0</v>
      </c>
      <c r="K776" s="4">
        <f>E776-F776</f>
        <v>90.660000000000082</v>
      </c>
      <c r="L776" s="4">
        <f>D776-F776</f>
        <v>6590.66</v>
      </c>
      <c r="M776" s="4">
        <f>IF(E776=0,0,(F776/E776)*100)</f>
        <v>94.667058823529402</v>
      </c>
      <c r="N776" s="4">
        <f>D776-H776</f>
        <v>6590.66</v>
      </c>
      <c r="O776" s="4">
        <f>E776-H776</f>
        <v>90.660000000000082</v>
      </c>
      <c r="P776" s="4">
        <f>IF(E776=0,0,(H776/E776)*100)</f>
        <v>94.667058823529402</v>
      </c>
    </row>
    <row r="777" spans="1:16" x14ac:dyDescent="0.2">
      <c r="A777" s="8" t="s">
        <v>43</v>
      </c>
      <c r="B777" s="10" t="s">
        <v>44</v>
      </c>
      <c r="C777" s="4">
        <v>54000</v>
      </c>
      <c r="D777" s="4">
        <v>54000</v>
      </c>
      <c r="E777" s="4">
        <v>22000</v>
      </c>
      <c r="F777" s="4">
        <v>17243.919999999998</v>
      </c>
      <c r="G777" s="4">
        <v>0</v>
      </c>
      <c r="H777" s="4">
        <v>17243.919999999998</v>
      </c>
      <c r="I777" s="4">
        <v>0</v>
      </c>
      <c r="J777" s="4">
        <v>0</v>
      </c>
      <c r="K777" s="4">
        <f>E777-F777</f>
        <v>4756.0800000000017</v>
      </c>
      <c r="L777" s="4">
        <f>D777-F777</f>
        <v>36756.080000000002</v>
      </c>
      <c r="M777" s="4">
        <f>IF(E777=0,0,(F777/E777)*100)</f>
        <v>78.381454545454545</v>
      </c>
      <c r="N777" s="4">
        <f>D777-H777</f>
        <v>36756.080000000002</v>
      </c>
      <c r="O777" s="4">
        <f>E777-H777</f>
        <v>4756.0800000000017</v>
      </c>
      <c r="P777" s="4">
        <f>IF(E777=0,0,(H777/E777)*100)</f>
        <v>78.381454545454545</v>
      </c>
    </row>
    <row r="778" spans="1:16" x14ac:dyDescent="0.2">
      <c r="A778" s="8" t="s">
        <v>51</v>
      </c>
      <c r="B778" s="10" t="s">
        <v>52</v>
      </c>
      <c r="C778" s="4">
        <v>1200</v>
      </c>
      <c r="D778" s="4">
        <v>1200</v>
      </c>
      <c r="E778" s="4">
        <v>1200</v>
      </c>
      <c r="F778" s="4">
        <v>0.16</v>
      </c>
      <c r="G778" s="4">
        <v>0</v>
      </c>
      <c r="H778" s="4">
        <v>0.16</v>
      </c>
      <c r="I778" s="4">
        <v>0</v>
      </c>
      <c r="J778" s="4">
        <v>0</v>
      </c>
      <c r="K778" s="4">
        <f>E778-F778</f>
        <v>1199.8399999999999</v>
      </c>
      <c r="L778" s="4">
        <f>D778-F778</f>
        <v>1199.8399999999999</v>
      </c>
      <c r="M778" s="4">
        <f>IF(E778=0,0,(F778/E778)*100)</f>
        <v>1.3333333333333334E-2</v>
      </c>
      <c r="N778" s="4">
        <f>D778-H778</f>
        <v>1199.8399999999999</v>
      </c>
      <c r="O778" s="4">
        <f>E778-H778</f>
        <v>1199.8399999999999</v>
      </c>
      <c r="P778" s="4">
        <f>IF(E778=0,0,(H778/E778)*100)</f>
        <v>1.3333333333333334E-2</v>
      </c>
    </row>
    <row r="779" spans="1:16" ht="25.5" x14ac:dyDescent="0.2">
      <c r="A779" s="5" t="s">
        <v>208</v>
      </c>
      <c r="B779" s="9" t="s">
        <v>209</v>
      </c>
      <c r="C779" s="7">
        <v>23000</v>
      </c>
      <c r="D779" s="7">
        <v>23000</v>
      </c>
      <c r="E779" s="7">
        <v>3000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f>E779-F779</f>
        <v>3000</v>
      </c>
      <c r="L779" s="7">
        <f>D779-F779</f>
        <v>23000</v>
      </c>
      <c r="M779" s="7">
        <f>IF(E779=0,0,(F779/E779)*100)</f>
        <v>0</v>
      </c>
      <c r="N779" s="7">
        <f>D779-H779</f>
        <v>23000</v>
      </c>
      <c r="O779" s="7">
        <f>E779-H779</f>
        <v>3000</v>
      </c>
      <c r="P779" s="7">
        <f>IF(E779=0,0,(H779/E779)*100)</f>
        <v>0</v>
      </c>
    </row>
    <row r="780" spans="1:16" x14ac:dyDescent="0.2">
      <c r="A780" s="8" t="s">
        <v>21</v>
      </c>
      <c r="B780" s="10" t="s">
        <v>22</v>
      </c>
      <c r="C780" s="4">
        <v>23000</v>
      </c>
      <c r="D780" s="4">
        <v>23000</v>
      </c>
      <c r="E780" s="4">
        <v>3000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f>E780-F780</f>
        <v>3000</v>
      </c>
      <c r="L780" s="4">
        <f>D780-F780</f>
        <v>23000</v>
      </c>
      <c r="M780" s="4">
        <f>IF(E780=0,0,(F780/E780)*100)</f>
        <v>0</v>
      </c>
      <c r="N780" s="4">
        <f>D780-H780</f>
        <v>23000</v>
      </c>
      <c r="O780" s="4">
        <f>E780-H780</f>
        <v>3000</v>
      </c>
      <c r="P780" s="4">
        <f>IF(E780=0,0,(H780/E780)*100)</f>
        <v>0</v>
      </c>
    </row>
    <row r="781" spans="1:16" x14ac:dyDescent="0.2">
      <c r="A781" s="8" t="s">
        <v>31</v>
      </c>
      <c r="B781" s="10" t="s">
        <v>32</v>
      </c>
      <c r="C781" s="4">
        <v>23000</v>
      </c>
      <c r="D781" s="4">
        <v>23000</v>
      </c>
      <c r="E781" s="4">
        <v>3000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f>E781-F781</f>
        <v>3000</v>
      </c>
      <c r="L781" s="4">
        <f>D781-F781</f>
        <v>23000</v>
      </c>
      <c r="M781" s="4">
        <f>IF(E781=0,0,(F781/E781)*100)</f>
        <v>0</v>
      </c>
      <c r="N781" s="4">
        <f>D781-H781</f>
        <v>23000</v>
      </c>
      <c r="O781" s="4">
        <f>E781-H781</f>
        <v>3000</v>
      </c>
      <c r="P781" s="4">
        <f>IF(E781=0,0,(H781/E781)*100)</f>
        <v>0</v>
      </c>
    </row>
    <row r="782" spans="1:16" ht="25.5" x14ac:dyDescent="0.2">
      <c r="A782" s="8" t="s">
        <v>33</v>
      </c>
      <c r="B782" s="10" t="s">
        <v>34</v>
      </c>
      <c r="C782" s="4">
        <v>5000</v>
      </c>
      <c r="D782" s="4">
        <v>5000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f>E782-F782</f>
        <v>0</v>
      </c>
      <c r="L782" s="4">
        <f>D782-F782</f>
        <v>5000</v>
      </c>
      <c r="M782" s="4">
        <f>IF(E782=0,0,(F782/E782)*100)</f>
        <v>0</v>
      </c>
      <c r="N782" s="4">
        <f>D782-H782</f>
        <v>5000</v>
      </c>
      <c r="O782" s="4">
        <f>E782-H782</f>
        <v>0</v>
      </c>
      <c r="P782" s="4">
        <f>IF(E782=0,0,(H782/E782)*100)</f>
        <v>0</v>
      </c>
    </row>
    <row r="783" spans="1:16" ht="25.5" x14ac:dyDescent="0.2">
      <c r="A783" s="8" t="s">
        <v>37</v>
      </c>
      <c r="B783" s="10" t="s">
        <v>38</v>
      </c>
      <c r="C783" s="4">
        <v>18000</v>
      </c>
      <c r="D783" s="4">
        <v>18000</v>
      </c>
      <c r="E783" s="4">
        <v>3000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f>E783-F783</f>
        <v>3000</v>
      </c>
      <c r="L783" s="4">
        <f>D783-F783</f>
        <v>18000</v>
      </c>
      <c r="M783" s="4">
        <f>IF(E783=0,0,(F783/E783)*100)</f>
        <v>0</v>
      </c>
      <c r="N783" s="4">
        <f>D783-H783</f>
        <v>18000</v>
      </c>
      <c r="O783" s="4">
        <f>E783-H783</f>
        <v>3000</v>
      </c>
      <c r="P783" s="4">
        <f>IF(E783=0,0,(H783/E783)*100)</f>
        <v>0</v>
      </c>
    </row>
    <row r="784" spans="1:16" x14ac:dyDescent="0.2">
      <c r="A784" s="8" t="s">
        <v>41</v>
      </c>
      <c r="B784" s="10" t="s">
        <v>42</v>
      </c>
      <c r="C784" s="4">
        <v>18000</v>
      </c>
      <c r="D784" s="4">
        <v>18000</v>
      </c>
      <c r="E784" s="4">
        <v>3000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f>E784-F784</f>
        <v>3000</v>
      </c>
      <c r="L784" s="4">
        <f>D784-F784</f>
        <v>18000</v>
      </c>
      <c r="M784" s="4">
        <f>IF(E784=0,0,(F784/E784)*100)</f>
        <v>0</v>
      </c>
      <c r="N784" s="4">
        <f>D784-H784</f>
        <v>18000</v>
      </c>
      <c r="O784" s="4">
        <f>E784-H784</f>
        <v>3000</v>
      </c>
      <c r="P784" s="4">
        <f>IF(E784=0,0,(H784/E784)*100)</f>
        <v>0</v>
      </c>
    </row>
    <row r="785" spans="1:16" ht="63.75" x14ac:dyDescent="0.2">
      <c r="A785" s="5" t="s">
        <v>218</v>
      </c>
      <c r="B785" s="9" t="s">
        <v>219</v>
      </c>
      <c r="C785" s="7">
        <v>22000</v>
      </c>
      <c r="D785" s="7">
        <v>22000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f>E785-F785</f>
        <v>0</v>
      </c>
      <c r="L785" s="7">
        <f>D785-F785</f>
        <v>22000</v>
      </c>
      <c r="M785" s="7">
        <f>IF(E785=0,0,(F785/E785)*100)</f>
        <v>0</v>
      </c>
      <c r="N785" s="7">
        <f>D785-H785</f>
        <v>22000</v>
      </c>
      <c r="O785" s="7">
        <f>E785-H785</f>
        <v>0</v>
      </c>
      <c r="P785" s="7">
        <f>IF(E785=0,0,(H785/E785)*100)</f>
        <v>0</v>
      </c>
    </row>
    <row r="786" spans="1:16" x14ac:dyDescent="0.2">
      <c r="A786" s="8" t="s">
        <v>21</v>
      </c>
      <c r="B786" s="10" t="s">
        <v>22</v>
      </c>
      <c r="C786" s="4">
        <v>22000</v>
      </c>
      <c r="D786" s="4">
        <v>22000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f>E786-F786</f>
        <v>0</v>
      </c>
      <c r="L786" s="4">
        <f>D786-F786</f>
        <v>22000</v>
      </c>
      <c r="M786" s="4">
        <f>IF(E786=0,0,(F786/E786)*100)</f>
        <v>0</v>
      </c>
      <c r="N786" s="4">
        <f>D786-H786</f>
        <v>22000</v>
      </c>
      <c r="O786" s="4">
        <f>E786-H786</f>
        <v>0</v>
      </c>
      <c r="P786" s="4">
        <f>IF(E786=0,0,(H786/E786)*100)</f>
        <v>0</v>
      </c>
    </row>
    <row r="787" spans="1:16" x14ac:dyDescent="0.2">
      <c r="A787" s="8" t="s">
        <v>61</v>
      </c>
      <c r="B787" s="10" t="s">
        <v>62</v>
      </c>
      <c r="C787" s="4">
        <v>22000</v>
      </c>
      <c r="D787" s="4">
        <v>22000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f>E787-F787</f>
        <v>0</v>
      </c>
      <c r="L787" s="4">
        <f>D787-F787</f>
        <v>22000</v>
      </c>
      <c r="M787" s="4">
        <f>IF(E787=0,0,(F787/E787)*100)</f>
        <v>0</v>
      </c>
      <c r="N787" s="4">
        <f>D787-H787</f>
        <v>22000</v>
      </c>
      <c r="O787" s="4">
        <f>E787-H787</f>
        <v>0</v>
      </c>
      <c r="P787" s="4">
        <f>IF(E787=0,0,(H787/E787)*100)</f>
        <v>0</v>
      </c>
    </row>
    <row r="788" spans="1:16" ht="25.5" x14ac:dyDescent="0.2">
      <c r="A788" s="8" t="s">
        <v>65</v>
      </c>
      <c r="B788" s="10" t="s">
        <v>66</v>
      </c>
      <c r="C788" s="4">
        <v>22000</v>
      </c>
      <c r="D788" s="4">
        <v>22000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f>E788-F788</f>
        <v>0</v>
      </c>
      <c r="L788" s="4">
        <f>D788-F788</f>
        <v>22000</v>
      </c>
      <c r="M788" s="4">
        <f>IF(E788=0,0,(F788/E788)*100)</f>
        <v>0</v>
      </c>
      <c r="N788" s="4">
        <f>D788-H788</f>
        <v>22000</v>
      </c>
      <c r="O788" s="4">
        <f>E788-H788</f>
        <v>0</v>
      </c>
      <c r="P788" s="4">
        <f>IF(E788=0,0,(H788/E788)*100)</f>
        <v>0</v>
      </c>
    </row>
    <row r="789" spans="1:16" x14ac:dyDescent="0.2">
      <c r="A789" s="6" t="s">
        <v>200</v>
      </c>
      <c r="B789" s="9"/>
      <c r="C789" s="7">
        <v>1240000</v>
      </c>
      <c r="D789" s="7">
        <v>1240000</v>
      </c>
      <c r="E789" s="7">
        <v>207169</v>
      </c>
      <c r="F789" s="7">
        <v>177330.61000000002</v>
      </c>
      <c r="G789" s="7">
        <v>0</v>
      </c>
      <c r="H789" s="7">
        <v>177330.61000000002</v>
      </c>
      <c r="I789" s="7">
        <v>0</v>
      </c>
      <c r="J789" s="7">
        <v>0</v>
      </c>
      <c r="K789" s="7">
        <f>E789-F789</f>
        <v>29838.389999999985</v>
      </c>
      <c r="L789" s="7">
        <f>D789-F789</f>
        <v>1062669.3899999999</v>
      </c>
      <c r="M789" s="7">
        <f>IF(E789=0,0,(F789/E789)*100)</f>
        <v>85.597077748118693</v>
      </c>
      <c r="N789" s="7">
        <f>D789-H789</f>
        <v>1062669.3899999999</v>
      </c>
      <c r="O789" s="7">
        <f>E789-H789</f>
        <v>29838.389999999985</v>
      </c>
      <c r="P789" s="7">
        <f>IF(E789=0,0,(H789/E789)*100)</f>
        <v>85.597077748118693</v>
      </c>
    </row>
    <row r="790" spans="1:16" x14ac:dyDescent="0.2">
      <c r="A790" s="8" t="s">
        <v>21</v>
      </c>
      <c r="B790" s="10" t="s">
        <v>22</v>
      </c>
      <c r="C790" s="4">
        <v>1240000</v>
      </c>
      <c r="D790" s="4">
        <v>1240000</v>
      </c>
      <c r="E790" s="4">
        <v>207169</v>
      </c>
      <c r="F790" s="4">
        <v>177330.61000000002</v>
      </c>
      <c r="G790" s="4">
        <v>0</v>
      </c>
      <c r="H790" s="4">
        <v>177330.61000000002</v>
      </c>
      <c r="I790" s="4">
        <v>0</v>
      </c>
      <c r="J790" s="4">
        <v>0</v>
      </c>
      <c r="K790" s="4">
        <f>E790-F790</f>
        <v>29838.389999999985</v>
      </c>
      <c r="L790" s="4">
        <f>D790-F790</f>
        <v>1062669.3899999999</v>
      </c>
      <c r="M790" s="4">
        <f>IF(E790=0,0,(F790/E790)*100)</f>
        <v>85.597077748118693</v>
      </c>
      <c r="N790" s="4">
        <f>D790-H790</f>
        <v>1062669.3899999999</v>
      </c>
      <c r="O790" s="4">
        <f>E790-H790</f>
        <v>29838.389999999985</v>
      </c>
      <c r="P790" s="4">
        <f>IF(E790=0,0,(H790/E790)*100)</f>
        <v>85.597077748118693</v>
      </c>
    </row>
    <row r="791" spans="1:16" ht="25.5" x14ac:dyDescent="0.2">
      <c r="A791" s="8" t="s">
        <v>23</v>
      </c>
      <c r="B791" s="10" t="s">
        <v>24</v>
      </c>
      <c r="C791" s="4">
        <v>1102667</v>
      </c>
      <c r="D791" s="4">
        <v>1102667</v>
      </c>
      <c r="E791" s="4">
        <v>167636</v>
      </c>
      <c r="F791" s="4">
        <v>149403.16</v>
      </c>
      <c r="G791" s="4">
        <v>0</v>
      </c>
      <c r="H791" s="4">
        <v>149403.16</v>
      </c>
      <c r="I791" s="4">
        <v>0</v>
      </c>
      <c r="J791" s="4">
        <v>0</v>
      </c>
      <c r="K791" s="4">
        <f>E791-F791</f>
        <v>18232.839999999997</v>
      </c>
      <c r="L791" s="4">
        <f>D791-F791</f>
        <v>953263.84</v>
      </c>
      <c r="M791" s="4">
        <f>IF(E791=0,0,(F791/E791)*100)</f>
        <v>89.123553413347963</v>
      </c>
      <c r="N791" s="4">
        <f>D791-H791</f>
        <v>953263.84</v>
      </c>
      <c r="O791" s="4">
        <f>E791-H791</f>
        <v>18232.839999999997</v>
      </c>
      <c r="P791" s="4">
        <f>IF(E791=0,0,(H791/E791)*100)</f>
        <v>89.123553413347963</v>
      </c>
    </row>
    <row r="792" spans="1:16" x14ac:dyDescent="0.2">
      <c r="A792" s="8" t="s">
        <v>25</v>
      </c>
      <c r="B792" s="10" t="s">
        <v>26</v>
      </c>
      <c r="C792" s="4">
        <v>900547</v>
      </c>
      <c r="D792" s="4">
        <v>900547</v>
      </c>
      <c r="E792" s="4">
        <v>135902</v>
      </c>
      <c r="F792" s="4">
        <v>120885.16</v>
      </c>
      <c r="G792" s="4">
        <v>0</v>
      </c>
      <c r="H792" s="4">
        <v>120885.16</v>
      </c>
      <c r="I792" s="4">
        <v>0</v>
      </c>
      <c r="J792" s="4">
        <v>0</v>
      </c>
      <c r="K792" s="4">
        <f>E792-F792</f>
        <v>15016.839999999997</v>
      </c>
      <c r="L792" s="4">
        <f>D792-F792</f>
        <v>779661.84</v>
      </c>
      <c r="M792" s="4">
        <f>IF(E792=0,0,(F792/E792)*100)</f>
        <v>88.95024355785786</v>
      </c>
      <c r="N792" s="4">
        <f>D792-H792</f>
        <v>779661.84</v>
      </c>
      <c r="O792" s="4">
        <f>E792-H792</f>
        <v>15016.839999999997</v>
      </c>
      <c r="P792" s="4">
        <f>IF(E792=0,0,(H792/E792)*100)</f>
        <v>88.95024355785786</v>
      </c>
    </row>
    <row r="793" spans="1:16" x14ac:dyDescent="0.2">
      <c r="A793" s="8" t="s">
        <v>27</v>
      </c>
      <c r="B793" s="10" t="s">
        <v>28</v>
      </c>
      <c r="C793" s="4">
        <v>900547</v>
      </c>
      <c r="D793" s="4">
        <v>900547</v>
      </c>
      <c r="E793" s="4">
        <v>135902</v>
      </c>
      <c r="F793" s="4">
        <v>120885.16</v>
      </c>
      <c r="G793" s="4">
        <v>0</v>
      </c>
      <c r="H793" s="4">
        <v>120885.16</v>
      </c>
      <c r="I793" s="4">
        <v>0</v>
      </c>
      <c r="J793" s="4">
        <v>0</v>
      </c>
      <c r="K793" s="4">
        <f>E793-F793</f>
        <v>15016.839999999997</v>
      </c>
      <c r="L793" s="4">
        <f>D793-F793</f>
        <v>779661.84</v>
      </c>
      <c r="M793" s="4">
        <f>IF(E793=0,0,(F793/E793)*100)</f>
        <v>88.95024355785786</v>
      </c>
      <c r="N793" s="4">
        <f>D793-H793</f>
        <v>779661.84</v>
      </c>
      <c r="O793" s="4">
        <f>E793-H793</f>
        <v>15016.839999999997</v>
      </c>
      <c r="P793" s="4">
        <f>IF(E793=0,0,(H793/E793)*100)</f>
        <v>88.95024355785786</v>
      </c>
    </row>
    <row r="794" spans="1:16" x14ac:dyDescent="0.2">
      <c r="A794" s="8" t="s">
        <v>29</v>
      </c>
      <c r="B794" s="10" t="s">
        <v>30</v>
      </c>
      <c r="C794" s="4">
        <v>202120</v>
      </c>
      <c r="D794" s="4">
        <v>202120</v>
      </c>
      <c r="E794" s="4">
        <v>31734</v>
      </c>
      <c r="F794" s="4">
        <v>28518</v>
      </c>
      <c r="G794" s="4">
        <v>0</v>
      </c>
      <c r="H794" s="4">
        <v>28518</v>
      </c>
      <c r="I794" s="4">
        <v>0</v>
      </c>
      <c r="J794" s="4">
        <v>0</v>
      </c>
      <c r="K794" s="4">
        <f>E794-F794</f>
        <v>3216</v>
      </c>
      <c r="L794" s="4">
        <f>D794-F794</f>
        <v>173602</v>
      </c>
      <c r="M794" s="4">
        <f>IF(E794=0,0,(F794/E794)*100)</f>
        <v>89.865759122707516</v>
      </c>
      <c r="N794" s="4">
        <f>D794-H794</f>
        <v>173602</v>
      </c>
      <c r="O794" s="4">
        <f>E794-H794</f>
        <v>3216</v>
      </c>
      <c r="P794" s="4">
        <f>IF(E794=0,0,(H794/E794)*100)</f>
        <v>89.865759122707516</v>
      </c>
    </row>
    <row r="795" spans="1:16" x14ac:dyDescent="0.2">
      <c r="A795" s="8" t="s">
        <v>31</v>
      </c>
      <c r="B795" s="10" t="s">
        <v>32</v>
      </c>
      <c r="C795" s="4">
        <v>114133</v>
      </c>
      <c r="D795" s="4">
        <v>114133</v>
      </c>
      <c r="E795" s="4">
        <v>38333</v>
      </c>
      <c r="F795" s="4">
        <v>27927.29</v>
      </c>
      <c r="G795" s="4">
        <v>0</v>
      </c>
      <c r="H795" s="4">
        <v>27927.29</v>
      </c>
      <c r="I795" s="4">
        <v>0</v>
      </c>
      <c r="J795" s="4">
        <v>0</v>
      </c>
      <c r="K795" s="4">
        <f>E795-F795</f>
        <v>10405.709999999999</v>
      </c>
      <c r="L795" s="4">
        <f>D795-F795</f>
        <v>86205.709999999992</v>
      </c>
      <c r="M795" s="4">
        <f>IF(E795=0,0,(F795/E795)*100)</f>
        <v>72.854433516813188</v>
      </c>
      <c r="N795" s="4">
        <f>D795-H795</f>
        <v>86205.709999999992</v>
      </c>
      <c r="O795" s="4">
        <f>E795-H795</f>
        <v>10405.709999999999</v>
      </c>
      <c r="P795" s="4">
        <f>IF(E795=0,0,(H795/E795)*100)</f>
        <v>72.854433516813188</v>
      </c>
    </row>
    <row r="796" spans="1:16" ht="25.5" x14ac:dyDescent="0.2">
      <c r="A796" s="8" t="s">
        <v>33</v>
      </c>
      <c r="B796" s="10" t="s">
        <v>34</v>
      </c>
      <c r="C796" s="4">
        <v>15000</v>
      </c>
      <c r="D796" s="4">
        <v>15000</v>
      </c>
      <c r="E796" s="4">
        <v>6700</v>
      </c>
      <c r="F796" s="4">
        <v>5943</v>
      </c>
      <c r="G796" s="4">
        <v>0</v>
      </c>
      <c r="H796" s="4">
        <v>5943</v>
      </c>
      <c r="I796" s="4">
        <v>0</v>
      </c>
      <c r="J796" s="4">
        <v>0</v>
      </c>
      <c r="K796" s="4">
        <f>E796-F796</f>
        <v>757</v>
      </c>
      <c r="L796" s="4">
        <f>D796-F796</f>
        <v>9057</v>
      </c>
      <c r="M796" s="4">
        <f>IF(E796=0,0,(F796/E796)*100)</f>
        <v>88.701492537313428</v>
      </c>
      <c r="N796" s="4">
        <f>D796-H796</f>
        <v>9057</v>
      </c>
      <c r="O796" s="4">
        <f>E796-H796</f>
        <v>757</v>
      </c>
      <c r="P796" s="4">
        <f>IF(E796=0,0,(H796/E796)*100)</f>
        <v>88.701492537313428</v>
      </c>
    </row>
    <row r="797" spans="1:16" x14ac:dyDescent="0.2">
      <c r="A797" s="8" t="s">
        <v>35</v>
      </c>
      <c r="B797" s="10" t="s">
        <v>36</v>
      </c>
      <c r="C797" s="4">
        <v>18933</v>
      </c>
      <c r="D797" s="4">
        <v>18933</v>
      </c>
      <c r="E797" s="4">
        <v>4933</v>
      </c>
      <c r="F797" s="4">
        <v>3131.03</v>
      </c>
      <c r="G797" s="4">
        <v>0</v>
      </c>
      <c r="H797" s="4">
        <v>3131.03</v>
      </c>
      <c r="I797" s="4">
        <v>0</v>
      </c>
      <c r="J797" s="4">
        <v>0</v>
      </c>
      <c r="K797" s="4">
        <f>E797-F797</f>
        <v>1801.9699999999998</v>
      </c>
      <c r="L797" s="4">
        <f>D797-F797</f>
        <v>15801.97</v>
      </c>
      <c r="M797" s="4">
        <f>IF(E797=0,0,(F797/E797)*100)</f>
        <v>63.471112913034666</v>
      </c>
      <c r="N797" s="4">
        <f>D797-H797</f>
        <v>15801.97</v>
      </c>
      <c r="O797" s="4">
        <f>E797-H797</f>
        <v>1801.9699999999998</v>
      </c>
      <c r="P797" s="4">
        <f>IF(E797=0,0,(H797/E797)*100)</f>
        <v>63.471112913034666</v>
      </c>
    </row>
    <row r="798" spans="1:16" ht="25.5" x14ac:dyDescent="0.2">
      <c r="A798" s="8" t="s">
        <v>37</v>
      </c>
      <c r="B798" s="10" t="s">
        <v>38</v>
      </c>
      <c r="C798" s="4">
        <v>80200</v>
      </c>
      <c r="D798" s="4">
        <v>80200</v>
      </c>
      <c r="E798" s="4">
        <v>26700</v>
      </c>
      <c r="F798" s="4">
        <v>18853.259999999998</v>
      </c>
      <c r="G798" s="4">
        <v>0</v>
      </c>
      <c r="H798" s="4">
        <v>18853.259999999998</v>
      </c>
      <c r="I798" s="4">
        <v>0</v>
      </c>
      <c r="J798" s="4">
        <v>0</v>
      </c>
      <c r="K798" s="4">
        <f>E798-F798</f>
        <v>7846.7400000000016</v>
      </c>
      <c r="L798" s="4">
        <f>D798-F798</f>
        <v>61346.740000000005</v>
      </c>
      <c r="M798" s="4">
        <f>IF(E798=0,0,(F798/E798)*100)</f>
        <v>70.6114606741573</v>
      </c>
      <c r="N798" s="4">
        <f>D798-H798</f>
        <v>61346.740000000005</v>
      </c>
      <c r="O798" s="4">
        <f>E798-H798</f>
        <v>7846.7400000000016</v>
      </c>
      <c r="P798" s="4">
        <f>IF(E798=0,0,(H798/E798)*100)</f>
        <v>70.6114606741573</v>
      </c>
    </row>
    <row r="799" spans="1:16" x14ac:dyDescent="0.2">
      <c r="A799" s="8" t="s">
        <v>41</v>
      </c>
      <c r="B799" s="10" t="s">
        <v>42</v>
      </c>
      <c r="C799" s="4">
        <v>26200</v>
      </c>
      <c r="D799" s="4">
        <v>26200</v>
      </c>
      <c r="E799" s="4">
        <v>4700</v>
      </c>
      <c r="F799" s="4">
        <v>1609.34</v>
      </c>
      <c r="G799" s="4">
        <v>0</v>
      </c>
      <c r="H799" s="4">
        <v>1609.34</v>
      </c>
      <c r="I799" s="4">
        <v>0</v>
      </c>
      <c r="J799" s="4">
        <v>0</v>
      </c>
      <c r="K799" s="4">
        <f>E799-F799</f>
        <v>3090.66</v>
      </c>
      <c r="L799" s="4">
        <f>D799-F799</f>
        <v>24590.66</v>
      </c>
      <c r="M799" s="4">
        <f>IF(E799=0,0,(F799/E799)*100)</f>
        <v>34.241276595744679</v>
      </c>
      <c r="N799" s="4">
        <f>D799-H799</f>
        <v>24590.66</v>
      </c>
      <c r="O799" s="4">
        <f>E799-H799</f>
        <v>3090.66</v>
      </c>
      <c r="P799" s="4">
        <f>IF(E799=0,0,(H799/E799)*100)</f>
        <v>34.241276595744679</v>
      </c>
    </row>
    <row r="800" spans="1:16" x14ac:dyDescent="0.2">
      <c r="A800" s="8" t="s">
        <v>43</v>
      </c>
      <c r="B800" s="10" t="s">
        <v>44</v>
      </c>
      <c r="C800" s="4">
        <v>54000</v>
      </c>
      <c r="D800" s="4">
        <v>54000</v>
      </c>
      <c r="E800" s="4">
        <v>22000</v>
      </c>
      <c r="F800" s="4">
        <v>17243.919999999998</v>
      </c>
      <c r="G800" s="4">
        <v>0</v>
      </c>
      <c r="H800" s="4">
        <v>17243.919999999998</v>
      </c>
      <c r="I800" s="4">
        <v>0</v>
      </c>
      <c r="J800" s="4">
        <v>0</v>
      </c>
      <c r="K800" s="4">
        <f>E800-F800</f>
        <v>4756.0800000000017</v>
      </c>
      <c r="L800" s="4">
        <f>D800-F800</f>
        <v>36756.080000000002</v>
      </c>
      <c r="M800" s="4">
        <f>IF(E800=0,0,(F800/E800)*100)</f>
        <v>78.381454545454545</v>
      </c>
      <c r="N800" s="4">
        <f>D800-H800</f>
        <v>36756.080000000002</v>
      </c>
      <c r="O800" s="4">
        <f>E800-H800</f>
        <v>4756.0800000000017</v>
      </c>
      <c r="P800" s="4">
        <f>IF(E800=0,0,(H800/E800)*100)</f>
        <v>78.381454545454545</v>
      </c>
    </row>
    <row r="801" spans="1:16" x14ac:dyDescent="0.2">
      <c r="A801" s="8" t="s">
        <v>61</v>
      </c>
      <c r="B801" s="10" t="s">
        <v>62</v>
      </c>
      <c r="C801" s="4">
        <v>22000</v>
      </c>
      <c r="D801" s="4">
        <v>22000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f>E801-F801</f>
        <v>0</v>
      </c>
      <c r="L801" s="4">
        <f>D801-F801</f>
        <v>22000</v>
      </c>
      <c r="M801" s="4">
        <f>IF(E801=0,0,(F801/E801)*100)</f>
        <v>0</v>
      </c>
      <c r="N801" s="4">
        <f>D801-H801</f>
        <v>22000</v>
      </c>
      <c r="O801" s="4">
        <f>E801-H801</f>
        <v>0</v>
      </c>
      <c r="P801" s="4">
        <f>IF(E801=0,0,(H801/E801)*100)</f>
        <v>0</v>
      </c>
    </row>
    <row r="802" spans="1:16" ht="25.5" x14ac:dyDescent="0.2">
      <c r="A802" s="8" t="s">
        <v>65</v>
      </c>
      <c r="B802" s="10" t="s">
        <v>66</v>
      </c>
      <c r="C802" s="4">
        <v>22000</v>
      </c>
      <c r="D802" s="4">
        <v>22000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f>E802-F802</f>
        <v>0</v>
      </c>
      <c r="L802" s="4">
        <f>D802-F802</f>
        <v>22000</v>
      </c>
      <c r="M802" s="4">
        <f>IF(E802=0,0,(F802/E802)*100)</f>
        <v>0</v>
      </c>
      <c r="N802" s="4">
        <f>D802-H802</f>
        <v>22000</v>
      </c>
      <c r="O802" s="4">
        <f>E802-H802</f>
        <v>0</v>
      </c>
      <c r="P802" s="4">
        <f>IF(E802=0,0,(H802/E802)*100)</f>
        <v>0</v>
      </c>
    </row>
    <row r="803" spans="1:16" x14ac:dyDescent="0.2">
      <c r="A803" s="8" t="s">
        <v>51</v>
      </c>
      <c r="B803" s="10" t="s">
        <v>52</v>
      </c>
      <c r="C803" s="4">
        <v>1200</v>
      </c>
      <c r="D803" s="4">
        <v>1200</v>
      </c>
      <c r="E803" s="4">
        <v>1200</v>
      </c>
      <c r="F803" s="4">
        <v>0.16</v>
      </c>
      <c r="G803" s="4">
        <v>0</v>
      </c>
      <c r="H803" s="4">
        <v>0.16</v>
      </c>
      <c r="I803" s="4">
        <v>0</v>
      </c>
      <c r="J803" s="4">
        <v>0</v>
      </c>
      <c r="K803" s="4">
        <f>E803-F803</f>
        <v>1199.8399999999999</v>
      </c>
      <c r="L803" s="4">
        <f>D803-F803</f>
        <v>1199.8399999999999</v>
      </c>
      <c r="M803" s="4">
        <f>IF(E803=0,0,(F803/E803)*100)</f>
        <v>1.3333333333333334E-2</v>
      </c>
      <c r="N803" s="4">
        <f>D803-H803</f>
        <v>1199.8399999999999</v>
      </c>
      <c r="O803" s="4">
        <f>E803-H803</f>
        <v>1199.8399999999999</v>
      </c>
      <c r="P803" s="4">
        <f>IF(E803=0,0,(H803/E803)*100)</f>
        <v>1.3333333333333334E-2</v>
      </c>
    </row>
    <row r="804" spans="1:16" x14ac:dyDescent="0.2">
      <c r="A804" s="3">
        <v>12316503000</v>
      </c>
      <c r="B804" s="10" t="s">
        <v>220</v>
      </c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 spans="1:16" x14ac:dyDescent="0.2">
      <c r="A805" s="5" t="s">
        <v>19</v>
      </c>
      <c r="B805" s="9" t="s">
        <v>221</v>
      </c>
      <c r="C805" s="7">
        <v>1225294</v>
      </c>
      <c r="D805" s="7">
        <v>1266294</v>
      </c>
      <c r="E805" s="7">
        <v>245770</v>
      </c>
      <c r="F805" s="7">
        <v>196155.38999999996</v>
      </c>
      <c r="G805" s="7">
        <v>0</v>
      </c>
      <c r="H805" s="7">
        <v>192281.41999999998</v>
      </c>
      <c r="I805" s="7">
        <v>3873.9700000000003</v>
      </c>
      <c r="J805" s="7">
        <v>0</v>
      </c>
      <c r="K805" s="7">
        <f>E805-F805</f>
        <v>49614.610000000044</v>
      </c>
      <c r="L805" s="7">
        <f>D805-F805</f>
        <v>1070138.6100000001</v>
      </c>
      <c r="M805" s="7">
        <f>IF(E805=0,0,(F805/E805)*100)</f>
        <v>79.812584937136336</v>
      </c>
      <c r="N805" s="7">
        <f>D805-H805</f>
        <v>1074012.58</v>
      </c>
      <c r="O805" s="7">
        <f>E805-H805</f>
        <v>53488.580000000016</v>
      </c>
      <c r="P805" s="7">
        <f>IF(E805=0,0,(H805/E805)*100)</f>
        <v>78.236326646864953</v>
      </c>
    </row>
    <row r="806" spans="1:16" x14ac:dyDescent="0.2">
      <c r="A806" s="8" t="s">
        <v>21</v>
      </c>
      <c r="B806" s="10" t="s">
        <v>22</v>
      </c>
      <c r="C806" s="4">
        <v>1225294</v>
      </c>
      <c r="D806" s="4">
        <v>1266294</v>
      </c>
      <c r="E806" s="4">
        <v>245770</v>
      </c>
      <c r="F806" s="4">
        <v>196155.38999999996</v>
      </c>
      <c r="G806" s="4">
        <v>0</v>
      </c>
      <c r="H806" s="4">
        <v>192281.41999999998</v>
      </c>
      <c r="I806" s="4">
        <v>3873.9700000000003</v>
      </c>
      <c r="J806" s="4">
        <v>0</v>
      </c>
      <c r="K806" s="4">
        <f>E806-F806</f>
        <v>49614.610000000044</v>
      </c>
      <c r="L806" s="4">
        <f>D806-F806</f>
        <v>1070138.6100000001</v>
      </c>
      <c r="M806" s="4">
        <f>IF(E806=0,0,(F806/E806)*100)</f>
        <v>79.812584937136336</v>
      </c>
      <c r="N806" s="4">
        <f>D806-H806</f>
        <v>1074012.58</v>
      </c>
      <c r="O806" s="4">
        <f>E806-H806</f>
        <v>53488.580000000016</v>
      </c>
      <c r="P806" s="4">
        <f>IF(E806=0,0,(H806/E806)*100)</f>
        <v>78.236326646864953</v>
      </c>
    </row>
    <row r="807" spans="1:16" ht="25.5" x14ac:dyDescent="0.2">
      <c r="A807" s="8" t="s">
        <v>23</v>
      </c>
      <c r="B807" s="10" t="s">
        <v>24</v>
      </c>
      <c r="C807" s="4">
        <v>1066065</v>
      </c>
      <c r="D807" s="4">
        <v>1066065</v>
      </c>
      <c r="E807" s="4">
        <v>186486</v>
      </c>
      <c r="F807" s="4">
        <v>172958.66999999998</v>
      </c>
      <c r="G807" s="4">
        <v>0</v>
      </c>
      <c r="H807" s="4">
        <v>172958.66999999998</v>
      </c>
      <c r="I807" s="4">
        <v>0</v>
      </c>
      <c r="J807" s="4">
        <v>0</v>
      </c>
      <c r="K807" s="4">
        <f>E807-F807</f>
        <v>13527.330000000016</v>
      </c>
      <c r="L807" s="4">
        <f>D807-F807</f>
        <v>893106.33000000007</v>
      </c>
      <c r="M807" s="4">
        <f>IF(E807=0,0,(F807/E807)*100)</f>
        <v>92.746195424857632</v>
      </c>
      <c r="N807" s="4">
        <f>D807-H807</f>
        <v>893106.33000000007</v>
      </c>
      <c r="O807" s="4">
        <f>E807-H807</f>
        <v>13527.330000000016</v>
      </c>
      <c r="P807" s="4">
        <f>IF(E807=0,0,(H807/E807)*100)</f>
        <v>92.746195424857632</v>
      </c>
    </row>
    <row r="808" spans="1:16" x14ac:dyDescent="0.2">
      <c r="A808" s="8" t="s">
        <v>25</v>
      </c>
      <c r="B808" s="10" t="s">
        <v>26</v>
      </c>
      <c r="C808" s="4">
        <v>873823</v>
      </c>
      <c r="D808" s="4">
        <v>873823</v>
      </c>
      <c r="E808" s="4">
        <v>152857</v>
      </c>
      <c r="F808" s="4">
        <v>141769.4</v>
      </c>
      <c r="G808" s="4">
        <v>0</v>
      </c>
      <c r="H808" s="4">
        <v>141769.4</v>
      </c>
      <c r="I808" s="4">
        <v>0</v>
      </c>
      <c r="J808" s="4">
        <v>0</v>
      </c>
      <c r="K808" s="4">
        <f>E808-F808</f>
        <v>11087.600000000006</v>
      </c>
      <c r="L808" s="4">
        <f>D808-F808</f>
        <v>732053.6</v>
      </c>
      <c r="M808" s="4">
        <f>IF(E808=0,0,(F808/E808)*100)</f>
        <v>92.746423127498247</v>
      </c>
      <c r="N808" s="4">
        <f>D808-H808</f>
        <v>732053.6</v>
      </c>
      <c r="O808" s="4">
        <f>E808-H808</f>
        <v>11087.600000000006</v>
      </c>
      <c r="P808" s="4">
        <f>IF(E808=0,0,(H808/E808)*100)</f>
        <v>92.746423127498247</v>
      </c>
    </row>
    <row r="809" spans="1:16" x14ac:dyDescent="0.2">
      <c r="A809" s="8" t="s">
        <v>27</v>
      </c>
      <c r="B809" s="10" t="s">
        <v>28</v>
      </c>
      <c r="C809" s="4">
        <v>873823</v>
      </c>
      <c r="D809" s="4">
        <v>873823</v>
      </c>
      <c r="E809" s="4">
        <v>152857</v>
      </c>
      <c r="F809" s="4">
        <v>141769.4</v>
      </c>
      <c r="G809" s="4">
        <v>0</v>
      </c>
      <c r="H809" s="4">
        <v>141769.4</v>
      </c>
      <c r="I809" s="4">
        <v>0</v>
      </c>
      <c r="J809" s="4">
        <v>0</v>
      </c>
      <c r="K809" s="4">
        <f>E809-F809</f>
        <v>11087.600000000006</v>
      </c>
      <c r="L809" s="4">
        <f>D809-F809</f>
        <v>732053.6</v>
      </c>
      <c r="M809" s="4">
        <f>IF(E809=0,0,(F809/E809)*100)</f>
        <v>92.746423127498247</v>
      </c>
      <c r="N809" s="4">
        <f>D809-H809</f>
        <v>732053.6</v>
      </c>
      <c r="O809" s="4">
        <f>E809-H809</f>
        <v>11087.600000000006</v>
      </c>
      <c r="P809" s="4">
        <f>IF(E809=0,0,(H809/E809)*100)</f>
        <v>92.746423127498247</v>
      </c>
    </row>
    <row r="810" spans="1:16" x14ac:dyDescent="0.2">
      <c r="A810" s="8" t="s">
        <v>29</v>
      </c>
      <c r="B810" s="10" t="s">
        <v>30</v>
      </c>
      <c r="C810" s="4">
        <v>192242</v>
      </c>
      <c r="D810" s="4">
        <v>192242</v>
      </c>
      <c r="E810" s="4">
        <v>33629</v>
      </c>
      <c r="F810" s="4">
        <v>31189.27</v>
      </c>
      <c r="G810" s="4">
        <v>0</v>
      </c>
      <c r="H810" s="4">
        <v>31189.27</v>
      </c>
      <c r="I810" s="4">
        <v>0</v>
      </c>
      <c r="J810" s="4">
        <v>0</v>
      </c>
      <c r="K810" s="4">
        <f>E810-F810</f>
        <v>2439.7299999999996</v>
      </c>
      <c r="L810" s="4">
        <f>D810-F810</f>
        <v>161052.73000000001</v>
      </c>
      <c r="M810" s="4">
        <f>IF(E810=0,0,(F810/E810)*100)</f>
        <v>92.745160427012394</v>
      </c>
      <c r="N810" s="4">
        <f>D810-H810</f>
        <v>161052.73000000001</v>
      </c>
      <c r="O810" s="4">
        <f>E810-H810</f>
        <v>2439.7299999999996</v>
      </c>
      <c r="P810" s="4">
        <f>IF(E810=0,0,(H810/E810)*100)</f>
        <v>92.745160427012394</v>
      </c>
    </row>
    <row r="811" spans="1:16" x14ac:dyDescent="0.2">
      <c r="A811" s="8" t="s">
        <v>31</v>
      </c>
      <c r="B811" s="10" t="s">
        <v>32</v>
      </c>
      <c r="C811" s="4">
        <v>136740</v>
      </c>
      <c r="D811" s="4">
        <v>140740</v>
      </c>
      <c r="E811" s="4">
        <v>53295</v>
      </c>
      <c r="F811" s="4">
        <v>17690.939999999999</v>
      </c>
      <c r="G811" s="4">
        <v>0</v>
      </c>
      <c r="H811" s="4">
        <v>13816.97</v>
      </c>
      <c r="I811" s="4">
        <v>3873.9700000000003</v>
      </c>
      <c r="J811" s="4">
        <v>0</v>
      </c>
      <c r="K811" s="4">
        <f>E811-F811</f>
        <v>35604.06</v>
      </c>
      <c r="L811" s="4">
        <f>D811-F811</f>
        <v>123049.06</v>
      </c>
      <c r="M811" s="4">
        <f>IF(E811=0,0,(F811/E811)*100)</f>
        <v>33.194370954123272</v>
      </c>
      <c r="N811" s="4">
        <f>D811-H811</f>
        <v>126923.03</v>
      </c>
      <c r="O811" s="4">
        <f>E811-H811</f>
        <v>39478.03</v>
      </c>
      <c r="P811" s="4">
        <f>IF(E811=0,0,(H811/E811)*100)</f>
        <v>25.925452669105919</v>
      </c>
    </row>
    <row r="812" spans="1:16" ht="25.5" x14ac:dyDescent="0.2">
      <c r="A812" s="8" t="s">
        <v>33</v>
      </c>
      <c r="B812" s="10" t="s">
        <v>34</v>
      </c>
      <c r="C812" s="4">
        <v>24220</v>
      </c>
      <c r="D812" s="4">
        <v>24220</v>
      </c>
      <c r="E812" s="4">
        <v>3700</v>
      </c>
      <c r="F812" s="4">
        <v>2001.8</v>
      </c>
      <c r="G812" s="4">
        <v>0</v>
      </c>
      <c r="H812" s="4">
        <v>2001.8</v>
      </c>
      <c r="I812" s="4">
        <v>0</v>
      </c>
      <c r="J812" s="4">
        <v>0</v>
      </c>
      <c r="K812" s="4">
        <f>E812-F812</f>
        <v>1698.2</v>
      </c>
      <c r="L812" s="4">
        <f>D812-F812</f>
        <v>22218.2</v>
      </c>
      <c r="M812" s="4">
        <f>IF(E812=0,0,(F812/E812)*100)</f>
        <v>54.1027027027027</v>
      </c>
      <c r="N812" s="4">
        <f>D812-H812</f>
        <v>22218.2</v>
      </c>
      <c r="O812" s="4">
        <f>E812-H812</f>
        <v>1698.2</v>
      </c>
      <c r="P812" s="4">
        <f>IF(E812=0,0,(H812/E812)*100)</f>
        <v>54.1027027027027</v>
      </c>
    </row>
    <row r="813" spans="1:16" x14ac:dyDescent="0.2">
      <c r="A813" s="8" t="s">
        <v>35</v>
      </c>
      <c r="B813" s="10" t="s">
        <v>36</v>
      </c>
      <c r="C813" s="4">
        <v>54104</v>
      </c>
      <c r="D813" s="4">
        <v>58104</v>
      </c>
      <c r="E813" s="4">
        <v>29584</v>
      </c>
      <c r="F813" s="4">
        <v>1765.5</v>
      </c>
      <c r="G813" s="4">
        <v>0</v>
      </c>
      <c r="H813" s="4">
        <v>1765.5</v>
      </c>
      <c r="I813" s="4">
        <v>0</v>
      </c>
      <c r="J813" s="4">
        <v>0</v>
      </c>
      <c r="K813" s="4">
        <f>E813-F813</f>
        <v>27818.5</v>
      </c>
      <c r="L813" s="4">
        <f>D813-F813</f>
        <v>56338.5</v>
      </c>
      <c r="M813" s="4">
        <f>IF(E813=0,0,(F813/E813)*100)</f>
        <v>5.9677528393726336</v>
      </c>
      <c r="N813" s="4">
        <f>D813-H813</f>
        <v>56338.5</v>
      </c>
      <c r="O813" s="4">
        <f>E813-H813</f>
        <v>27818.5</v>
      </c>
      <c r="P813" s="4">
        <f>IF(E813=0,0,(H813/E813)*100)</f>
        <v>5.9677528393726336</v>
      </c>
    </row>
    <row r="814" spans="1:16" ht="25.5" x14ac:dyDescent="0.2">
      <c r="A814" s="8" t="s">
        <v>37</v>
      </c>
      <c r="B814" s="10" t="s">
        <v>38</v>
      </c>
      <c r="C814" s="4">
        <v>57516</v>
      </c>
      <c r="D814" s="4">
        <v>57516</v>
      </c>
      <c r="E814" s="4">
        <v>20011</v>
      </c>
      <c r="F814" s="4">
        <v>13923.640000000001</v>
      </c>
      <c r="G814" s="4">
        <v>0</v>
      </c>
      <c r="H814" s="4">
        <v>10049.67</v>
      </c>
      <c r="I814" s="4">
        <v>3873.9700000000003</v>
      </c>
      <c r="J814" s="4">
        <v>0</v>
      </c>
      <c r="K814" s="4">
        <f>E814-F814</f>
        <v>6087.3599999999988</v>
      </c>
      <c r="L814" s="4">
        <f>D814-F814</f>
        <v>43592.36</v>
      </c>
      <c r="M814" s="4">
        <f>IF(E814=0,0,(F814/E814)*100)</f>
        <v>69.579931037929143</v>
      </c>
      <c r="N814" s="4">
        <f>D814-H814</f>
        <v>47466.33</v>
      </c>
      <c r="O814" s="4">
        <f>E814-H814</f>
        <v>9961.33</v>
      </c>
      <c r="P814" s="4">
        <f>IF(E814=0,0,(H814/E814)*100)</f>
        <v>50.220728599270402</v>
      </c>
    </row>
    <row r="815" spans="1:16" x14ac:dyDescent="0.2">
      <c r="A815" s="8" t="s">
        <v>41</v>
      </c>
      <c r="B815" s="10" t="s">
        <v>42</v>
      </c>
      <c r="C815" s="4">
        <v>32255</v>
      </c>
      <c r="D815" s="4">
        <v>32255</v>
      </c>
      <c r="E815" s="4">
        <v>6880</v>
      </c>
      <c r="F815" s="4">
        <v>2802.56</v>
      </c>
      <c r="G815" s="4">
        <v>0</v>
      </c>
      <c r="H815" s="4">
        <v>2553.6</v>
      </c>
      <c r="I815" s="4">
        <v>248.96</v>
      </c>
      <c r="J815" s="4">
        <v>0</v>
      </c>
      <c r="K815" s="4">
        <f>E815-F815</f>
        <v>4077.44</v>
      </c>
      <c r="L815" s="4">
        <f>D815-F815</f>
        <v>29452.44</v>
      </c>
      <c r="M815" s="4">
        <f>IF(E815=0,0,(F815/E815)*100)</f>
        <v>40.734883720930235</v>
      </c>
      <c r="N815" s="4">
        <f>D815-H815</f>
        <v>29701.4</v>
      </c>
      <c r="O815" s="4">
        <f>E815-H815</f>
        <v>4326.3999999999996</v>
      </c>
      <c r="P815" s="4">
        <f>IF(E815=0,0,(H815/E815)*100)</f>
        <v>37.116279069767437</v>
      </c>
    </row>
    <row r="816" spans="1:16" x14ac:dyDescent="0.2">
      <c r="A816" s="8" t="s">
        <v>43</v>
      </c>
      <c r="B816" s="10" t="s">
        <v>44</v>
      </c>
      <c r="C816" s="4">
        <v>25261</v>
      </c>
      <c r="D816" s="4">
        <v>25261</v>
      </c>
      <c r="E816" s="4">
        <v>13131</v>
      </c>
      <c r="F816" s="4">
        <v>11121.08</v>
      </c>
      <c r="G816" s="4">
        <v>0</v>
      </c>
      <c r="H816" s="4">
        <v>7496.07</v>
      </c>
      <c r="I816" s="4">
        <v>3625.01</v>
      </c>
      <c r="J816" s="4">
        <v>0</v>
      </c>
      <c r="K816" s="4">
        <f>E816-F816</f>
        <v>2009.92</v>
      </c>
      <c r="L816" s="4">
        <f>D816-F816</f>
        <v>14139.92</v>
      </c>
      <c r="M816" s="4">
        <f>IF(E816=0,0,(F816/E816)*100)</f>
        <v>84.693321148427387</v>
      </c>
      <c r="N816" s="4">
        <f>D816-H816</f>
        <v>17764.93</v>
      </c>
      <c r="O816" s="4">
        <f>E816-H816</f>
        <v>5634.93</v>
      </c>
      <c r="P816" s="4">
        <f>IF(E816=0,0,(H816/E816)*100)</f>
        <v>57.086817454877767</v>
      </c>
    </row>
    <row r="817" spans="1:16" ht="38.25" x14ac:dyDescent="0.2">
      <c r="A817" s="8" t="s">
        <v>47</v>
      </c>
      <c r="B817" s="10" t="s">
        <v>48</v>
      </c>
      <c r="C817" s="4">
        <v>900</v>
      </c>
      <c r="D817" s="4">
        <v>900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f>E817-F817</f>
        <v>0</v>
      </c>
      <c r="L817" s="4">
        <f>D817-F817</f>
        <v>900</v>
      </c>
      <c r="M817" s="4">
        <f>IF(E817=0,0,(F817/E817)*100)</f>
        <v>0</v>
      </c>
      <c r="N817" s="4">
        <f>D817-H817</f>
        <v>900</v>
      </c>
      <c r="O817" s="4">
        <f>E817-H817</f>
        <v>0</v>
      </c>
      <c r="P817" s="4">
        <f>IF(E817=0,0,(H817/E817)*100)</f>
        <v>0</v>
      </c>
    </row>
    <row r="818" spans="1:16" ht="38.25" x14ac:dyDescent="0.2">
      <c r="A818" s="8" t="s">
        <v>49</v>
      </c>
      <c r="B818" s="10" t="s">
        <v>50</v>
      </c>
      <c r="C818" s="4">
        <v>900</v>
      </c>
      <c r="D818" s="4">
        <v>900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f>E818-F818</f>
        <v>0</v>
      </c>
      <c r="L818" s="4">
        <f>D818-F818</f>
        <v>900</v>
      </c>
      <c r="M818" s="4">
        <f>IF(E818=0,0,(F818/E818)*100)</f>
        <v>0</v>
      </c>
      <c r="N818" s="4">
        <f>D818-H818</f>
        <v>900</v>
      </c>
      <c r="O818" s="4">
        <f>E818-H818</f>
        <v>0</v>
      </c>
      <c r="P818" s="4">
        <f>IF(E818=0,0,(H818/E818)*100)</f>
        <v>0</v>
      </c>
    </row>
    <row r="819" spans="1:16" x14ac:dyDescent="0.2">
      <c r="A819" s="8" t="s">
        <v>61</v>
      </c>
      <c r="B819" s="10" t="s">
        <v>62</v>
      </c>
      <c r="C819" s="4">
        <v>22000</v>
      </c>
      <c r="D819" s="4">
        <v>57000</v>
      </c>
      <c r="E819" s="4">
        <v>5500</v>
      </c>
      <c r="F819" s="4">
        <v>5500</v>
      </c>
      <c r="G819" s="4">
        <v>0</v>
      </c>
      <c r="H819" s="4">
        <v>5500</v>
      </c>
      <c r="I819" s="4">
        <v>0</v>
      </c>
      <c r="J819" s="4">
        <v>0</v>
      </c>
      <c r="K819" s="4">
        <f>E819-F819</f>
        <v>0</v>
      </c>
      <c r="L819" s="4">
        <f>D819-F819</f>
        <v>51500</v>
      </c>
      <c r="M819" s="4">
        <f>IF(E819=0,0,(F819/E819)*100)</f>
        <v>100</v>
      </c>
      <c r="N819" s="4">
        <f>D819-H819</f>
        <v>51500</v>
      </c>
      <c r="O819" s="4">
        <f>E819-H819</f>
        <v>0</v>
      </c>
      <c r="P819" s="4">
        <f>IF(E819=0,0,(H819/E819)*100)</f>
        <v>100</v>
      </c>
    </row>
    <row r="820" spans="1:16" ht="25.5" x14ac:dyDescent="0.2">
      <c r="A820" s="8" t="s">
        <v>65</v>
      </c>
      <c r="B820" s="10" t="s">
        <v>66</v>
      </c>
      <c r="C820" s="4">
        <v>22000</v>
      </c>
      <c r="D820" s="4">
        <v>57000</v>
      </c>
      <c r="E820" s="4">
        <v>5500</v>
      </c>
      <c r="F820" s="4">
        <v>5500</v>
      </c>
      <c r="G820" s="4">
        <v>0</v>
      </c>
      <c r="H820" s="4">
        <v>5500</v>
      </c>
      <c r="I820" s="4">
        <v>0</v>
      </c>
      <c r="J820" s="4">
        <v>0</v>
      </c>
      <c r="K820" s="4">
        <f>E820-F820</f>
        <v>0</v>
      </c>
      <c r="L820" s="4">
        <f>D820-F820</f>
        <v>51500</v>
      </c>
      <c r="M820" s="4">
        <f>IF(E820=0,0,(F820/E820)*100)</f>
        <v>100</v>
      </c>
      <c r="N820" s="4">
        <f>D820-H820</f>
        <v>51500</v>
      </c>
      <c r="O820" s="4">
        <f>E820-H820</f>
        <v>0</v>
      </c>
      <c r="P820" s="4">
        <f>IF(E820=0,0,(H820/E820)*100)</f>
        <v>100</v>
      </c>
    </row>
    <row r="821" spans="1:16" x14ac:dyDescent="0.2">
      <c r="A821" s="8" t="s">
        <v>51</v>
      </c>
      <c r="B821" s="10" t="s">
        <v>52</v>
      </c>
      <c r="C821" s="4">
        <v>489</v>
      </c>
      <c r="D821" s="4">
        <v>2489</v>
      </c>
      <c r="E821" s="4">
        <v>489</v>
      </c>
      <c r="F821" s="4">
        <v>5.78</v>
      </c>
      <c r="G821" s="4">
        <v>0</v>
      </c>
      <c r="H821" s="4">
        <v>5.78</v>
      </c>
      <c r="I821" s="4">
        <v>0</v>
      </c>
      <c r="J821" s="4">
        <v>0</v>
      </c>
      <c r="K821" s="4">
        <f>E821-F821</f>
        <v>483.22</v>
      </c>
      <c r="L821" s="4">
        <f>D821-F821</f>
        <v>2483.2199999999998</v>
      </c>
      <c r="M821" s="4">
        <f>IF(E821=0,0,(F821/E821)*100)</f>
        <v>1.1820040899795501</v>
      </c>
      <c r="N821" s="4">
        <f>D821-H821</f>
        <v>2483.2199999999998</v>
      </c>
      <c r="O821" s="4">
        <f>E821-H821</f>
        <v>483.22</v>
      </c>
      <c r="P821" s="4">
        <f>IF(E821=0,0,(H821/E821)*100)</f>
        <v>1.1820040899795501</v>
      </c>
    </row>
    <row r="822" spans="1:16" ht="76.5" x14ac:dyDescent="0.2">
      <c r="A822" s="5" t="s">
        <v>53</v>
      </c>
      <c r="B822" s="9" t="s">
        <v>54</v>
      </c>
      <c r="C822" s="7">
        <v>1127269</v>
      </c>
      <c r="D822" s="7">
        <v>1133269</v>
      </c>
      <c r="E822" s="7">
        <v>209140</v>
      </c>
      <c r="F822" s="7">
        <v>188268.94999999995</v>
      </c>
      <c r="G822" s="7">
        <v>0</v>
      </c>
      <c r="H822" s="7">
        <v>184394.97999999998</v>
      </c>
      <c r="I822" s="7">
        <v>3873.9700000000003</v>
      </c>
      <c r="J822" s="7">
        <v>0</v>
      </c>
      <c r="K822" s="7">
        <f>E822-F822</f>
        <v>20871.050000000047</v>
      </c>
      <c r="L822" s="7">
        <f>D822-F822</f>
        <v>945000.05</v>
      </c>
      <c r="M822" s="7">
        <f>IF(E822=0,0,(F822/E822)*100)</f>
        <v>90.020536482738805</v>
      </c>
      <c r="N822" s="7">
        <f>D822-H822</f>
        <v>948874.02</v>
      </c>
      <c r="O822" s="7">
        <f>E822-H822</f>
        <v>24745.020000000019</v>
      </c>
      <c r="P822" s="7">
        <f>IF(E822=0,0,(H822/E822)*100)</f>
        <v>88.168203117528918</v>
      </c>
    </row>
    <row r="823" spans="1:16" x14ac:dyDescent="0.2">
      <c r="A823" s="8" t="s">
        <v>21</v>
      </c>
      <c r="B823" s="10" t="s">
        <v>22</v>
      </c>
      <c r="C823" s="4">
        <v>1127269</v>
      </c>
      <c r="D823" s="4">
        <v>1133269</v>
      </c>
      <c r="E823" s="4">
        <v>209140</v>
      </c>
      <c r="F823" s="4">
        <v>188268.94999999995</v>
      </c>
      <c r="G823" s="4">
        <v>0</v>
      </c>
      <c r="H823" s="4">
        <v>184394.97999999998</v>
      </c>
      <c r="I823" s="4">
        <v>3873.9700000000003</v>
      </c>
      <c r="J823" s="4">
        <v>0</v>
      </c>
      <c r="K823" s="4">
        <f>E823-F823</f>
        <v>20871.050000000047</v>
      </c>
      <c r="L823" s="4">
        <f>D823-F823</f>
        <v>945000.05</v>
      </c>
      <c r="M823" s="4">
        <f>IF(E823=0,0,(F823/E823)*100)</f>
        <v>90.020536482738805</v>
      </c>
      <c r="N823" s="4">
        <f>D823-H823</f>
        <v>948874.02</v>
      </c>
      <c r="O823" s="4">
        <f>E823-H823</f>
        <v>24745.020000000019</v>
      </c>
      <c r="P823" s="4">
        <f>IF(E823=0,0,(H823/E823)*100)</f>
        <v>88.168203117528918</v>
      </c>
    </row>
    <row r="824" spans="1:16" ht="25.5" x14ac:dyDescent="0.2">
      <c r="A824" s="8" t="s">
        <v>23</v>
      </c>
      <c r="B824" s="10" t="s">
        <v>24</v>
      </c>
      <c r="C824" s="4">
        <v>1066065</v>
      </c>
      <c r="D824" s="4">
        <v>1066065</v>
      </c>
      <c r="E824" s="4">
        <v>186486</v>
      </c>
      <c r="F824" s="4">
        <v>172958.66999999998</v>
      </c>
      <c r="G824" s="4">
        <v>0</v>
      </c>
      <c r="H824" s="4">
        <v>172958.66999999998</v>
      </c>
      <c r="I824" s="4">
        <v>0</v>
      </c>
      <c r="J824" s="4">
        <v>0</v>
      </c>
      <c r="K824" s="4">
        <f>E824-F824</f>
        <v>13527.330000000016</v>
      </c>
      <c r="L824" s="4">
        <f>D824-F824</f>
        <v>893106.33000000007</v>
      </c>
      <c r="M824" s="4">
        <f>IF(E824=0,0,(F824/E824)*100)</f>
        <v>92.746195424857632</v>
      </c>
      <c r="N824" s="4">
        <f>D824-H824</f>
        <v>893106.33000000007</v>
      </c>
      <c r="O824" s="4">
        <f>E824-H824</f>
        <v>13527.330000000016</v>
      </c>
      <c r="P824" s="4">
        <f>IF(E824=0,0,(H824/E824)*100)</f>
        <v>92.746195424857632</v>
      </c>
    </row>
    <row r="825" spans="1:16" x14ac:dyDescent="0.2">
      <c r="A825" s="8" t="s">
        <v>25</v>
      </c>
      <c r="B825" s="10" t="s">
        <v>26</v>
      </c>
      <c r="C825" s="4">
        <v>873823</v>
      </c>
      <c r="D825" s="4">
        <v>873823</v>
      </c>
      <c r="E825" s="4">
        <v>152857</v>
      </c>
      <c r="F825" s="4">
        <v>141769.4</v>
      </c>
      <c r="G825" s="4">
        <v>0</v>
      </c>
      <c r="H825" s="4">
        <v>141769.4</v>
      </c>
      <c r="I825" s="4">
        <v>0</v>
      </c>
      <c r="J825" s="4">
        <v>0</v>
      </c>
      <c r="K825" s="4">
        <f>E825-F825</f>
        <v>11087.600000000006</v>
      </c>
      <c r="L825" s="4">
        <f>D825-F825</f>
        <v>732053.6</v>
      </c>
      <c r="M825" s="4">
        <f>IF(E825=0,0,(F825/E825)*100)</f>
        <v>92.746423127498247</v>
      </c>
      <c r="N825" s="4">
        <f>D825-H825</f>
        <v>732053.6</v>
      </c>
      <c r="O825" s="4">
        <f>E825-H825</f>
        <v>11087.600000000006</v>
      </c>
      <c r="P825" s="4">
        <f>IF(E825=0,0,(H825/E825)*100)</f>
        <v>92.746423127498247</v>
      </c>
    </row>
    <row r="826" spans="1:16" x14ac:dyDescent="0.2">
      <c r="A826" s="8" t="s">
        <v>27</v>
      </c>
      <c r="B826" s="10" t="s">
        <v>28</v>
      </c>
      <c r="C826" s="4">
        <v>873823</v>
      </c>
      <c r="D826" s="4">
        <v>873823</v>
      </c>
      <c r="E826" s="4">
        <v>152857</v>
      </c>
      <c r="F826" s="4">
        <v>141769.4</v>
      </c>
      <c r="G826" s="4">
        <v>0</v>
      </c>
      <c r="H826" s="4">
        <v>141769.4</v>
      </c>
      <c r="I826" s="4">
        <v>0</v>
      </c>
      <c r="J826" s="4">
        <v>0</v>
      </c>
      <c r="K826" s="4">
        <f>E826-F826</f>
        <v>11087.600000000006</v>
      </c>
      <c r="L826" s="4">
        <f>D826-F826</f>
        <v>732053.6</v>
      </c>
      <c r="M826" s="4">
        <f>IF(E826=0,0,(F826/E826)*100)</f>
        <v>92.746423127498247</v>
      </c>
      <c r="N826" s="4">
        <f>D826-H826</f>
        <v>732053.6</v>
      </c>
      <c r="O826" s="4">
        <f>E826-H826</f>
        <v>11087.600000000006</v>
      </c>
      <c r="P826" s="4">
        <f>IF(E826=0,0,(H826/E826)*100)</f>
        <v>92.746423127498247</v>
      </c>
    </row>
    <row r="827" spans="1:16" x14ac:dyDescent="0.2">
      <c r="A827" s="8" t="s">
        <v>29</v>
      </c>
      <c r="B827" s="10" t="s">
        <v>30</v>
      </c>
      <c r="C827" s="4">
        <v>192242</v>
      </c>
      <c r="D827" s="4">
        <v>192242</v>
      </c>
      <c r="E827" s="4">
        <v>33629</v>
      </c>
      <c r="F827" s="4">
        <v>31189.27</v>
      </c>
      <c r="G827" s="4">
        <v>0</v>
      </c>
      <c r="H827" s="4">
        <v>31189.27</v>
      </c>
      <c r="I827" s="4">
        <v>0</v>
      </c>
      <c r="J827" s="4">
        <v>0</v>
      </c>
      <c r="K827" s="4">
        <f>E827-F827</f>
        <v>2439.7299999999996</v>
      </c>
      <c r="L827" s="4">
        <f>D827-F827</f>
        <v>161052.73000000001</v>
      </c>
      <c r="M827" s="4">
        <f>IF(E827=0,0,(F827/E827)*100)</f>
        <v>92.745160427012394</v>
      </c>
      <c r="N827" s="4">
        <f>D827-H827</f>
        <v>161052.73000000001</v>
      </c>
      <c r="O827" s="4">
        <f>E827-H827</f>
        <v>2439.7299999999996</v>
      </c>
      <c r="P827" s="4">
        <f>IF(E827=0,0,(H827/E827)*100)</f>
        <v>92.745160427012394</v>
      </c>
    </row>
    <row r="828" spans="1:16" x14ac:dyDescent="0.2">
      <c r="A828" s="8" t="s">
        <v>31</v>
      </c>
      <c r="B828" s="10" t="s">
        <v>32</v>
      </c>
      <c r="C828" s="4">
        <v>60715</v>
      </c>
      <c r="D828" s="4">
        <v>64715</v>
      </c>
      <c r="E828" s="4">
        <v>22165</v>
      </c>
      <c r="F828" s="4">
        <v>15304.5</v>
      </c>
      <c r="G828" s="4">
        <v>0</v>
      </c>
      <c r="H828" s="4">
        <v>11430.529999999999</v>
      </c>
      <c r="I828" s="4">
        <v>3873.9700000000003</v>
      </c>
      <c r="J828" s="4">
        <v>0</v>
      </c>
      <c r="K828" s="4">
        <f>E828-F828</f>
        <v>6860.5</v>
      </c>
      <c r="L828" s="4">
        <f>D828-F828</f>
        <v>49410.5</v>
      </c>
      <c r="M828" s="4">
        <f>IF(E828=0,0,(F828/E828)*100)</f>
        <v>69.048048725468078</v>
      </c>
      <c r="N828" s="4">
        <f>D828-H828</f>
        <v>53284.47</v>
      </c>
      <c r="O828" s="4">
        <f>E828-H828</f>
        <v>10734.470000000001</v>
      </c>
      <c r="P828" s="4">
        <f>IF(E828=0,0,(H828/E828)*100)</f>
        <v>51.570178208887882</v>
      </c>
    </row>
    <row r="829" spans="1:16" ht="25.5" x14ac:dyDescent="0.2">
      <c r="A829" s="8" t="s">
        <v>33</v>
      </c>
      <c r="B829" s="10" t="s">
        <v>34</v>
      </c>
      <c r="C829" s="4">
        <v>18500</v>
      </c>
      <c r="D829" s="4">
        <v>18500</v>
      </c>
      <c r="E829" s="4">
        <v>3700</v>
      </c>
      <c r="F829" s="4">
        <v>2001.8</v>
      </c>
      <c r="G829" s="4">
        <v>0</v>
      </c>
      <c r="H829" s="4">
        <v>2001.8</v>
      </c>
      <c r="I829" s="4">
        <v>0</v>
      </c>
      <c r="J829" s="4">
        <v>0</v>
      </c>
      <c r="K829" s="4">
        <f>E829-F829</f>
        <v>1698.2</v>
      </c>
      <c r="L829" s="4">
        <f>D829-F829</f>
        <v>16498.2</v>
      </c>
      <c r="M829" s="4">
        <f>IF(E829=0,0,(F829/E829)*100)</f>
        <v>54.1027027027027</v>
      </c>
      <c r="N829" s="4">
        <f>D829-H829</f>
        <v>16498.2</v>
      </c>
      <c r="O829" s="4">
        <f>E829-H829</f>
        <v>1698.2</v>
      </c>
      <c r="P829" s="4">
        <f>IF(E829=0,0,(H829/E829)*100)</f>
        <v>54.1027027027027</v>
      </c>
    </row>
    <row r="830" spans="1:16" x14ac:dyDescent="0.2">
      <c r="A830" s="8" t="s">
        <v>35</v>
      </c>
      <c r="B830" s="10" t="s">
        <v>36</v>
      </c>
      <c r="C830" s="4">
        <v>14104</v>
      </c>
      <c r="D830" s="4">
        <v>18104</v>
      </c>
      <c r="E830" s="4">
        <v>4584</v>
      </c>
      <c r="F830" s="4">
        <v>1765.5</v>
      </c>
      <c r="G830" s="4">
        <v>0</v>
      </c>
      <c r="H830" s="4">
        <v>1765.5</v>
      </c>
      <c r="I830" s="4">
        <v>0</v>
      </c>
      <c r="J830" s="4">
        <v>0</v>
      </c>
      <c r="K830" s="4">
        <f>E830-F830</f>
        <v>2818.5</v>
      </c>
      <c r="L830" s="4">
        <f>D830-F830</f>
        <v>16338.5</v>
      </c>
      <c r="M830" s="4">
        <f>IF(E830=0,0,(F830/E830)*100)</f>
        <v>38.514397905759161</v>
      </c>
      <c r="N830" s="4">
        <f>D830-H830</f>
        <v>16338.5</v>
      </c>
      <c r="O830" s="4">
        <f>E830-H830</f>
        <v>2818.5</v>
      </c>
      <c r="P830" s="4">
        <f>IF(E830=0,0,(H830/E830)*100)</f>
        <v>38.514397905759161</v>
      </c>
    </row>
    <row r="831" spans="1:16" ht="25.5" x14ac:dyDescent="0.2">
      <c r="A831" s="8" t="s">
        <v>37</v>
      </c>
      <c r="B831" s="10" t="s">
        <v>38</v>
      </c>
      <c r="C831" s="4">
        <v>27211</v>
      </c>
      <c r="D831" s="4">
        <v>27211</v>
      </c>
      <c r="E831" s="4">
        <v>13881</v>
      </c>
      <c r="F831" s="4">
        <v>11537.2</v>
      </c>
      <c r="G831" s="4">
        <v>0</v>
      </c>
      <c r="H831" s="4">
        <v>7663.23</v>
      </c>
      <c r="I831" s="4">
        <v>3873.9700000000003</v>
      </c>
      <c r="J831" s="4">
        <v>0</v>
      </c>
      <c r="K831" s="4">
        <f>E831-F831</f>
        <v>2343.7999999999993</v>
      </c>
      <c r="L831" s="4">
        <f>D831-F831</f>
        <v>15673.8</v>
      </c>
      <c r="M831" s="4">
        <f>IF(E831=0,0,(F831/E831)*100)</f>
        <v>83.115049348029686</v>
      </c>
      <c r="N831" s="4">
        <f>D831-H831</f>
        <v>19547.77</v>
      </c>
      <c r="O831" s="4">
        <f>E831-H831</f>
        <v>6217.77</v>
      </c>
      <c r="P831" s="4">
        <f>IF(E831=0,0,(H831/E831)*100)</f>
        <v>55.206613356386427</v>
      </c>
    </row>
    <row r="832" spans="1:16" x14ac:dyDescent="0.2">
      <c r="A832" s="8" t="s">
        <v>41</v>
      </c>
      <c r="B832" s="10" t="s">
        <v>42</v>
      </c>
      <c r="C832" s="4">
        <v>1950</v>
      </c>
      <c r="D832" s="4">
        <v>1950</v>
      </c>
      <c r="E832" s="4">
        <v>750</v>
      </c>
      <c r="F832" s="4">
        <v>416.12</v>
      </c>
      <c r="G832" s="4">
        <v>0</v>
      </c>
      <c r="H832" s="4">
        <v>167.16</v>
      </c>
      <c r="I832" s="4">
        <v>248.96</v>
      </c>
      <c r="J832" s="4">
        <v>0</v>
      </c>
      <c r="K832" s="4">
        <f>E832-F832</f>
        <v>333.88</v>
      </c>
      <c r="L832" s="4">
        <f>D832-F832</f>
        <v>1533.88</v>
      </c>
      <c r="M832" s="4">
        <f>IF(E832=0,0,(F832/E832)*100)</f>
        <v>55.482666666666667</v>
      </c>
      <c r="N832" s="4">
        <f>D832-H832</f>
        <v>1782.84</v>
      </c>
      <c r="O832" s="4">
        <f>E832-H832</f>
        <v>582.84</v>
      </c>
      <c r="P832" s="4">
        <f>IF(E832=0,0,(H832/E832)*100)</f>
        <v>22.288</v>
      </c>
    </row>
    <row r="833" spans="1:16" x14ac:dyDescent="0.2">
      <c r="A833" s="8" t="s">
        <v>43</v>
      </c>
      <c r="B833" s="10" t="s">
        <v>44</v>
      </c>
      <c r="C833" s="4">
        <v>25261</v>
      </c>
      <c r="D833" s="4">
        <v>25261</v>
      </c>
      <c r="E833" s="4">
        <v>13131</v>
      </c>
      <c r="F833" s="4">
        <v>11121.08</v>
      </c>
      <c r="G833" s="4">
        <v>0</v>
      </c>
      <c r="H833" s="4">
        <v>7496.07</v>
      </c>
      <c r="I833" s="4">
        <v>3625.01</v>
      </c>
      <c r="J833" s="4">
        <v>0</v>
      </c>
      <c r="K833" s="4">
        <f>E833-F833</f>
        <v>2009.92</v>
      </c>
      <c r="L833" s="4">
        <f>D833-F833</f>
        <v>14139.92</v>
      </c>
      <c r="M833" s="4">
        <f>IF(E833=0,0,(F833/E833)*100)</f>
        <v>84.693321148427387</v>
      </c>
      <c r="N833" s="4">
        <f>D833-H833</f>
        <v>17764.93</v>
      </c>
      <c r="O833" s="4">
        <f>E833-H833</f>
        <v>5634.93</v>
      </c>
      <c r="P833" s="4">
        <f>IF(E833=0,0,(H833/E833)*100)</f>
        <v>57.086817454877767</v>
      </c>
    </row>
    <row r="834" spans="1:16" ht="38.25" x14ac:dyDescent="0.2">
      <c r="A834" s="8" t="s">
        <v>47</v>
      </c>
      <c r="B834" s="10" t="s">
        <v>48</v>
      </c>
      <c r="C834" s="4">
        <v>900</v>
      </c>
      <c r="D834" s="4">
        <v>900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f>E834-F834</f>
        <v>0</v>
      </c>
      <c r="L834" s="4">
        <f>D834-F834</f>
        <v>900</v>
      </c>
      <c r="M834" s="4">
        <f>IF(E834=0,0,(F834/E834)*100)</f>
        <v>0</v>
      </c>
      <c r="N834" s="4">
        <f>D834-H834</f>
        <v>900</v>
      </c>
      <c r="O834" s="4">
        <f>E834-H834</f>
        <v>0</v>
      </c>
      <c r="P834" s="4">
        <f>IF(E834=0,0,(H834/E834)*100)</f>
        <v>0</v>
      </c>
    </row>
    <row r="835" spans="1:16" ht="38.25" x14ac:dyDescent="0.2">
      <c r="A835" s="8" t="s">
        <v>49</v>
      </c>
      <c r="B835" s="10" t="s">
        <v>50</v>
      </c>
      <c r="C835" s="4">
        <v>900</v>
      </c>
      <c r="D835" s="4">
        <v>900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f>E835-F835</f>
        <v>0</v>
      </c>
      <c r="L835" s="4">
        <f>D835-F835</f>
        <v>900</v>
      </c>
      <c r="M835" s="4">
        <f>IF(E835=0,0,(F835/E835)*100)</f>
        <v>0</v>
      </c>
      <c r="N835" s="4">
        <f>D835-H835</f>
        <v>900</v>
      </c>
      <c r="O835" s="4">
        <f>E835-H835</f>
        <v>0</v>
      </c>
      <c r="P835" s="4">
        <f>IF(E835=0,0,(H835/E835)*100)</f>
        <v>0</v>
      </c>
    </row>
    <row r="836" spans="1:16" x14ac:dyDescent="0.2">
      <c r="A836" s="8" t="s">
        <v>51</v>
      </c>
      <c r="B836" s="10" t="s">
        <v>52</v>
      </c>
      <c r="C836" s="4">
        <v>489</v>
      </c>
      <c r="D836" s="4">
        <v>2489</v>
      </c>
      <c r="E836" s="4">
        <v>489</v>
      </c>
      <c r="F836" s="4">
        <v>5.78</v>
      </c>
      <c r="G836" s="4">
        <v>0</v>
      </c>
      <c r="H836" s="4">
        <v>5.78</v>
      </c>
      <c r="I836" s="4">
        <v>0</v>
      </c>
      <c r="J836" s="4">
        <v>0</v>
      </c>
      <c r="K836" s="4">
        <f>E836-F836</f>
        <v>483.22</v>
      </c>
      <c r="L836" s="4">
        <f>D836-F836</f>
        <v>2483.2199999999998</v>
      </c>
      <c r="M836" s="4">
        <f>IF(E836=0,0,(F836/E836)*100)</f>
        <v>1.1820040899795501</v>
      </c>
      <c r="N836" s="4">
        <f>D836-H836</f>
        <v>2483.2199999999998</v>
      </c>
      <c r="O836" s="4">
        <f>E836-H836</f>
        <v>483.22</v>
      </c>
      <c r="P836" s="4">
        <f>IF(E836=0,0,(H836/E836)*100)</f>
        <v>1.1820040899795501</v>
      </c>
    </row>
    <row r="837" spans="1:16" ht="25.5" x14ac:dyDescent="0.2">
      <c r="A837" s="5" t="s">
        <v>208</v>
      </c>
      <c r="B837" s="9" t="s">
        <v>209</v>
      </c>
      <c r="C837" s="7">
        <v>61025</v>
      </c>
      <c r="D837" s="7">
        <v>61025</v>
      </c>
      <c r="E837" s="7">
        <v>21130</v>
      </c>
      <c r="F837" s="7">
        <v>2386.44</v>
      </c>
      <c r="G837" s="7">
        <v>0</v>
      </c>
      <c r="H837" s="7">
        <v>2386.44</v>
      </c>
      <c r="I837" s="7">
        <v>0</v>
      </c>
      <c r="J837" s="7">
        <v>0</v>
      </c>
      <c r="K837" s="7">
        <f>E837-F837</f>
        <v>18743.560000000001</v>
      </c>
      <c r="L837" s="7">
        <f>D837-F837</f>
        <v>58638.559999999998</v>
      </c>
      <c r="M837" s="7">
        <f>IF(E837=0,0,(F837/E837)*100)</f>
        <v>11.294084240416471</v>
      </c>
      <c r="N837" s="7">
        <f>D837-H837</f>
        <v>58638.559999999998</v>
      </c>
      <c r="O837" s="7">
        <f>E837-H837</f>
        <v>18743.560000000001</v>
      </c>
      <c r="P837" s="7">
        <f>IF(E837=0,0,(H837/E837)*100)</f>
        <v>11.294084240416471</v>
      </c>
    </row>
    <row r="838" spans="1:16" x14ac:dyDescent="0.2">
      <c r="A838" s="8" t="s">
        <v>21</v>
      </c>
      <c r="B838" s="10" t="s">
        <v>22</v>
      </c>
      <c r="C838" s="4">
        <v>61025</v>
      </c>
      <c r="D838" s="4">
        <v>61025</v>
      </c>
      <c r="E838" s="4">
        <v>21130</v>
      </c>
      <c r="F838" s="4">
        <v>2386.44</v>
      </c>
      <c r="G838" s="4">
        <v>0</v>
      </c>
      <c r="H838" s="4">
        <v>2386.44</v>
      </c>
      <c r="I838" s="4">
        <v>0</v>
      </c>
      <c r="J838" s="4">
        <v>0</v>
      </c>
      <c r="K838" s="4">
        <f>E838-F838</f>
        <v>18743.560000000001</v>
      </c>
      <c r="L838" s="4">
        <f>D838-F838</f>
        <v>58638.559999999998</v>
      </c>
      <c r="M838" s="4">
        <f>IF(E838=0,0,(F838/E838)*100)</f>
        <v>11.294084240416471</v>
      </c>
      <c r="N838" s="4">
        <f>D838-H838</f>
        <v>58638.559999999998</v>
      </c>
      <c r="O838" s="4">
        <f>E838-H838</f>
        <v>18743.560000000001</v>
      </c>
      <c r="P838" s="4">
        <f>IF(E838=0,0,(H838/E838)*100)</f>
        <v>11.294084240416471</v>
      </c>
    </row>
    <row r="839" spans="1:16" x14ac:dyDescent="0.2">
      <c r="A839" s="8" t="s">
        <v>31</v>
      </c>
      <c r="B839" s="10" t="s">
        <v>32</v>
      </c>
      <c r="C839" s="4">
        <v>61025</v>
      </c>
      <c r="D839" s="4">
        <v>61025</v>
      </c>
      <c r="E839" s="4">
        <v>21130</v>
      </c>
      <c r="F839" s="4">
        <v>2386.44</v>
      </c>
      <c r="G839" s="4">
        <v>0</v>
      </c>
      <c r="H839" s="4">
        <v>2386.44</v>
      </c>
      <c r="I839" s="4">
        <v>0</v>
      </c>
      <c r="J839" s="4">
        <v>0</v>
      </c>
      <c r="K839" s="4">
        <f>E839-F839</f>
        <v>18743.560000000001</v>
      </c>
      <c r="L839" s="4">
        <f>D839-F839</f>
        <v>58638.559999999998</v>
      </c>
      <c r="M839" s="4">
        <f>IF(E839=0,0,(F839/E839)*100)</f>
        <v>11.294084240416471</v>
      </c>
      <c r="N839" s="4">
        <f>D839-H839</f>
        <v>58638.559999999998</v>
      </c>
      <c r="O839" s="4">
        <f>E839-H839</f>
        <v>18743.560000000001</v>
      </c>
      <c r="P839" s="4">
        <f>IF(E839=0,0,(H839/E839)*100)</f>
        <v>11.294084240416471</v>
      </c>
    </row>
    <row r="840" spans="1:16" ht="25.5" x14ac:dyDescent="0.2">
      <c r="A840" s="8" t="s">
        <v>33</v>
      </c>
      <c r="B840" s="10" t="s">
        <v>34</v>
      </c>
      <c r="C840" s="4">
        <v>5720</v>
      </c>
      <c r="D840" s="4">
        <v>5720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f>E840-F840</f>
        <v>0</v>
      </c>
      <c r="L840" s="4">
        <f>D840-F840</f>
        <v>5720</v>
      </c>
      <c r="M840" s="4">
        <f>IF(E840=0,0,(F840/E840)*100)</f>
        <v>0</v>
      </c>
      <c r="N840" s="4">
        <f>D840-H840</f>
        <v>5720</v>
      </c>
      <c r="O840" s="4">
        <f>E840-H840</f>
        <v>0</v>
      </c>
      <c r="P840" s="4">
        <f>IF(E840=0,0,(H840/E840)*100)</f>
        <v>0</v>
      </c>
    </row>
    <row r="841" spans="1:16" x14ac:dyDescent="0.2">
      <c r="A841" s="8" t="s">
        <v>35</v>
      </c>
      <c r="B841" s="10" t="s">
        <v>36</v>
      </c>
      <c r="C841" s="4">
        <v>25000</v>
      </c>
      <c r="D841" s="4">
        <v>25000</v>
      </c>
      <c r="E841" s="4">
        <v>15000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f>E841-F841</f>
        <v>15000</v>
      </c>
      <c r="L841" s="4">
        <f>D841-F841</f>
        <v>25000</v>
      </c>
      <c r="M841" s="4">
        <f>IF(E841=0,0,(F841/E841)*100)</f>
        <v>0</v>
      </c>
      <c r="N841" s="4">
        <f>D841-H841</f>
        <v>25000</v>
      </c>
      <c r="O841" s="4">
        <f>E841-H841</f>
        <v>15000</v>
      </c>
      <c r="P841" s="4">
        <f>IF(E841=0,0,(H841/E841)*100)</f>
        <v>0</v>
      </c>
    </row>
    <row r="842" spans="1:16" ht="25.5" x14ac:dyDescent="0.2">
      <c r="A842" s="8" t="s">
        <v>37</v>
      </c>
      <c r="B842" s="10" t="s">
        <v>38</v>
      </c>
      <c r="C842" s="4">
        <v>30305</v>
      </c>
      <c r="D842" s="4">
        <v>30305</v>
      </c>
      <c r="E842" s="4">
        <v>6130</v>
      </c>
      <c r="F842" s="4">
        <v>2386.44</v>
      </c>
      <c r="G842" s="4">
        <v>0</v>
      </c>
      <c r="H842" s="4">
        <v>2386.44</v>
      </c>
      <c r="I842" s="4">
        <v>0</v>
      </c>
      <c r="J842" s="4">
        <v>0</v>
      </c>
      <c r="K842" s="4">
        <f>E842-F842</f>
        <v>3743.56</v>
      </c>
      <c r="L842" s="4">
        <f>D842-F842</f>
        <v>27918.560000000001</v>
      </c>
      <c r="M842" s="4">
        <f>IF(E842=0,0,(F842/E842)*100)</f>
        <v>38.930505709624796</v>
      </c>
      <c r="N842" s="4">
        <f>D842-H842</f>
        <v>27918.560000000001</v>
      </c>
      <c r="O842" s="4">
        <f>E842-H842</f>
        <v>3743.56</v>
      </c>
      <c r="P842" s="4">
        <f>IF(E842=0,0,(H842/E842)*100)</f>
        <v>38.930505709624796</v>
      </c>
    </row>
    <row r="843" spans="1:16" x14ac:dyDescent="0.2">
      <c r="A843" s="8" t="s">
        <v>41</v>
      </c>
      <c r="B843" s="10" t="s">
        <v>42</v>
      </c>
      <c r="C843" s="4">
        <v>30305</v>
      </c>
      <c r="D843" s="4">
        <v>30305</v>
      </c>
      <c r="E843" s="4">
        <v>6130</v>
      </c>
      <c r="F843" s="4">
        <v>2386.44</v>
      </c>
      <c r="G843" s="4">
        <v>0</v>
      </c>
      <c r="H843" s="4">
        <v>2386.44</v>
      </c>
      <c r="I843" s="4">
        <v>0</v>
      </c>
      <c r="J843" s="4">
        <v>0</v>
      </c>
      <c r="K843" s="4">
        <f>E843-F843</f>
        <v>3743.56</v>
      </c>
      <c r="L843" s="4">
        <f>D843-F843</f>
        <v>27918.560000000001</v>
      </c>
      <c r="M843" s="4">
        <f>IF(E843=0,0,(F843/E843)*100)</f>
        <v>38.930505709624796</v>
      </c>
      <c r="N843" s="4">
        <f>D843-H843</f>
        <v>27918.560000000001</v>
      </c>
      <c r="O843" s="4">
        <f>E843-H843</f>
        <v>3743.56</v>
      </c>
      <c r="P843" s="4">
        <f>IF(E843=0,0,(H843/E843)*100)</f>
        <v>38.930505709624796</v>
      </c>
    </row>
    <row r="844" spans="1:16" x14ac:dyDescent="0.2">
      <c r="A844" s="5" t="s">
        <v>222</v>
      </c>
      <c r="B844" s="9" t="s">
        <v>223</v>
      </c>
      <c r="C844" s="7">
        <v>5000</v>
      </c>
      <c r="D844" s="7">
        <v>5000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f>E844-F844</f>
        <v>0</v>
      </c>
      <c r="L844" s="7">
        <f>D844-F844</f>
        <v>5000</v>
      </c>
      <c r="M844" s="7">
        <f>IF(E844=0,0,(F844/E844)*100)</f>
        <v>0</v>
      </c>
      <c r="N844" s="7">
        <f>D844-H844</f>
        <v>5000</v>
      </c>
      <c r="O844" s="7">
        <f>E844-H844</f>
        <v>0</v>
      </c>
      <c r="P844" s="7">
        <f>IF(E844=0,0,(H844/E844)*100)</f>
        <v>0</v>
      </c>
    </row>
    <row r="845" spans="1:16" x14ac:dyDescent="0.2">
      <c r="A845" s="8" t="s">
        <v>21</v>
      </c>
      <c r="B845" s="10" t="s">
        <v>22</v>
      </c>
      <c r="C845" s="4">
        <v>5000</v>
      </c>
      <c r="D845" s="4">
        <v>5000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f>E845-F845</f>
        <v>0</v>
      </c>
      <c r="L845" s="4">
        <f>D845-F845</f>
        <v>5000</v>
      </c>
      <c r="M845" s="4">
        <f>IF(E845=0,0,(F845/E845)*100)</f>
        <v>0</v>
      </c>
      <c r="N845" s="4">
        <f>D845-H845</f>
        <v>5000</v>
      </c>
      <c r="O845" s="4">
        <f>E845-H845</f>
        <v>0</v>
      </c>
      <c r="P845" s="4">
        <f>IF(E845=0,0,(H845/E845)*100)</f>
        <v>0</v>
      </c>
    </row>
    <row r="846" spans="1:16" x14ac:dyDescent="0.2">
      <c r="A846" s="8" t="s">
        <v>31</v>
      </c>
      <c r="B846" s="10" t="s">
        <v>32</v>
      </c>
      <c r="C846" s="4">
        <v>5000</v>
      </c>
      <c r="D846" s="4">
        <v>5000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f>E846-F846</f>
        <v>0</v>
      </c>
      <c r="L846" s="4">
        <f>D846-F846</f>
        <v>5000</v>
      </c>
      <c r="M846" s="4">
        <f>IF(E846=0,0,(F846/E846)*100)</f>
        <v>0</v>
      </c>
      <c r="N846" s="4">
        <f>D846-H846</f>
        <v>5000</v>
      </c>
      <c r="O846" s="4">
        <f>E846-H846</f>
        <v>0</v>
      </c>
      <c r="P846" s="4">
        <f>IF(E846=0,0,(H846/E846)*100)</f>
        <v>0</v>
      </c>
    </row>
    <row r="847" spans="1:16" x14ac:dyDescent="0.2">
      <c r="A847" s="8" t="s">
        <v>35</v>
      </c>
      <c r="B847" s="10" t="s">
        <v>36</v>
      </c>
      <c r="C847" s="4">
        <v>5000</v>
      </c>
      <c r="D847" s="4">
        <v>5000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f>E847-F847</f>
        <v>0</v>
      </c>
      <c r="L847" s="4">
        <f>D847-F847</f>
        <v>5000</v>
      </c>
      <c r="M847" s="4">
        <f>IF(E847=0,0,(F847/E847)*100)</f>
        <v>0</v>
      </c>
      <c r="N847" s="4">
        <f>D847-H847</f>
        <v>5000</v>
      </c>
      <c r="O847" s="4">
        <f>E847-H847</f>
        <v>0</v>
      </c>
      <c r="P847" s="4">
        <f>IF(E847=0,0,(H847/E847)*100)</f>
        <v>0</v>
      </c>
    </row>
    <row r="848" spans="1:16" ht="51" x14ac:dyDescent="0.2">
      <c r="A848" s="5" t="s">
        <v>224</v>
      </c>
      <c r="B848" s="9" t="s">
        <v>225</v>
      </c>
      <c r="C848" s="7">
        <v>10000</v>
      </c>
      <c r="D848" s="7">
        <v>10000</v>
      </c>
      <c r="E848" s="7">
        <v>10000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f>E848-F848</f>
        <v>10000</v>
      </c>
      <c r="L848" s="7">
        <f>D848-F848</f>
        <v>10000</v>
      </c>
      <c r="M848" s="7">
        <f>IF(E848=0,0,(F848/E848)*100)</f>
        <v>0</v>
      </c>
      <c r="N848" s="7">
        <f>D848-H848</f>
        <v>10000</v>
      </c>
      <c r="O848" s="7">
        <f>E848-H848</f>
        <v>10000</v>
      </c>
      <c r="P848" s="7">
        <f>IF(E848=0,0,(H848/E848)*100)</f>
        <v>0</v>
      </c>
    </row>
    <row r="849" spans="1:16" x14ac:dyDescent="0.2">
      <c r="A849" s="8" t="s">
        <v>21</v>
      </c>
      <c r="B849" s="10" t="s">
        <v>22</v>
      </c>
      <c r="C849" s="4">
        <v>10000</v>
      </c>
      <c r="D849" s="4">
        <v>10000</v>
      </c>
      <c r="E849" s="4">
        <v>10000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f>E849-F849</f>
        <v>10000</v>
      </c>
      <c r="L849" s="4">
        <f>D849-F849</f>
        <v>10000</v>
      </c>
      <c r="M849" s="4">
        <f>IF(E849=0,0,(F849/E849)*100)</f>
        <v>0</v>
      </c>
      <c r="N849" s="4">
        <f>D849-H849</f>
        <v>10000</v>
      </c>
      <c r="O849" s="4">
        <f>E849-H849</f>
        <v>10000</v>
      </c>
      <c r="P849" s="4">
        <f>IF(E849=0,0,(H849/E849)*100)</f>
        <v>0</v>
      </c>
    </row>
    <row r="850" spans="1:16" x14ac:dyDescent="0.2">
      <c r="A850" s="8" t="s">
        <v>31</v>
      </c>
      <c r="B850" s="10" t="s">
        <v>32</v>
      </c>
      <c r="C850" s="4">
        <v>10000</v>
      </c>
      <c r="D850" s="4">
        <v>10000</v>
      </c>
      <c r="E850" s="4">
        <v>10000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f>E850-F850</f>
        <v>10000</v>
      </c>
      <c r="L850" s="4">
        <f>D850-F850</f>
        <v>10000</v>
      </c>
      <c r="M850" s="4">
        <f>IF(E850=0,0,(F850/E850)*100)</f>
        <v>0</v>
      </c>
      <c r="N850" s="4">
        <f>D850-H850</f>
        <v>10000</v>
      </c>
      <c r="O850" s="4">
        <f>E850-H850</f>
        <v>10000</v>
      </c>
      <c r="P850" s="4">
        <f>IF(E850=0,0,(H850/E850)*100)</f>
        <v>0</v>
      </c>
    </row>
    <row r="851" spans="1:16" x14ac:dyDescent="0.2">
      <c r="A851" s="8" t="s">
        <v>35</v>
      </c>
      <c r="B851" s="10" t="s">
        <v>36</v>
      </c>
      <c r="C851" s="4">
        <v>10000</v>
      </c>
      <c r="D851" s="4">
        <v>10000</v>
      </c>
      <c r="E851" s="4">
        <v>10000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f>E851-F851</f>
        <v>10000</v>
      </c>
      <c r="L851" s="4">
        <f>D851-F851</f>
        <v>10000</v>
      </c>
      <c r="M851" s="4">
        <f>IF(E851=0,0,(F851/E851)*100)</f>
        <v>0</v>
      </c>
      <c r="N851" s="4">
        <f>D851-H851</f>
        <v>10000</v>
      </c>
      <c r="O851" s="4">
        <f>E851-H851</f>
        <v>10000</v>
      </c>
      <c r="P851" s="4">
        <f>IF(E851=0,0,(H851/E851)*100)</f>
        <v>0</v>
      </c>
    </row>
    <row r="852" spans="1:16" x14ac:dyDescent="0.2">
      <c r="A852" s="5" t="s">
        <v>226</v>
      </c>
      <c r="B852" s="9" t="s">
        <v>227</v>
      </c>
      <c r="C852" s="7">
        <v>0</v>
      </c>
      <c r="D852" s="7">
        <v>35000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f>E852-F852</f>
        <v>0</v>
      </c>
      <c r="L852" s="7">
        <f>D852-F852</f>
        <v>35000</v>
      </c>
      <c r="M852" s="7">
        <f>IF(E852=0,0,(F852/E852)*100)</f>
        <v>0</v>
      </c>
      <c r="N852" s="7">
        <f>D852-H852</f>
        <v>35000</v>
      </c>
      <c r="O852" s="7">
        <f>E852-H852</f>
        <v>0</v>
      </c>
      <c r="P852" s="7">
        <f>IF(E852=0,0,(H852/E852)*100)</f>
        <v>0</v>
      </c>
    </row>
    <row r="853" spans="1:16" x14ac:dyDescent="0.2">
      <c r="A853" s="8" t="s">
        <v>21</v>
      </c>
      <c r="B853" s="10" t="s">
        <v>22</v>
      </c>
      <c r="C853" s="4">
        <v>0</v>
      </c>
      <c r="D853" s="4">
        <v>35000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f>E853-F853</f>
        <v>0</v>
      </c>
      <c r="L853" s="4">
        <f>D853-F853</f>
        <v>35000</v>
      </c>
      <c r="M853" s="4">
        <f>IF(E853=0,0,(F853/E853)*100)</f>
        <v>0</v>
      </c>
      <c r="N853" s="4">
        <f>D853-H853</f>
        <v>35000</v>
      </c>
      <c r="O853" s="4">
        <f>E853-H853</f>
        <v>0</v>
      </c>
      <c r="P853" s="4">
        <f>IF(E853=0,0,(H853/E853)*100)</f>
        <v>0</v>
      </c>
    </row>
    <row r="854" spans="1:16" x14ac:dyDescent="0.2">
      <c r="A854" s="8" t="s">
        <v>61</v>
      </c>
      <c r="B854" s="10" t="s">
        <v>62</v>
      </c>
      <c r="C854" s="4">
        <v>0</v>
      </c>
      <c r="D854" s="4">
        <v>35000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f>E854-F854</f>
        <v>0</v>
      </c>
      <c r="L854" s="4">
        <f>D854-F854</f>
        <v>35000</v>
      </c>
      <c r="M854" s="4">
        <f>IF(E854=0,0,(F854/E854)*100)</f>
        <v>0</v>
      </c>
      <c r="N854" s="4">
        <f>D854-H854</f>
        <v>35000</v>
      </c>
      <c r="O854" s="4">
        <f>E854-H854</f>
        <v>0</v>
      </c>
      <c r="P854" s="4">
        <f>IF(E854=0,0,(H854/E854)*100)</f>
        <v>0</v>
      </c>
    </row>
    <row r="855" spans="1:16" ht="25.5" x14ac:dyDescent="0.2">
      <c r="A855" s="8" t="s">
        <v>65</v>
      </c>
      <c r="B855" s="10" t="s">
        <v>66</v>
      </c>
      <c r="C855" s="4">
        <v>0</v>
      </c>
      <c r="D855" s="4">
        <v>35000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f>E855-F855</f>
        <v>0</v>
      </c>
      <c r="L855" s="4">
        <f>D855-F855</f>
        <v>35000</v>
      </c>
      <c r="M855" s="4">
        <f>IF(E855=0,0,(F855/E855)*100)</f>
        <v>0</v>
      </c>
      <c r="N855" s="4">
        <f>D855-H855</f>
        <v>35000</v>
      </c>
      <c r="O855" s="4">
        <f>E855-H855</f>
        <v>0</v>
      </c>
      <c r="P855" s="4">
        <f>IF(E855=0,0,(H855/E855)*100)</f>
        <v>0</v>
      </c>
    </row>
    <row r="856" spans="1:16" ht="63.75" x14ac:dyDescent="0.2">
      <c r="A856" s="5" t="s">
        <v>218</v>
      </c>
      <c r="B856" s="9" t="s">
        <v>219</v>
      </c>
      <c r="C856" s="7">
        <v>22000</v>
      </c>
      <c r="D856" s="7">
        <v>22000</v>
      </c>
      <c r="E856" s="7">
        <v>5500</v>
      </c>
      <c r="F856" s="7">
        <v>5500</v>
      </c>
      <c r="G856" s="7">
        <v>0</v>
      </c>
      <c r="H856" s="7">
        <v>5500</v>
      </c>
      <c r="I856" s="7">
        <v>0</v>
      </c>
      <c r="J856" s="7">
        <v>0</v>
      </c>
      <c r="K856" s="7">
        <f>E856-F856</f>
        <v>0</v>
      </c>
      <c r="L856" s="7">
        <f>D856-F856</f>
        <v>16500</v>
      </c>
      <c r="M856" s="7">
        <f>IF(E856=0,0,(F856/E856)*100)</f>
        <v>100</v>
      </c>
      <c r="N856" s="7">
        <f>D856-H856</f>
        <v>16500</v>
      </c>
      <c r="O856" s="7">
        <f>E856-H856</f>
        <v>0</v>
      </c>
      <c r="P856" s="7">
        <f>IF(E856=0,0,(H856/E856)*100)</f>
        <v>100</v>
      </c>
    </row>
    <row r="857" spans="1:16" x14ac:dyDescent="0.2">
      <c r="A857" s="8" t="s">
        <v>21</v>
      </c>
      <c r="B857" s="10" t="s">
        <v>22</v>
      </c>
      <c r="C857" s="4">
        <v>22000</v>
      </c>
      <c r="D857" s="4">
        <v>22000</v>
      </c>
      <c r="E857" s="4">
        <v>5500</v>
      </c>
      <c r="F857" s="4">
        <v>5500</v>
      </c>
      <c r="G857" s="4">
        <v>0</v>
      </c>
      <c r="H857" s="4">
        <v>5500</v>
      </c>
      <c r="I857" s="4">
        <v>0</v>
      </c>
      <c r="J857" s="4">
        <v>0</v>
      </c>
      <c r="K857" s="4">
        <f>E857-F857</f>
        <v>0</v>
      </c>
      <c r="L857" s="4">
        <f>D857-F857</f>
        <v>16500</v>
      </c>
      <c r="M857" s="4">
        <f>IF(E857=0,0,(F857/E857)*100)</f>
        <v>100</v>
      </c>
      <c r="N857" s="4">
        <f>D857-H857</f>
        <v>16500</v>
      </c>
      <c r="O857" s="4">
        <f>E857-H857</f>
        <v>0</v>
      </c>
      <c r="P857" s="4">
        <f>IF(E857=0,0,(H857/E857)*100)</f>
        <v>100</v>
      </c>
    </row>
    <row r="858" spans="1:16" x14ac:dyDescent="0.2">
      <c r="A858" s="8" t="s">
        <v>61</v>
      </c>
      <c r="B858" s="10" t="s">
        <v>62</v>
      </c>
      <c r="C858" s="4">
        <v>22000</v>
      </c>
      <c r="D858" s="4">
        <v>22000</v>
      </c>
      <c r="E858" s="4">
        <v>5500</v>
      </c>
      <c r="F858" s="4">
        <v>5500</v>
      </c>
      <c r="G858" s="4">
        <v>0</v>
      </c>
      <c r="H858" s="4">
        <v>5500</v>
      </c>
      <c r="I858" s="4">
        <v>0</v>
      </c>
      <c r="J858" s="4">
        <v>0</v>
      </c>
      <c r="K858" s="4">
        <f>E858-F858</f>
        <v>0</v>
      </c>
      <c r="L858" s="4">
        <f>D858-F858</f>
        <v>16500</v>
      </c>
      <c r="M858" s="4">
        <f>IF(E858=0,0,(F858/E858)*100)</f>
        <v>100</v>
      </c>
      <c r="N858" s="4">
        <f>D858-H858</f>
        <v>16500</v>
      </c>
      <c r="O858" s="4">
        <f>E858-H858</f>
        <v>0</v>
      </c>
      <c r="P858" s="4">
        <f>IF(E858=0,0,(H858/E858)*100)</f>
        <v>100</v>
      </c>
    </row>
    <row r="859" spans="1:16" ht="25.5" x14ac:dyDescent="0.2">
      <c r="A859" s="8" t="s">
        <v>65</v>
      </c>
      <c r="B859" s="10" t="s">
        <v>66</v>
      </c>
      <c r="C859" s="4">
        <v>22000</v>
      </c>
      <c r="D859" s="4">
        <v>22000</v>
      </c>
      <c r="E859" s="4">
        <v>5500</v>
      </c>
      <c r="F859" s="4">
        <v>5500</v>
      </c>
      <c r="G859" s="4">
        <v>0</v>
      </c>
      <c r="H859" s="4">
        <v>5500</v>
      </c>
      <c r="I859" s="4">
        <v>0</v>
      </c>
      <c r="J859" s="4">
        <v>0</v>
      </c>
      <c r="K859" s="4">
        <f>E859-F859</f>
        <v>0</v>
      </c>
      <c r="L859" s="4">
        <f>D859-F859</f>
        <v>16500</v>
      </c>
      <c r="M859" s="4">
        <f>IF(E859=0,0,(F859/E859)*100)</f>
        <v>100</v>
      </c>
      <c r="N859" s="4">
        <f>D859-H859</f>
        <v>16500</v>
      </c>
      <c r="O859" s="4">
        <f>E859-H859</f>
        <v>0</v>
      </c>
      <c r="P859" s="4">
        <f>IF(E859=0,0,(H859/E859)*100)</f>
        <v>100</v>
      </c>
    </row>
    <row r="860" spans="1:16" x14ac:dyDescent="0.2">
      <c r="A860" s="6" t="s">
        <v>200</v>
      </c>
      <c r="B860" s="9"/>
      <c r="C860" s="7">
        <v>1225294</v>
      </c>
      <c r="D860" s="7">
        <v>1266294</v>
      </c>
      <c r="E860" s="7">
        <v>245770</v>
      </c>
      <c r="F860" s="7">
        <v>196155.38999999996</v>
      </c>
      <c r="G860" s="7">
        <v>0</v>
      </c>
      <c r="H860" s="7">
        <v>192281.41999999998</v>
      </c>
      <c r="I860" s="7">
        <v>3873.9700000000003</v>
      </c>
      <c r="J860" s="7">
        <v>0</v>
      </c>
      <c r="K860" s="7">
        <f>E860-F860</f>
        <v>49614.610000000044</v>
      </c>
      <c r="L860" s="7">
        <f>D860-F860</f>
        <v>1070138.6100000001</v>
      </c>
      <c r="M860" s="7">
        <f>IF(E860=0,0,(F860/E860)*100)</f>
        <v>79.812584937136336</v>
      </c>
      <c r="N860" s="7">
        <f>D860-H860</f>
        <v>1074012.58</v>
      </c>
      <c r="O860" s="7">
        <f>E860-H860</f>
        <v>53488.580000000016</v>
      </c>
      <c r="P860" s="7">
        <f>IF(E860=0,0,(H860/E860)*100)</f>
        <v>78.236326646864953</v>
      </c>
    </row>
    <row r="861" spans="1:16" x14ac:dyDescent="0.2">
      <c r="A861" s="8" t="s">
        <v>21</v>
      </c>
      <c r="B861" s="10" t="s">
        <v>22</v>
      </c>
      <c r="C861" s="4">
        <v>1225294</v>
      </c>
      <c r="D861" s="4">
        <v>1266294</v>
      </c>
      <c r="E861" s="4">
        <v>245770</v>
      </c>
      <c r="F861" s="4">
        <v>196155.38999999996</v>
      </c>
      <c r="G861" s="4">
        <v>0</v>
      </c>
      <c r="H861" s="4">
        <v>192281.41999999998</v>
      </c>
      <c r="I861" s="4">
        <v>3873.9700000000003</v>
      </c>
      <c r="J861" s="4">
        <v>0</v>
      </c>
      <c r="K861" s="4">
        <f>E861-F861</f>
        <v>49614.610000000044</v>
      </c>
      <c r="L861" s="4">
        <f>D861-F861</f>
        <v>1070138.6100000001</v>
      </c>
      <c r="M861" s="4">
        <f>IF(E861=0,0,(F861/E861)*100)</f>
        <v>79.812584937136336</v>
      </c>
      <c r="N861" s="4">
        <f>D861-H861</f>
        <v>1074012.58</v>
      </c>
      <c r="O861" s="4">
        <f>E861-H861</f>
        <v>53488.580000000016</v>
      </c>
      <c r="P861" s="4">
        <f>IF(E861=0,0,(H861/E861)*100)</f>
        <v>78.236326646864953</v>
      </c>
    </row>
    <row r="862" spans="1:16" ht="25.5" x14ac:dyDescent="0.2">
      <c r="A862" s="8" t="s">
        <v>23</v>
      </c>
      <c r="B862" s="10" t="s">
        <v>24</v>
      </c>
      <c r="C862" s="4">
        <v>1066065</v>
      </c>
      <c r="D862" s="4">
        <v>1066065</v>
      </c>
      <c r="E862" s="4">
        <v>186486</v>
      </c>
      <c r="F862" s="4">
        <v>172958.66999999998</v>
      </c>
      <c r="G862" s="4">
        <v>0</v>
      </c>
      <c r="H862" s="4">
        <v>172958.66999999998</v>
      </c>
      <c r="I862" s="4">
        <v>0</v>
      </c>
      <c r="J862" s="4">
        <v>0</v>
      </c>
      <c r="K862" s="4">
        <f>E862-F862</f>
        <v>13527.330000000016</v>
      </c>
      <c r="L862" s="4">
        <f>D862-F862</f>
        <v>893106.33000000007</v>
      </c>
      <c r="M862" s="4">
        <f>IF(E862=0,0,(F862/E862)*100)</f>
        <v>92.746195424857632</v>
      </c>
      <c r="N862" s="4">
        <f>D862-H862</f>
        <v>893106.33000000007</v>
      </c>
      <c r="O862" s="4">
        <f>E862-H862</f>
        <v>13527.330000000016</v>
      </c>
      <c r="P862" s="4">
        <f>IF(E862=0,0,(H862/E862)*100)</f>
        <v>92.746195424857632</v>
      </c>
    </row>
    <row r="863" spans="1:16" x14ac:dyDescent="0.2">
      <c r="A863" s="8" t="s">
        <v>25</v>
      </c>
      <c r="B863" s="10" t="s">
        <v>26</v>
      </c>
      <c r="C863" s="4">
        <v>873823</v>
      </c>
      <c r="D863" s="4">
        <v>873823</v>
      </c>
      <c r="E863" s="4">
        <v>152857</v>
      </c>
      <c r="F863" s="4">
        <v>141769.4</v>
      </c>
      <c r="G863" s="4">
        <v>0</v>
      </c>
      <c r="H863" s="4">
        <v>141769.4</v>
      </c>
      <c r="I863" s="4">
        <v>0</v>
      </c>
      <c r="J863" s="4">
        <v>0</v>
      </c>
      <c r="K863" s="4">
        <f>E863-F863</f>
        <v>11087.600000000006</v>
      </c>
      <c r="L863" s="4">
        <f>D863-F863</f>
        <v>732053.6</v>
      </c>
      <c r="M863" s="4">
        <f>IF(E863=0,0,(F863/E863)*100)</f>
        <v>92.746423127498247</v>
      </c>
      <c r="N863" s="4">
        <f>D863-H863</f>
        <v>732053.6</v>
      </c>
      <c r="O863" s="4">
        <f>E863-H863</f>
        <v>11087.600000000006</v>
      </c>
      <c r="P863" s="4">
        <f>IF(E863=0,0,(H863/E863)*100)</f>
        <v>92.746423127498247</v>
      </c>
    </row>
    <row r="864" spans="1:16" x14ac:dyDescent="0.2">
      <c r="A864" s="8" t="s">
        <v>27</v>
      </c>
      <c r="B864" s="10" t="s">
        <v>28</v>
      </c>
      <c r="C864" s="4">
        <v>873823</v>
      </c>
      <c r="D864" s="4">
        <v>873823</v>
      </c>
      <c r="E864" s="4">
        <v>152857</v>
      </c>
      <c r="F864" s="4">
        <v>141769.4</v>
      </c>
      <c r="G864" s="4">
        <v>0</v>
      </c>
      <c r="H864" s="4">
        <v>141769.4</v>
      </c>
      <c r="I864" s="4">
        <v>0</v>
      </c>
      <c r="J864" s="4">
        <v>0</v>
      </c>
      <c r="K864" s="4">
        <f>E864-F864</f>
        <v>11087.600000000006</v>
      </c>
      <c r="L864" s="4">
        <f>D864-F864</f>
        <v>732053.6</v>
      </c>
      <c r="M864" s="4">
        <f>IF(E864=0,0,(F864/E864)*100)</f>
        <v>92.746423127498247</v>
      </c>
      <c r="N864" s="4">
        <f>D864-H864</f>
        <v>732053.6</v>
      </c>
      <c r="O864" s="4">
        <f>E864-H864</f>
        <v>11087.600000000006</v>
      </c>
      <c r="P864" s="4">
        <f>IF(E864=0,0,(H864/E864)*100)</f>
        <v>92.746423127498247</v>
      </c>
    </row>
    <row r="865" spans="1:16" x14ac:dyDescent="0.2">
      <c r="A865" s="8" t="s">
        <v>29</v>
      </c>
      <c r="B865" s="10" t="s">
        <v>30</v>
      </c>
      <c r="C865" s="4">
        <v>192242</v>
      </c>
      <c r="D865" s="4">
        <v>192242</v>
      </c>
      <c r="E865" s="4">
        <v>33629</v>
      </c>
      <c r="F865" s="4">
        <v>31189.27</v>
      </c>
      <c r="G865" s="4">
        <v>0</v>
      </c>
      <c r="H865" s="4">
        <v>31189.27</v>
      </c>
      <c r="I865" s="4">
        <v>0</v>
      </c>
      <c r="J865" s="4">
        <v>0</v>
      </c>
      <c r="K865" s="4">
        <f>E865-F865</f>
        <v>2439.7299999999996</v>
      </c>
      <c r="L865" s="4">
        <f>D865-F865</f>
        <v>161052.73000000001</v>
      </c>
      <c r="M865" s="4">
        <f>IF(E865=0,0,(F865/E865)*100)</f>
        <v>92.745160427012394</v>
      </c>
      <c r="N865" s="4">
        <f>D865-H865</f>
        <v>161052.73000000001</v>
      </c>
      <c r="O865" s="4">
        <f>E865-H865</f>
        <v>2439.7299999999996</v>
      </c>
      <c r="P865" s="4">
        <f>IF(E865=0,0,(H865/E865)*100)</f>
        <v>92.745160427012394</v>
      </c>
    </row>
    <row r="866" spans="1:16" x14ac:dyDescent="0.2">
      <c r="A866" s="8" t="s">
        <v>31</v>
      </c>
      <c r="B866" s="10" t="s">
        <v>32</v>
      </c>
      <c r="C866" s="4">
        <v>136740</v>
      </c>
      <c r="D866" s="4">
        <v>140740</v>
      </c>
      <c r="E866" s="4">
        <v>53295</v>
      </c>
      <c r="F866" s="4">
        <v>17690.939999999999</v>
      </c>
      <c r="G866" s="4">
        <v>0</v>
      </c>
      <c r="H866" s="4">
        <v>13816.97</v>
      </c>
      <c r="I866" s="4">
        <v>3873.9700000000003</v>
      </c>
      <c r="J866" s="4">
        <v>0</v>
      </c>
      <c r="K866" s="4">
        <f>E866-F866</f>
        <v>35604.06</v>
      </c>
      <c r="L866" s="4">
        <f>D866-F866</f>
        <v>123049.06</v>
      </c>
      <c r="M866" s="4">
        <f>IF(E866=0,0,(F866/E866)*100)</f>
        <v>33.194370954123272</v>
      </c>
      <c r="N866" s="4">
        <f>D866-H866</f>
        <v>126923.03</v>
      </c>
      <c r="O866" s="4">
        <f>E866-H866</f>
        <v>39478.03</v>
      </c>
      <c r="P866" s="4">
        <f>IF(E866=0,0,(H866/E866)*100)</f>
        <v>25.925452669105919</v>
      </c>
    </row>
    <row r="867" spans="1:16" ht="25.5" x14ac:dyDescent="0.2">
      <c r="A867" s="8" t="s">
        <v>33</v>
      </c>
      <c r="B867" s="10" t="s">
        <v>34</v>
      </c>
      <c r="C867" s="4">
        <v>24220</v>
      </c>
      <c r="D867" s="4">
        <v>24220</v>
      </c>
      <c r="E867" s="4">
        <v>3700</v>
      </c>
      <c r="F867" s="4">
        <v>2001.8</v>
      </c>
      <c r="G867" s="4">
        <v>0</v>
      </c>
      <c r="H867" s="4">
        <v>2001.8</v>
      </c>
      <c r="I867" s="4">
        <v>0</v>
      </c>
      <c r="J867" s="4">
        <v>0</v>
      </c>
      <c r="K867" s="4">
        <f>E867-F867</f>
        <v>1698.2</v>
      </c>
      <c r="L867" s="4">
        <f>D867-F867</f>
        <v>22218.2</v>
      </c>
      <c r="M867" s="4">
        <f>IF(E867=0,0,(F867/E867)*100)</f>
        <v>54.1027027027027</v>
      </c>
      <c r="N867" s="4">
        <f>D867-H867</f>
        <v>22218.2</v>
      </c>
      <c r="O867" s="4">
        <f>E867-H867</f>
        <v>1698.2</v>
      </c>
      <c r="P867" s="4">
        <f>IF(E867=0,0,(H867/E867)*100)</f>
        <v>54.1027027027027</v>
      </c>
    </row>
    <row r="868" spans="1:16" x14ac:dyDescent="0.2">
      <c r="A868" s="8" t="s">
        <v>35</v>
      </c>
      <c r="B868" s="10" t="s">
        <v>36</v>
      </c>
      <c r="C868" s="4">
        <v>54104</v>
      </c>
      <c r="D868" s="4">
        <v>58104</v>
      </c>
      <c r="E868" s="4">
        <v>29584</v>
      </c>
      <c r="F868" s="4">
        <v>1765.5</v>
      </c>
      <c r="G868" s="4">
        <v>0</v>
      </c>
      <c r="H868" s="4">
        <v>1765.5</v>
      </c>
      <c r="I868" s="4">
        <v>0</v>
      </c>
      <c r="J868" s="4">
        <v>0</v>
      </c>
      <c r="K868" s="4">
        <f>E868-F868</f>
        <v>27818.5</v>
      </c>
      <c r="L868" s="4">
        <f>D868-F868</f>
        <v>56338.5</v>
      </c>
      <c r="M868" s="4">
        <f>IF(E868=0,0,(F868/E868)*100)</f>
        <v>5.9677528393726336</v>
      </c>
      <c r="N868" s="4">
        <f>D868-H868</f>
        <v>56338.5</v>
      </c>
      <c r="O868" s="4">
        <f>E868-H868</f>
        <v>27818.5</v>
      </c>
      <c r="P868" s="4">
        <f>IF(E868=0,0,(H868/E868)*100)</f>
        <v>5.9677528393726336</v>
      </c>
    </row>
    <row r="869" spans="1:16" ht="25.5" x14ac:dyDescent="0.2">
      <c r="A869" s="8" t="s">
        <v>37</v>
      </c>
      <c r="B869" s="10" t="s">
        <v>38</v>
      </c>
      <c r="C869" s="4">
        <v>57516</v>
      </c>
      <c r="D869" s="4">
        <v>57516</v>
      </c>
      <c r="E869" s="4">
        <v>20011</v>
      </c>
      <c r="F869" s="4">
        <v>13923.640000000001</v>
      </c>
      <c r="G869" s="4">
        <v>0</v>
      </c>
      <c r="H869" s="4">
        <v>10049.67</v>
      </c>
      <c r="I869" s="4">
        <v>3873.9700000000003</v>
      </c>
      <c r="J869" s="4">
        <v>0</v>
      </c>
      <c r="K869" s="4">
        <f>E869-F869</f>
        <v>6087.3599999999988</v>
      </c>
      <c r="L869" s="4">
        <f>D869-F869</f>
        <v>43592.36</v>
      </c>
      <c r="M869" s="4">
        <f>IF(E869=0,0,(F869/E869)*100)</f>
        <v>69.579931037929143</v>
      </c>
      <c r="N869" s="4">
        <f>D869-H869</f>
        <v>47466.33</v>
      </c>
      <c r="O869" s="4">
        <f>E869-H869</f>
        <v>9961.33</v>
      </c>
      <c r="P869" s="4">
        <f>IF(E869=0,0,(H869/E869)*100)</f>
        <v>50.220728599270402</v>
      </c>
    </row>
    <row r="870" spans="1:16" x14ac:dyDescent="0.2">
      <c r="A870" s="8" t="s">
        <v>41</v>
      </c>
      <c r="B870" s="10" t="s">
        <v>42</v>
      </c>
      <c r="C870" s="4">
        <v>32255</v>
      </c>
      <c r="D870" s="4">
        <v>32255</v>
      </c>
      <c r="E870" s="4">
        <v>6880</v>
      </c>
      <c r="F870" s="4">
        <v>2802.56</v>
      </c>
      <c r="G870" s="4">
        <v>0</v>
      </c>
      <c r="H870" s="4">
        <v>2553.6</v>
      </c>
      <c r="I870" s="4">
        <v>248.96</v>
      </c>
      <c r="J870" s="4">
        <v>0</v>
      </c>
      <c r="K870" s="4">
        <f>E870-F870</f>
        <v>4077.44</v>
      </c>
      <c r="L870" s="4">
        <f>D870-F870</f>
        <v>29452.44</v>
      </c>
      <c r="M870" s="4">
        <f>IF(E870=0,0,(F870/E870)*100)</f>
        <v>40.734883720930235</v>
      </c>
      <c r="N870" s="4">
        <f>D870-H870</f>
        <v>29701.4</v>
      </c>
      <c r="O870" s="4">
        <f>E870-H870</f>
        <v>4326.3999999999996</v>
      </c>
      <c r="P870" s="4">
        <f>IF(E870=0,0,(H870/E870)*100)</f>
        <v>37.116279069767437</v>
      </c>
    </row>
    <row r="871" spans="1:16" x14ac:dyDescent="0.2">
      <c r="A871" s="8" t="s">
        <v>43</v>
      </c>
      <c r="B871" s="10" t="s">
        <v>44</v>
      </c>
      <c r="C871" s="4">
        <v>25261</v>
      </c>
      <c r="D871" s="4">
        <v>25261</v>
      </c>
      <c r="E871" s="4">
        <v>13131</v>
      </c>
      <c r="F871" s="4">
        <v>11121.08</v>
      </c>
      <c r="G871" s="4">
        <v>0</v>
      </c>
      <c r="H871" s="4">
        <v>7496.07</v>
      </c>
      <c r="I871" s="4">
        <v>3625.01</v>
      </c>
      <c r="J871" s="4">
        <v>0</v>
      </c>
      <c r="K871" s="4">
        <f>E871-F871</f>
        <v>2009.92</v>
      </c>
      <c r="L871" s="4">
        <f>D871-F871</f>
        <v>14139.92</v>
      </c>
      <c r="M871" s="4">
        <f>IF(E871=0,0,(F871/E871)*100)</f>
        <v>84.693321148427387</v>
      </c>
      <c r="N871" s="4">
        <f>D871-H871</f>
        <v>17764.93</v>
      </c>
      <c r="O871" s="4">
        <f>E871-H871</f>
        <v>5634.93</v>
      </c>
      <c r="P871" s="4">
        <f>IF(E871=0,0,(H871/E871)*100)</f>
        <v>57.086817454877767</v>
      </c>
    </row>
    <row r="872" spans="1:16" ht="38.25" x14ac:dyDescent="0.2">
      <c r="A872" s="8" t="s">
        <v>47</v>
      </c>
      <c r="B872" s="10" t="s">
        <v>48</v>
      </c>
      <c r="C872" s="4">
        <v>900</v>
      </c>
      <c r="D872" s="4">
        <v>900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f>E872-F872</f>
        <v>0</v>
      </c>
      <c r="L872" s="4">
        <f>D872-F872</f>
        <v>900</v>
      </c>
      <c r="M872" s="4">
        <f>IF(E872=0,0,(F872/E872)*100)</f>
        <v>0</v>
      </c>
      <c r="N872" s="4">
        <f>D872-H872</f>
        <v>900</v>
      </c>
      <c r="O872" s="4">
        <f>E872-H872</f>
        <v>0</v>
      </c>
      <c r="P872" s="4">
        <f>IF(E872=0,0,(H872/E872)*100)</f>
        <v>0</v>
      </c>
    </row>
    <row r="873" spans="1:16" ht="38.25" x14ac:dyDescent="0.2">
      <c r="A873" s="8" t="s">
        <v>49</v>
      </c>
      <c r="B873" s="10" t="s">
        <v>50</v>
      </c>
      <c r="C873" s="4">
        <v>900</v>
      </c>
      <c r="D873" s="4">
        <v>900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f>E873-F873</f>
        <v>0</v>
      </c>
      <c r="L873" s="4">
        <f>D873-F873</f>
        <v>900</v>
      </c>
      <c r="M873" s="4">
        <f>IF(E873=0,0,(F873/E873)*100)</f>
        <v>0</v>
      </c>
      <c r="N873" s="4">
        <f>D873-H873</f>
        <v>900</v>
      </c>
      <c r="O873" s="4">
        <f>E873-H873</f>
        <v>0</v>
      </c>
      <c r="P873" s="4">
        <f>IF(E873=0,0,(H873/E873)*100)</f>
        <v>0</v>
      </c>
    </row>
    <row r="874" spans="1:16" x14ac:dyDescent="0.2">
      <c r="A874" s="8" t="s">
        <v>61</v>
      </c>
      <c r="B874" s="10" t="s">
        <v>62</v>
      </c>
      <c r="C874" s="4">
        <v>22000</v>
      </c>
      <c r="D874" s="4">
        <v>57000</v>
      </c>
      <c r="E874" s="4">
        <v>5500</v>
      </c>
      <c r="F874" s="4">
        <v>5500</v>
      </c>
      <c r="G874" s="4">
        <v>0</v>
      </c>
      <c r="H874" s="4">
        <v>5500</v>
      </c>
      <c r="I874" s="4">
        <v>0</v>
      </c>
      <c r="J874" s="4">
        <v>0</v>
      </c>
      <c r="K874" s="4">
        <f>E874-F874</f>
        <v>0</v>
      </c>
      <c r="L874" s="4">
        <f>D874-F874</f>
        <v>51500</v>
      </c>
      <c r="M874" s="4">
        <f>IF(E874=0,0,(F874/E874)*100)</f>
        <v>100</v>
      </c>
      <c r="N874" s="4">
        <f>D874-H874</f>
        <v>51500</v>
      </c>
      <c r="O874" s="4">
        <f>E874-H874</f>
        <v>0</v>
      </c>
      <c r="P874" s="4">
        <f>IF(E874=0,0,(H874/E874)*100)</f>
        <v>100</v>
      </c>
    </row>
    <row r="875" spans="1:16" ht="25.5" x14ac:dyDescent="0.2">
      <c r="A875" s="8" t="s">
        <v>65</v>
      </c>
      <c r="B875" s="10" t="s">
        <v>66</v>
      </c>
      <c r="C875" s="4">
        <v>22000</v>
      </c>
      <c r="D875" s="4">
        <v>57000</v>
      </c>
      <c r="E875" s="4">
        <v>5500</v>
      </c>
      <c r="F875" s="4">
        <v>5500</v>
      </c>
      <c r="G875" s="4">
        <v>0</v>
      </c>
      <c r="H875" s="4">
        <v>5500</v>
      </c>
      <c r="I875" s="4">
        <v>0</v>
      </c>
      <c r="J875" s="4">
        <v>0</v>
      </c>
      <c r="K875" s="4">
        <f>E875-F875</f>
        <v>0</v>
      </c>
      <c r="L875" s="4">
        <f>D875-F875</f>
        <v>51500</v>
      </c>
      <c r="M875" s="4">
        <f>IF(E875=0,0,(F875/E875)*100)</f>
        <v>100</v>
      </c>
      <c r="N875" s="4">
        <f>D875-H875</f>
        <v>51500</v>
      </c>
      <c r="O875" s="4">
        <f>E875-H875</f>
        <v>0</v>
      </c>
      <c r="P875" s="4">
        <f>IF(E875=0,0,(H875/E875)*100)</f>
        <v>100</v>
      </c>
    </row>
    <row r="876" spans="1:16" x14ac:dyDescent="0.2">
      <c r="A876" s="8" t="s">
        <v>51</v>
      </c>
      <c r="B876" s="10" t="s">
        <v>52</v>
      </c>
      <c r="C876" s="4">
        <v>489</v>
      </c>
      <c r="D876" s="4">
        <v>2489</v>
      </c>
      <c r="E876" s="4">
        <v>489</v>
      </c>
      <c r="F876" s="4">
        <v>5.78</v>
      </c>
      <c r="G876" s="4">
        <v>0</v>
      </c>
      <c r="H876" s="4">
        <v>5.78</v>
      </c>
      <c r="I876" s="4">
        <v>0</v>
      </c>
      <c r="J876" s="4">
        <v>0</v>
      </c>
      <c r="K876" s="4">
        <f>E876-F876</f>
        <v>483.22</v>
      </c>
      <c r="L876" s="4">
        <f>D876-F876</f>
        <v>2483.2199999999998</v>
      </c>
      <c r="M876" s="4">
        <f>IF(E876=0,0,(F876/E876)*100)</f>
        <v>1.1820040899795501</v>
      </c>
      <c r="N876" s="4">
        <f>D876-H876</f>
        <v>2483.2199999999998</v>
      </c>
      <c r="O876" s="4">
        <f>E876-H876</f>
        <v>483.22</v>
      </c>
      <c r="P876" s="4">
        <f>IF(E876=0,0,(H876/E876)*100)</f>
        <v>1.1820040899795501</v>
      </c>
    </row>
    <row r="877" spans="1:16" x14ac:dyDescent="0.2">
      <c r="A877" s="3">
        <v>12316504000</v>
      </c>
      <c r="B877" s="10" t="s">
        <v>228</v>
      </c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 spans="1:16" x14ac:dyDescent="0.2">
      <c r="A878" s="5" t="s">
        <v>19</v>
      </c>
      <c r="B878" s="9" t="s">
        <v>229</v>
      </c>
      <c r="C878" s="7">
        <v>1771600</v>
      </c>
      <c r="D878" s="7">
        <v>1771600</v>
      </c>
      <c r="E878" s="7">
        <v>336340</v>
      </c>
      <c r="F878" s="7">
        <v>251876.77</v>
      </c>
      <c r="G878" s="7">
        <v>0</v>
      </c>
      <c r="H878" s="7">
        <v>250715.47999999998</v>
      </c>
      <c r="I878" s="7">
        <v>1161.29</v>
      </c>
      <c r="J878" s="7">
        <v>1742.95</v>
      </c>
      <c r="K878" s="7">
        <f>E878-F878</f>
        <v>84463.23000000001</v>
      </c>
      <c r="L878" s="7">
        <f>D878-F878</f>
        <v>1519723.23</v>
      </c>
      <c r="M878" s="7">
        <f>IF(E878=0,0,(F878/E878)*100)</f>
        <v>74.887545341023966</v>
      </c>
      <c r="N878" s="7">
        <f>D878-H878</f>
        <v>1520884.52</v>
      </c>
      <c r="O878" s="7">
        <f>E878-H878</f>
        <v>85624.520000000019</v>
      </c>
      <c r="P878" s="7">
        <f>IF(E878=0,0,(H878/E878)*100)</f>
        <v>74.542272700243799</v>
      </c>
    </row>
    <row r="879" spans="1:16" x14ac:dyDescent="0.2">
      <c r="A879" s="8" t="s">
        <v>21</v>
      </c>
      <c r="B879" s="10" t="s">
        <v>22</v>
      </c>
      <c r="C879" s="4">
        <v>1771600</v>
      </c>
      <c r="D879" s="4">
        <v>1771600</v>
      </c>
      <c r="E879" s="4">
        <v>336340</v>
      </c>
      <c r="F879" s="4">
        <v>251876.77</v>
      </c>
      <c r="G879" s="4">
        <v>0</v>
      </c>
      <c r="H879" s="4">
        <v>250715.47999999998</v>
      </c>
      <c r="I879" s="4">
        <v>1161.29</v>
      </c>
      <c r="J879" s="4">
        <v>1742.95</v>
      </c>
      <c r="K879" s="4">
        <f>E879-F879</f>
        <v>84463.23000000001</v>
      </c>
      <c r="L879" s="4">
        <f>D879-F879</f>
        <v>1519723.23</v>
      </c>
      <c r="M879" s="4">
        <f>IF(E879=0,0,(F879/E879)*100)</f>
        <v>74.887545341023966</v>
      </c>
      <c r="N879" s="4">
        <f>D879-H879</f>
        <v>1520884.52</v>
      </c>
      <c r="O879" s="4">
        <f>E879-H879</f>
        <v>85624.520000000019</v>
      </c>
      <c r="P879" s="4">
        <f>IF(E879=0,0,(H879/E879)*100)</f>
        <v>74.542272700243799</v>
      </c>
    </row>
    <row r="880" spans="1:16" ht="25.5" x14ac:dyDescent="0.2">
      <c r="A880" s="8" t="s">
        <v>23</v>
      </c>
      <c r="B880" s="10" t="s">
        <v>24</v>
      </c>
      <c r="C880" s="4">
        <v>1387482</v>
      </c>
      <c r="D880" s="4">
        <v>1387482</v>
      </c>
      <c r="E880" s="4">
        <v>209537</v>
      </c>
      <c r="F880" s="4">
        <v>184403.99</v>
      </c>
      <c r="G880" s="4">
        <v>0</v>
      </c>
      <c r="H880" s="4">
        <v>184403.99</v>
      </c>
      <c r="I880" s="4">
        <v>0</v>
      </c>
      <c r="J880" s="4">
        <v>0</v>
      </c>
      <c r="K880" s="4">
        <f>E880-F880</f>
        <v>25133.010000000009</v>
      </c>
      <c r="L880" s="4">
        <f>D880-F880</f>
        <v>1203078.01</v>
      </c>
      <c r="M880" s="4">
        <f>IF(E880=0,0,(F880/E880)*100)</f>
        <v>88.005454883862981</v>
      </c>
      <c r="N880" s="4">
        <f>D880-H880</f>
        <v>1203078.01</v>
      </c>
      <c r="O880" s="4">
        <f>E880-H880</f>
        <v>25133.010000000009</v>
      </c>
      <c r="P880" s="4">
        <f>IF(E880=0,0,(H880/E880)*100)</f>
        <v>88.005454883862981</v>
      </c>
    </row>
    <row r="881" spans="1:16" x14ac:dyDescent="0.2">
      <c r="A881" s="8" t="s">
        <v>25</v>
      </c>
      <c r="B881" s="10" t="s">
        <v>26</v>
      </c>
      <c r="C881" s="4">
        <v>1137280</v>
      </c>
      <c r="D881" s="4">
        <v>1137280</v>
      </c>
      <c r="E881" s="4">
        <v>171750</v>
      </c>
      <c r="F881" s="4">
        <v>151150.81</v>
      </c>
      <c r="G881" s="4">
        <v>0</v>
      </c>
      <c r="H881" s="4">
        <v>151150.81</v>
      </c>
      <c r="I881" s="4">
        <v>0</v>
      </c>
      <c r="J881" s="4">
        <v>0</v>
      </c>
      <c r="K881" s="4">
        <f>E881-F881</f>
        <v>20599.190000000002</v>
      </c>
      <c r="L881" s="4">
        <f>D881-F881</f>
        <v>986129.19</v>
      </c>
      <c r="M881" s="4">
        <f>IF(E881=0,0,(F881/E881)*100)</f>
        <v>88.006294032023291</v>
      </c>
      <c r="N881" s="4">
        <f>D881-H881</f>
        <v>986129.19</v>
      </c>
      <c r="O881" s="4">
        <f>E881-H881</f>
        <v>20599.190000000002</v>
      </c>
      <c r="P881" s="4">
        <f>IF(E881=0,0,(H881/E881)*100)</f>
        <v>88.006294032023291</v>
      </c>
    </row>
    <row r="882" spans="1:16" x14ac:dyDescent="0.2">
      <c r="A882" s="8" t="s">
        <v>27</v>
      </c>
      <c r="B882" s="10" t="s">
        <v>28</v>
      </c>
      <c r="C882" s="4">
        <v>1137280</v>
      </c>
      <c r="D882" s="4">
        <v>1137280</v>
      </c>
      <c r="E882" s="4">
        <v>171750</v>
      </c>
      <c r="F882" s="4">
        <v>151150.81</v>
      </c>
      <c r="G882" s="4">
        <v>0</v>
      </c>
      <c r="H882" s="4">
        <v>151150.81</v>
      </c>
      <c r="I882" s="4">
        <v>0</v>
      </c>
      <c r="J882" s="4">
        <v>0</v>
      </c>
      <c r="K882" s="4">
        <f>E882-F882</f>
        <v>20599.190000000002</v>
      </c>
      <c r="L882" s="4">
        <f>D882-F882</f>
        <v>986129.19</v>
      </c>
      <c r="M882" s="4">
        <f>IF(E882=0,0,(F882/E882)*100)</f>
        <v>88.006294032023291</v>
      </c>
      <c r="N882" s="4">
        <f>D882-H882</f>
        <v>986129.19</v>
      </c>
      <c r="O882" s="4">
        <f>E882-H882</f>
        <v>20599.190000000002</v>
      </c>
      <c r="P882" s="4">
        <f>IF(E882=0,0,(H882/E882)*100)</f>
        <v>88.006294032023291</v>
      </c>
    </row>
    <row r="883" spans="1:16" x14ac:dyDescent="0.2">
      <c r="A883" s="8" t="s">
        <v>29</v>
      </c>
      <c r="B883" s="10" t="s">
        <v>30</v>
      </c>
      <c r="C883" s="4">
        <v>250202</v>
      </c>
      <c r="D883" s="4">
        <v>250202</v>
      </c>
      <c r="E883" s="4">
        <v>37787</v>
      </c>
      <c r="F883" s="4">
        <v>33253.18</v>
      </c>
      <c r="G883" s="4">
        <v>0</v>
      </c>
      <c r="H883" s="4">
        <v>33253.18</v>
      </c>
      <c r="I883" s="4">
        <v>0</v>
      </c>
      <c r="J883" s="4">
        <v>0</v>
      </c>
      <c r="K883" s="4">
        <f>E883-F883</f>
        <v>4533.82</v>
      </c>
      <c r="L883" s="4">
        <f>D883-F883</f>
        <v>216948.82</v>
      </c>
      <c r="M883" s="4">
        <f>IF(E883=0,0,(F883/E883)*100)</f>
        <v>88.001640775928223</v>
      </c>
      <c r="N883" s="4">
        <f>D883-H883</f>
        <v>216948.82</v>
      </c>
      <c r="O883" s="4">
        <f>E883-H883</f>
        <v>4533.82</v>
      </c>
      <c r="P883" s="4">
        <f>IF(E883=0,0,(H883/E883)*100)</f>
        <v>88.001640775928223</v>
      </c>
    </row>
    <row r="884" spans="1:16" x14ac:dyDescent="0.2">
      <c r="A884" s="8" t="s">
        <v>31</v>
      </c>
      <c r="B884" s="10" t="s">
        <v>32</v>
      </c>
      <c r="C884" s="4">
        <v>261853</v>
      </c>
      <c r="D884" s="4">
        <v>261853</v>
      </c>
      <c r="E884" s="4">
        <v>85591</v>
      </c>
      <c r="F884" s="4">
        <v>34272.620000000003</v>
      </c>
      <c r="G884" s="4">
        <v>0</v>
      </c>
      <c r="H884" s="4">
        <v>33111.33</v>
      </c>
      <c r="I884" s="4">
        <v>1161.29</v>
      </c>
      <c r="J884" s="4">
        <v>0</v>
      </c>
      <c r="K884" s="4">
        <f>E884-F884</f>
        <v>51318.38</v>
      </c>
      <c r="L884" s="4">
        <f>D884-F884</f>
        <v>227580.38</v>
      </c>
      <c r="M884" s="4">
        <f>IF(E884=0,0,(F884/E884)*100)</f>
        <v>40.042317533385521</v>
      </c>
      <c r="N884" s="4">
        <f>D884-H884</f>
        <v>228741.66999999998</v>
      </c>
      <c r="O884" s="4">
        <f>E884-H884</f>
        <v>52479.67</v>
      </c>
      <c r="P884" s="4">
        <f>IF(E884=0,0,(H884/E884)*100)</f>
        <v>38.685527683985462</v>
      </c>
    </row>
    <row r="885" spans="1:16" ht="25.5" x14ac:dyDescent="0.2">
      <c r="A885" s="8" t="s">
        <v>33</v>
      </c>
      <c r="B885" s="10" t="s">
        <v>34</v>
      </c>
      <c r="C885" s="4">
        <v>24465</v>
      </c>
      <c r="D885" s="4">
        <v>24465</v>
      </c>
      <c r="E885" s="4">
        <v>2000</v>
      </c>
      <c r="F885" s="4">
        <v>1938</v>
      </c>
      <c r="G885" s="4">
        <v>0</v>
      </c>
      <c r="H885" s="4">
        <v>1938</v>
      </c>
      <c r="I885" s="4">
        <v>0</v>
      </c>
      <c r="J885" s="4">
        <v>0</v>
      </c>
      <c r="K885" s="4">
        <f>E885-F885</f>
        <v>62</v>
      </c>
      <c r="L885" s="4">
        <f>D885-F885</f>
        <v>22527</v>
      </c>
      <c r="M885" s="4">
        <f>IF(E885=0,0,(F885/E885)*100)</f>
        <v>96.899999999999991</v>
      </c>
      <c r="N885" s="4">
        <f>D885-H885</f>
        <v>22527</v>
      </c>
      <c r="O885" s="4">
        <f>E885-H885</f>
        <v>62</v>
      </c>
      <c r="P885" s="4">
        <f>IF(E885=0,0,(H885/E885)*100)</f>
        <v>96.899999999999991</v>
      </c>
    </row>
    <row r="886" spans="1:16" x14ac:dyDescent="0.2">
      <c r="A886" s="8" t="s">
        <v>35</v>
      </c>
      <c r="B886" s="10" t="s">
        <v>36</v>
      </c>
      <c r="C886" s="4">
        <v>22176</v>
      </c>
      <c r="D886" s="4">
        <v>22176</v>
      </c>
      <c r="E886" s="4">
        <v>6403</v>
      </c>
      <c r="F886" s="4">
        <v>5558.42</v>
      </c>
      <c r="G886" s="4">
        <v>0</v>
      </c>
      <c r="H886" s="4">
        <v>5558.42</v>
      </c>
      <c r="I886" s="4">
        <v>0</v>
      </c>
      <c r="J886" s="4">
        <v>0</v>
      </c>
      <c r="K886" s="4">
        <f>E886-F886</f>
        <v>844.57999999999993</v>
      </c>
      <c r="L886" s="4">
        <f>D886-F886</f>
        <v>16617.580000000002</v>
      </c>
      <c r="M886" s="4">
        <f>IF(E886=0,0,(F886/E886)*100)</f>
        <v>86.809620490395119</v>
      </c>
      <c r="N886" s="4">
        <f>D886-H886</f>
        <v>16617.580000000002</v>
      </c>
      <c r="O886" s="4">
        <f>E886-H886</f>
        <v>844.57999999999993</v>
      </c>
      <c r="P886" s="4">
        <f>IF(E886=0,0,(H886/E886)*100)</f>
        <v>86.809620490395119</v>
      </c>
    </row>
    <row r="887" spans="1:16" ht="25.5" x14ac:dyDescent="0.2">
      <c r="A887" s="8" t="s">
        <v>37</v>
      </c>
      <c r="B887" s="10" t="s">
        <v>38</v>
      </c>
      <c r="C887" s="4">
        <v>215212</v>
      </c>
      <c r="D887" s="4">
        <v>215212</v>
      </c>
      <c r="E887" s="4">
        <v>77188</v>
      </c>
      <c r="F887" s="4">
        <v>26776.2</v>
      </c>
      <c r="G887" s="4">
        <v>0</v>
      </c>
      <c r="H887" s="4">
        <v>25614.91</v>
      </c>
      <c r="I887" s="4">
        <v>1161.29</v>
      </c>
      <c r="J887" s="4">
        <v>0</v>
      </c>
      <c r="K887" s="4">
        <f>E887-F887</f>
        <v>50411.8</v>
      </c>
      <c r="L887" s="4">
        <f>D887-F887</f>
        <v>188435.8</v>
      </c>
      <c r="M887" s="4">
        <f>IF(E887=0,0,(F887/E887)*100)</f>
        <v>34.689589055293567</v>
      </c>
      <c r="N887" s="4">
        <f>D887-H887</f>
        <v>189597.09</v>
      </c>
      <c r="O887" s="4">
        <f>E887-H887</f>
        <v>51573.09</v>
      </c>
      <c r="P887" s="4">
        <f>IF(E887=0,0,(H887/E887)*100)</f>
        <v>33.185093537855629</v>
      </c>
    </row>
    <row r="888" spans="1:16" x14ac:dyDescent="0.2">
      <c r="A888" s="8" t="s">
        <v>41</v>
      </c>
      <c r="B888" s="10" t="s">
        <v>42</v>
      </c>
      <c r="C888" s="4">
        <v>49544</v>
      </c>
      <c r="D888" s="4">
        <v>49544</v>
      </c>
      <c r="E888" s="4">
        <v>11577</v>
      </c>
      <c r="F888" s="4">
        <v>6912.43</v>
      </c>
      <c r="G888" s="4">
        <v>0</v>
      </c>
      <c r="H888" s="4">
        <v>5751.1399999999994</v>
      </c>
      <c r="I888" s="4">
        <v>1161.29</v>
      </c>
      <c r="J888" s="4">
        <v>0</v>
      </c>
      <c r="K888" s="4">
        <f>E888-F888</f>
        <v>4664.57</v>
      </c>
      <c r="L888" s="4">
        <f>D888-F888</f>
        <v>42631.57</v>
      </c>
      <c r="M888" s="4">
        <f>IF(E888=0,0,(F888/E888)*100)</f>
        <v>59.708300941521983</v>
      </c>
      <c r="N888" s="4">
        <f>D888-H888</f>
        <v>43792.86</v>
      </c>
      <c r="O888" s="4">
        <f>E888-H888</f>
        <v>5825.8600000000006</v>
      </c>
      <c r="P888" s="4">
        <f>IF(E888=0,0,(H888/E888)*100)</f>
        <v>49.677291180789489</v>
      </c>
    </row>
    <row r="889" spans="1:16" x14ac:dyDescent="0.2">
      <c r="A889" s="8" t="s">
        <v>43</v>
      </c>
      <c r="B889" s="10" t="s">
        <v>44</v>
      </c>
      <c r="C889" s="4">
        <v>165668</v>
      </c>
      <c r="D889" s="4">
        <v>165668</v>
      </c>
      <c r="E889" s="4">
        <v>65611</v>
      </c>
      <c r="F889" s="4">
        <v>19863.77</v>
      </c>
      <c r="G889" s="4">
        <v>0</v>
      </c>
      <c r="H889" s="4">
        <v>19863.77</v>
      </c>
      <c r="I889" s="4">
        <v>0</v>
      </c>
      <c r="J889" s="4">
        <v>0</v>
      </c>
      <c r="K889" s="4">
        <f>E889-F889</f>
        <v>45747.229999999996</v>
      </c>
      <c r="L889" s="4">
        <f>D889-F889</f>
        <v>145804.23000000001</v>
      </c>
      <c r="M889" s="4">
        <f>IF(E889=0,0,(F889/E889)*100)</f>
        <v>30.275060584353238</v>
      </c>
      <c r="N889" s="4">
        <f>D889-H889</f>
        <v>145804.23000000001</v>
      </c>
      <c r="O889" s="4">
        <f>E889-H889</f>
        <v>45747.229999999996</v>
      </c>
      <c r="P889" s="4">
        <f>IF(E889=0,0,(H889/E889)*100)</f>
        <v>30.275060584353238</v>
      </c>
    </row>
    <row r="890" spans="1:16" x14ac:dyDescent="0.2">
      <c r="A890" s="8" t="s">
        <v>61</v>
      </c>
      <c r="B890" s="10" t="s">
        <v>62</v>
      </c>
      <c r="C890" s="4">
        <v>117265</v>
      </c>
      <c r="D890" s="4">
        <v>117265</v>
      </c>
      <c r="E890" s="4">
        <v>39212</v>
      </c>
      <c r="F890" s="4">
        <v>33200</v>
      </c>
      <c r="G890" s="4">
        <v>0</v>
      </c>
      <c r="H890" s="4">
        <v>33200</v>
      </c>
      <c r="I890" s="4">
        <v>0</v>
      </c>
      <c r="J890" s="4">
        <v>0</v>
      </c>
      <c r="K890" s="4">
        <f>E890-F890</f>
        <v>6012</v>
      </c>
      <c r="L890" s="4">
        <f>D890-F890</f>
        <v>84065</v>
      </c>
      <c r="M890" s="4">
        <f>IF(E890=0,0,(F890/E890)*100)</f>
        <v>84.667958788126086</v>
      </c>
      <c r="N890" s="4">
        <f>D890-H890</f>
        <v>84065</v>
      </c>
      <c r="O890" s="4">
        <f>E890-H890</f>
        <v>6012</v>
      </c>
      <c r="P890" s="4">
        <f>IF(E890=0,0,(H890/E890)*100)</f>
        <v>84.667958788126086</v>
      </c>
    </row>
    <row r="891" spans="1:16" ht="25.5" x14ac:dyDescent="0.2">
      <c r="A891" s="8" t="s">
        <v>65</v>
      </c>
      <c r="B891" s="10" t="s">
        <v>66</v>
      </c>
      <c r="C891" s="4">
        <v>117265</v>
      </c>
      <c r="D891" s="4">
        <v>117265</v>
      </c>
      <c r="E891" s="4">
        <v>39212</v>
      </c>
      <c r="F891" s="4">
        <v>33200</v>
      </c>
      <c r="G891" s="4">
        <v>0</v>
      </c>
      <c r="H891" s="4">
        <v>33200</v>
      </c>
      <c r="I891" s="4">
        <v>0</v>
      </c>
      <c r="J891" s="4">
        <v>0</v>
      </c>
      <c r="K891" s="4">
        <f>E891-F891</f>
        <v>6012</v>
      </c>
      <c r="L891" s="4">
        <f>D891-F891</f>
        <v>84065</v>
      </c>
      <c r="M891" s="4">
        <f>IF(E891=0,0,(F891/E891)*100)</f>
        <v>84.667958788126086</v>
      </c>
      <c r="N891" s="4">
        <f>D891-H891</f>
        <v>84065</v>
      </c>
      <c r="O891" s="4">
        <f>E891-H891</f>
        <v>6012</v>
      </c>
      <c r="P891" s="4">
        <f>IF(E891=0,0,(H891/E891)*100)</f>
        <v>84.667958788126086</v>
      </c>
    </row>
    <row r="892" spans="1:16" x14ac:dyDescent="0.2">
      <c r="A892" s="8" t="s">
        <v>51</v>
      </c>
      <c r="B892" s="10" t="s">
        <v>52</v>
      </c>
      <c r="C892" s="4">
        <v>5000</v>
      </c>
      <c r="D892" s="4">
        <v>5000</v>
      </c>
      <c r="E892" s="4">
        <v>2000</v>
      </c>
      <c r="F892" s="4">
        <v>0.16</v>
      </c>
      <c r="G892" s="4">
        <v>0</v>
      </c>
      <c r="H892" s="4">
        <v>0.16</v>
      </c>
      <c r="I892" s="4">
        <v>0</v>
      </c>
      <c r="J892" s="4">
        <v>1742.95</v>
      </c>
      <c r="K892" s="4">
        <f>E892-F892</f>
        <v>1999.84</v>
      </c>
      <c r="L892" s="4">
        <f>D892-F892</f>
        <v>4999.84</v>
      </c>
      <c r="M892" s="4">
        <f>IF(E892=0,0,(F892/E892)*100)</f>
        <v>8.0000000000000002E-3</v>
      </c>
      <c r="N892" s="4">
        <f>D892-H892</f>
        <v>4999.84</v>
      </c>
      <c r="O892" s="4">
        <f>E892-H892</f>
        <v>1999.84</v>
      </c>
      <c r="P892" s="4">
        <f>IF(E892=0,0,(H892/E892)*100)</f>
        <v>8.0000000000000002E-3</v>
      </c>
    </row>
    <row r="893" spans="1:16" ht="76.5" x14ac:dyDescent="0.2">
      <c r="A893" s="5" t="s">
        <v>53</v>
      </c>
      <c r="B893" s="9" t="s">
        <v>54</v>
      </c>
      <c r="C893" s="7">
        <v>1400100</v>
      </c>
      <c r="D893" s="7">
        <v>1400100</v>
      </c>
      <c r="E893" s="7">
        <v>269912</v>
      </c>
      <c r="F893" s="7">
        <v>196711.66</v>
      </c>
      <c r="G893" s="7">
        <v>0</v>
      </c>
      <c r="H893" s="7">
        <v>195550.37</v>
      </c>
      <c r="I893" s="7">
        <v>1161.29</v>
      </c>
      <c r="J893" s="7">
        <v>1742.95</v>
      </c>
      <c r="K893" s="7">
        <f>E893-F893</f>
        <v>73200.34</v>
      </c>
      <c r="L893" s="7">
        <f>D893-F893</f>
        <v>1203388.3400000001</v>
      </c>
      <c r="M893" s="7">
        <f>IF(E893=0,0,(F893/E893)*100)</f>
        <v>72.87992382702511</v>
      </c>
      <c r="N893" s="7">
        <f>D893-H893</f>
        <v>1204549.6299999999</v>
      </c>
      <c r="O893" s="7">
        <f>E893-H893</f>
        <v>74361.63</v>
      </c>
      <c r="P893" s="7">
        <f>IF(E893=0,0,(H893/E893)*100)</f>
        <v>72.449676190758467</v>
      </c>
    </row>
    <row r="894" spans="1:16" x14ac:dyDescent="0.2">
      <c r="A894" s="8" t="s">
        <v>21</v>
      </c>
      <c r="B894" s="10" t="s">
        <v>22</v>
      </c>
      <c r="C894" s="4">
        <v>1400100</v>
      </c>
      <c r="D894" s="4">
        <v>1400100</v>
      </c>
      <c r="E894" s="4">
        <v>269912</v>
      </c>
      <c r="F894" s="4">
        <v>196711.66</v>
      </c>
      <c r="G894" s="4">
        <v>0</v>
      </c>
      <c r="H894" s="4">
        <v>195550.37</v>
      </c>
      <c r="I894" s="4">
        <v>1161.29</v>
      </c>
      <c r="J894" s="4">
        <v>1742.95</v>
      </c>
      <c r="K894" s="4">
        <f>E894-F894</f>
        <v>73200.34</v>
      </c>
      <c r="L894" s="4">
        <f>D894-F894</f>
        <v>1203388.3400000001</v>
      </c>
      <c r="M894" s="4">
        <f>IF(E894=0,0,(F894/E894)*100)</f>
        <v>72.87992382702511</v>
      </c>
      <c r="N894" s="4">
        <f>D894-H894</f>
        <v>1204549.6299999999</v>
      </c>
      <c r="O894" s="4">
        <f>E894-H894</f>
        <v>74361.63</v>
      </c>
      <c r="P894" s="4">
        <f>IF(E894=0,0,(H894/E894)*100)</f>
        <v>72.449676190758467</v>
      </c>
    </row>
    <row r="895" spans="1:16" ht="25.5" x14ac:dyDescent="0.2">
      <c r="A895" s="8" t="s">
        <v>23</v>
      </c>
      <c r="B895" s="10" t="s">
        <v>24</v>
      </c>
      <c r="C895" s="4">
        <v>1168566</v>
      </c>
      <c r="D895" s="4">
        <v>1168566</v>
      </c>
      <c r="E895" s="4">
        <v>189171</v>
      </c>
      <c r="F895" s="4">
        <v>165373.6</v>
      </c>
      <c r="G895" s="4">
        <v>0</v>
      </c>
      <c r="H895" s="4">
        <v>165373.6</v>
      </c>
      <c r="I895" s="4">
        <v>0</v>
      </c>
      <c r="J895" s="4">
        <v>0</v>
      </c>
      <c r="K895" s="4">
        <f>E895-F895</f>
        <v>23797.399999999994</v>
      </c>
      <c r="L895" s="4">
        <f>D895-F895</f>
        <v>1003192.4</v>
      </c>
      <c r="M895" s="4">
        <f>IF(E895=0,0,(F895/E895)*100)</f>
        <v>87.420164824418123</v>
      </c>
      <c r="N895" s="4">
        <f>D895-H895</f>
        <v>1003192.4</v>
      </c>
      <c r="O895" s="4">
        <f>E895-H895</f>
        <v>23797.399999999994</v>
      </c>
      <c r="P895" s="4">
        <f>IF(E895=0,0,(H895/E895)*100)</f>
        <v>87.420164824418123</v>
      </c>
    </row>
    <row r="896" spans="1:16" x14ac:dyDescent="0.2">
      <c r="A896" s="8" t="s">
        <v>25</v>
      </c>
      <c r="B896" s="10" t="s">
        <v>26</v>
      </c>
      <c r="C896" s="4">
        <v>957841</v>
      </c>
      <c r="D896" s="4">
        <v>957841</v>
      </c>
      <c r="E896" s="4">
        <v>155058</v>
      </c>
      <c r="F896" s="4">
        <v>135552.13</v>
      </c>
      <c r="G896" s="4">
        <v>0</v>
      </c>
      <c r="H896" s="4">
        <v>135552.13</v>
      </c>
      <c r="I896" s="4">
        <v>0</v>
      </c>
      <c r="J896" s="4">
        <v>0</v>
      </c>
      <c r="K896" s="4">
        <f>E896-F896</f>
        <v>19505.869999999995</v>
      </c>
      <c r="L896" s="4">
        <f>D896-F896</f>
        <v>822288.87</v>
      </c>
      <c r="M896" s="4">
        <f>IF(E896=0,0,(F896/E896)*100)</f>
        <v>87.420274993873264</v>
      </c>
      <c r="N896" s="4">
        <f>D896-H896</f>
        <v>822288.87</v>
      </c>
      <c r="O896" s="4">
        <f>E896-H896</f>
        <v>19505.869999999995</v>
      </c>
      <c r="P896" s="4">
        <f>IF(E896=0,0,(H896/E896)*100)</f>
        <v>87.420274993873264</v>
      </c>
    </row>
    <row r="897" spans="1:16" x14ac:dyDescent="0.2">
      <c r="A897" s="8" t="s">
        <v>27</v>
      </c>
      <c r="B897" s="10" t="s">
        <v>28</v>
      </c>
      <c r="C897" s="4">
        <v>957841</v>
      </c>
      <c r="D897" s="4">
        <v>957841</v>
      </c>
      <c r="E897" s="4">
        <v>155058</v>
      </c>
      <c r="F897" s="4">
        <v>135552.13</v>
      </c>
      <c r="G897" s="4">
        <v>0</v>
      </c>
      <c r="H897" s="4">
        <v>135552.13</v>
      </c>
      <c r="I897" s="4">
        <v>0</v>
      </c>
      <c r="J897" s="4">
        <v>0</v>
      </c>
      <c r="K897" s="4">
        <f>E897-F897</f>
        <v>19505.869999999995</v>
      </c>
      <c r="L897" s="4">
        <f>D897-F897</f>
        <v>822288.87</v>
      </c>
      <c r="M897" s="4">
        <f>IF(E897=0,0,(F897/E897)*100)</f>
        <v>87.420274993873264</v>
      </c>
      <c r="N897" s="4">
        <f>D897-H897</f>
        <v>822288.87</v>
      </c>
      <c r="O897" s="4">
        <f>E897-H897</f>
        <v>19505.869999999995</v>
      </c>
      <c r="P897" s="4">
        <f>IF(E897=0,0,(H897/E897)*100)</f>
        <v>87.420274993873264</v>
      </c>
    </row>
    <row r="898" spans="1:16" x14ac:dyDescent="0.2">
      <c r="A898" s="8" t="s">
        <v>29</v>
      </c>
      <c r="B898" s="10" t="s">
        <v>30</v>
      </c>
      <c r="C898" s="4">
        <v>210725</v>
      </c>
      <c r="D898" s="4">
        <v>210725</v>
      </c>
      <c r="E898" s="4">
        <v>34113</v>
      </c>
      <c r="F898" s="4">
        <v>29821.47</v>
      </c>
      <c r="G898" s="4">
        <v>0</v>
      </c>
      <c r="H898" s="4">
        <v>29821.47</v>
      </c>
      <c r="I898" s="4">
        <v>0</v>
      </c>
      <c r="J898" s="4">
        <v>0</v>
      </c>
      <c r="K898" s="4">
        <f>E898-F898</f>
        <v>4291.5299999999988</v>
      </c>
      <c r="L898" s="4">
        <f>D898-F898</f>
        <v>180903.53</v>
      </c>
      <c r="M898" s="4">
        <f>IF(E898=0,0,(F898/E898)*100)</f>
        <v>87.419664057690611</v>
      </c>
      <c r="N898" s="4">
        <f>D898-H898</f>
        <v>180903.53</v>
      </c>
      <c r="O898" s="4">
        <f>E898-H898</f>
        <v>4291.5299999999988</v>
      </c>
      <c r="P898" s="4">
        <f>IF(E898=0,0,(H898/E898)*100)</f>
        <v>87.419664057690611</v>
      </c>
    </row>
    <row r="899" spans="1:16" x14ac:dyDescent="0.2">
      <c r="A899" s="8" t="s">
        <v>31</v>
      </c>
      <c r="B899" s="10" t="s">
        <v>32</v>
      </c>
      <c r="C899" s="4">
        <v>226534</v>
      </c>
      <c r="D899" s="4">
        <v>226534</v>
      </c>
      <c r="E899" s="4">
        <v>78741</v>
      </c>
      <c r="F899" s="4">
        <v>31337.9</v>
      </c>
      <c r="G899" s="4">
        <v>0</v>
      </c>
      <c r="H899" s="4">
        <v>30176.61</v>
      </c>
      <c r="I899" s="4">
        <v>1161.29</v>
      </c>
      <c r="J899" s="4">
        <v>0</v>
      </c>
      <c r="K899" s="4">
        <f>E899-F899</f>
        <v>47403.1</v>
      </c>
      <c r="L899" s="4">
        <f>D899-F899</f>
        <v>195196.1</v>
      </c>
      <c r="M899" s="4">
        <f>IF(E899=0,0,(F899/E899)*100)</f>
        <v>39.798707153833455</v>
      </c>
      <c r="N899" s="4">
        <f>D899-H899</f>
        <v>196357.39</v>
      </c>
      <c r="O899" s="4">
        <f>E899-H899</f>
        <v>48564.39</v>
      </c>
      <c r="P899" s="4">
        <f>IF(E899=0,0,(H899/E899)*100)</f>
        <v>38.323884634434414</v>
      </c>
    </row>
    <row r="900" spans="1:16" ht="25.5" x14ac:dyDescent="0.2">
      <c r="A900" s="8" t="s">
        <v>33</v>
      </c>
      <c r="B900" s="10" t="s">
        <v>34</v>
      </c>
      <c r="C900" s="4">
        <v>20000</v>
      </c>
      <c r="D900" s="4">
        <v>20000</v>
      </c>
      <c r="E900" s="4">
        <v>2000</v>
      </c>
      <c r="F900" s="4">
        <v>1938</v>
      </c>
      <c r="G900" s="4">
        <v>0</v>
      </c>
      <c r="H900" s="4">
        <v>1938</v>
      </c>
      <c r="I900" s="4">
        <v>0</v>
      </c>
      <c r="J900" s="4">
        <v>0</v>
      </c>
      <c r="K900" s="4">
        <f>E900-F900</f>
        <v>62</v>
      </c>
      <c r="L900" s="4">
        <f>D900-F900</f>
        <v>18062</v>
      </c>
      <c r="M900" s="4">
        <f>IF(E900=0,0,(F900/E900)*100)</f>
        <v>96.899999999999991</v>
      </c>
      <c r="N900" s="4">
        <f>D900-H900</f>
        <v>18062</v>
      </c>
      <c r="O900" s="4">
        <f>E900-H900</f>
        <v>62</v>
      </c>
      <c r="P900" s="4">
        <f>IF(E900=0,0,(H900/E900)*100)</f>
        <v>96.899999999999991</v>
      </c>
    </row>
    <row r="901" spans="1:16" x14ac:dyDescent="0.2">
      <c r="A901" s="8" t="s">
        <v>35</v>
      </c>
      <c r="B901" s="10" t="s">
        <v>36</v>
      </c>
      <c r="C901" s="4">
        <v>20946</v>
      </c>
      <c r="D901" s="4">
        <v>20946</v>
      </c>
      <c r="E901" s="4">
        <v>6363</v>
      </c>
      <c r="F901" s="4">
        <v>5539.57</v>
      </c>
      <c r="G901" s="4">
        <v>0</v>
      </c>
      <c r="H901" s="4">
        <v>5539.57</v>
      </c>
      <c r="I901" s="4">
        <v>0</v>
      </c>
      <c r="J901" s="4">
        <v>0</v>
      </c>
      <c r="K901" s="4">
        <f>E901-F901</f>
        <v>823.43000000000029</v>
      </c>
      <c r="L901" s="4">
        <f>D901-F901</f>
        <v>15406.43</v>
      </c>
      <c r="M901" s="4">
        <f>IF(E901=0,0,(F901/E901)*100)</f>
        <v>87.059091623448055</v>
      </c>
      <c r="N901" s="4">
        <f>D901-H901</f>
        <v>15406.43</v>
      </c>
      <c r="O901" s="4">
        <f>E901-H901</f>
        <v>823.43000000000029</v>
      </c>
      <c r="P901" s="4">
        <f>IF(E901=0,0,(H901/E901)*100)</f>
        <v>87.059091623448055</v>
      </c>
    </row>
    <row r="902" spans="1:16" ht="25.5" x14ac:dyDescent="0.2">
      <c r="A902" s="8" t="s">
        <v>37</v>
      </c>
      <c r="B902" s="10" t="s">
        <v>38</v>
      </c>
      <c r="C902" s="4">
        <v>185588</v>
      </c>
      <c r="D902" s="4">
        <v>185588</v>
      </c>
      <c r="E902" s="4">
        <v>70378</v>
      </c>
      <c r="F902" s="4">
        <v>23860.33</v>
      </c>
      <c r="G902" s="4">
        <v>0</v>
      </c>
      <c r="H902" s="4">
        <v>22699.040000000001</v>
      </c>
      <c r="I902" s="4">
        <v>1161.29</v>
      </c>
      <c r="J902" s="4">
        <v>0</v>
      </c>
      <c r="K902" s="4">
        <f>E902-F902</f>
        <v>46517.67</v>
      </c>
      <c r="L902" s="4">
        <f>D902-F902</f>
        <v>161727.66999999998</v>
      </c>
      <c r="M902" s="4">
        <f>IF(E902=0,0,(F902/E902)*100)</f>
        <v>33.903108926084855</v>
      </c>
      <c r="N902" s="4">
        <f>D902-H902</f>
        <v>162888.95999999999</v>
      </c>
      <c r="O902" s="4">
        <f>E902-H902</f>
        <v>47678.96</v>
      </c>
      <c r="P902" s="4">
        <f>IF(E902=0,0,(H902/E902)*100)</f>
        <v>32.253033618460314</v>
      </c>
    </row>
    <row r="903" spans="1:16" x14ac:dyDescent="0.2">
      <c r="A903" s="8" t="s">
        <v>41</v>
      </c>
      <c r="B903" s="10" t="s">
        <v>42</v>
      </c>
      <c r="C903" s="4">
        <v>19920</v>
      </c>
      <c r="D903" s="4">
        <v>19920</v>
      </c>
      <c r="E903" s="4">
        <v>4767</v>
      </c>
      <c r="F903" s="4">
        <v>3996.56</v>
      </c>
      <c r="G903" s="4">
        <v>0</v>
      </c>
      <c r="H903" s="4">
        <v>2835.27</v>
      </c>
      <c r="I903" s="4">
        <v>1161.29</v>
      </c>
      <c r="J903" s="4">
        <v>0</v>
      </c>
      <c r="K903" s="4">
        <f>E903-F903</f>
        <v>770.44</v>
      </c>
      <c r="L903" s="4">
        <f>D903-F903</f>
        <v>15923.44</v>
      </c>
      <c r="M903" s="4">
        <f>IF(E903=0,0,(F903/E903)*100)</f>
        <v>83.838053282987204</v>
      </c>
      <c r="N903" s="4">
        <f>D903-H903</f>
        <v>17084.73</v>
      </c>
      <c r="O903" s="4">
        <f>E903-H903</f>
        <v>1931.73</v>
      </c>
      <c r="P903" s="4">
        <f>IF(E903=0,0,(H903/E903)*100)</f>
        <v>59.477029578351157</v>
      </c>
    </row>
    <row r="904" spans="1:16" x14ac:dyDescent="0.2">
      <c r="A904" s="8" t="s">
        <v>43</v>
      </c>
      <c r="B904" s="10" t="s">
        <v>44</v>
      </c>
      <c r="C904" s="4">
        <v>165668</v>
      </c>
      <c r="D904" s="4">
        <v>165668</v>
      </c>
      <c r="E904" s="4">
        <v>65611</v>
      </c>
      <c r="F904" s="4">
        <v>19863.77</v>
      </c>
      <c r="G904" s="4">
        <v>0</v>
      </c>
      <c r="H904" s="4">
        <v>19863.77</v>
      </c>
      <c r="I904" s="4">
        <v>0</v>
      </c>
      <c r="J904" s="4">
        <v>0</v>
      </c>
      <c r="K904" s="4">
        <f>E904-F904</f>
        <v>45747.229999999996</v>
      </c>
      <c r="L904" s="4">
        <f>D904-F904</f>
        <v>145804.23000000001</v>
      </c>
      <c r="M904" s="4">
        <f>IF(E904=0,0,(F904/E904)*100)</f>
        <v>30.275060584353238</v>
      </c>
      <c r="N904" s="4">
        <f>D904-H904</f>
        <v>145804.23000000001</v>
      </c>
      <c r="O904" s="4">
        <f>E904-H904</f>
        <v>45747.229999999996</v>
      </c>
      <c r="P904" s="4">
        <f>IF(E904=0,0,(H904/E904)*100)</f>
        <v>30.275060584353238</v>
      </c>
    </row>
    <row r="905" spans="1:16" x14ac:dyDescent="0.2">
      <c r="A905" s="8" t="s">
        <v>51</v>
      </c>
      <c r="B905" s="10" t="s">
        <v>52</v>
      </c>
      <c r="C905" s="4">
        <v>5000</v>
      </c>
      <c r="D905" s="4">
        <v>5000</v>
      </c>
      <c r="E905" s="4">
        <v>2000</v>
      </c>
      <c r="F905" s="4">
        <v>0.16</v>
      </c>
      <c r="G905" s="4">
        <v>0</v>
      </c>
      <c r="H905" s="4">
        <v>0.16</v>
      </c>
      <c r="I905" s="4">
        <v>0</v>
      </c>
      <c r="J905" s="4">
        <v>1742.95</v>
      </c>
      <c r="K905" s="4">
        <f>E905-F905</f>
        <v>1999.84</v>
      </c>
      <c r="L905" s="4">
        <f>D905-F905</f>
        <v>4999.84</v>
      </c>
      <c r="M905" s="4">
        <f>IF(E905=0,0,(F905/E905)*100)</f>
        <v>8.0000000000000002E-3</v>
      </c>
      <c r="N905" s="4">
        <f>D905-H905</f>
        <v>4999.84</v>
      </c>
      <c r="O905" s="4">
        <f>E905-H905</f>
        <v>1999.84</v>
      </c>
      <c r="P905" s="4">
        <f>IF(E905=0,0,(H905/E905)*100)</f>
        <v>8.0000000000000002E-3</v>
      </c>
    </row>
    <row r="906" spans="1:16" ht="25.5" x14ac:dyDescent="0.2">
      <c r="A906" s="5" t="s">
        <v>208</v>
      </c>
      <c r="B906" s="9" t="s">
        <v>209</v>
      </c>
      <c r="C906" s="7">
        <v>254235</v>
      </c>
      <c r="D906" s="7">
        <v>254235</v>
      </c>
      <c r="E906" s="7">
        <v>27216</v>
      </c>
      <c r="F906" s="7">
        <v>21965.109999999997</v>
      </c>
      <c r="G906" s="7">
        <v>0</v>
      </c>
      <c r="H906" s="7">
        <v>21965.109999999997</v>
      </c>
      <c r="I906" s="7">
        <v>0</v>
      </c>
      <c r="J906" s="7">
        <v>0</v>
      </c>
      <c r="K906" s="7">
        <f>E906-F906</f>
        <v>5250.8900000000031</v>
      </c>
      <c r="L906" s="7">
        <f>D906-F906</f>
        <v>232269.89</v>
      </c>
      <c r="M906" s="7">
        <f>IF(E906=0,0,(F906/E906)*100)</f>
        <v>80.706606407995281</v>
      </c>
      <c r="N906" s="7">
        <f>D906-H906</f>
        <v>232269.89</v>
      </c>
      <c r="O906" s="7">
        <f>E906-H906</f>
        <v>5250.8900000000031</v>
      </c>
      <c r="P906" s="7">
        <f>IF(E906=0,0,(H906/E906)*100)</f>
        <v>80.706606407995281</v>
      </c>
    </row>
    <row r="907" spans="1:16" x14ac:dyDescent="0.2">
      <c r="A907" s="8" t="s">
        <v>21</v>
      </c>
      <c r="B907" s="10" t="s">
        <v>22</v>
      </c>
      <c r="C907" s="4">
        <v>254235</v>
      </c>
      <c r="D907" s="4">
        <v>254235</v>
      </c>
      <c r="E907" s="4">
        <v>27216</v>
      </c>
      <c r="F907" s="4">
        <v>21965.109999999997</v>
      </c>
      <c r="G907" s="4">
        <v>0</v>
      </c>
      <c r="H907" s="4">
        <v>21965.109999999997</v>
      </c>
      <c r="I907" s="4">
        <v>0</v>
      </c>
      <c r="J907" s="4">
        <v>0</v>
      </c>
      <c r="K907" s="4">
        <f>E907-F907</f>
        <v>5250.8900000000031</v>
      </c>
      <c r="L907" s="4">
        <f>D907-F907</f>
        <v>232269.89</v>
      </c>
      <c r="M907" s="4">
        <f>IF(E907=0,0,(F907/E907)*100)</f>
        <v>80.706606407995281</v>
      </c>
      <c r="N907" s="4">
        <f>D907-H907</f>
        <v>232269.89</v>
      </c>
      <c r="O907" s="4">
        <f>E907-H907</f>
        <v>5250.8900000000031</v>
      </c>
      <c r="P907" s="4">
        <f>IF(E907=0,0,(H907/E907)*100)</f>
        <v>80.706606407995281</v>
      </c>
    </row>
    <row r="908" spans="1:16" ht="25.5" x14ac:dyDescent="0.2">
      <c r="A908" s="8" t="s">
        <v>23</v>
      </c>
      <c r="B908" s="10" t="s">
        <v>24</v>
      </c>
      <c r="C908" s="4">
        <v>218916</v>
      </c>
      <c r="D908" s="4">
        <v>218916</v>
      </c>
      <c r="E908" s="4">
        <v>20366</v>
      </c>
      <c r="F908" s="4">
        <v>19030.39</v>
      </c>
      <c r="G908" s="4">
        <v>0</v>
      </c>
      <c r="H908" s="4">
        <v>19030.39</v>
      </c>
      <c r="I908" s="4">
        <v>0</v>
      </c>
      <c r="J908" s="4">
        <v>0</v>
      </c>
      <c r="K908" s="4">
        <f>E908-F908</f>
        <v>1335.6100000000006</v>
      </c>
      <c r="L908" s="4">
        <f>D908-F908</f>
        <v>199885.61</v>
      </c>
      <c r="M908" s="4">
        <f>IF(E908=0,0,(F908/E908)*100)</f>
        <v>93.441962093685547</v>
      </c>
      <c r="N908" s="4">
        <f>D908-H908</f>
        <v>199885.61</v>
      </c>
      <c r="O908" s="4">
        <f>E908-H908</f>
        <v>1335.6100000000006</v>
      </c>
      <c r="P908" s="4">
        <f>IF(E908=0,0,(H908/E908)*100)</f>
        <v>93.441962093685547</v>
      </c>
    </row>
    <row r="909" spans="1:16" x14ac:dyDescent="0.2">
      <c r="A909" s="8" t="s">
        <v>25</v>
      </c>
      <c r="B909" s="10" t="s">
        <v>26</v>
      </c>
      <c r="C909" s="4">
        <v>179439</v>
      </c>
      <c r="D909" s="4">
        <v>179439</v>
      </c>
      <c r="E909" s="4">
        <v>16692</v>
      </c>
      <c r="F909" s="4">
        <v>15598.68</v>
      </c>
      <c r="G909" s="4">
        <v>0</v>
      </c>
      <c r="H909" s="4">
        <v>15598.68</v>
      </c>
      <c r="I909" s="4">
        <v>0</v>
      </c>
      <c r="J909" s="4">
        <v>0</v>
      </c>
      <c r="K909" s="4">
        <f>E909-F909</f>
        <v>1093.3199999999997</v>
      </c>
      <c r="L909" s="4">
        <f>D909-F909</f>
        <v>163840.32000000001</v>
      </c>
      <c r="M909" s="4">
        <f>IF(E909=0,0,(F909/E909)*100)</f>
        <v>93.450035945363055</v>
      </c>
      <c r="N909" s="4">
        <f>D909-H909</f>
        <v>163840.32000000001</v>
      </c>
      <c r="O909" s="4">
        <f>E909-H909</f>
        <v>1093.3199999999997</v>
      </c>
      <c r="P909" s="4">
        <f>IF(E909=0,0,(H909/E909)*100)</f>
        <v>93.450035945363055</v>
      </c>
    </row>
    <row r="910" spans="1:16" x14ac:dyDescent="0.2">
      <c r="A910" s="8" t="s">
        <v>27</v>
      </c>
      <c r="B910" s="10" t="s">
        <v>28</v>
      </c>
      <c r="C910" s="4">
        <v>179439</v>
      </c>
      <c r="D910" s="4">
        <v>179439</v>
      </c>
      <c r="E910" s="4">
        <v>16692</v>
      </c>
      <c r="F910" s="4">
        <v>15598.68</v>
      </c>
      <c r="G910" s="4">
        <v>0</v>
      </c>
      <c r="H910" s="4">
        <v>15598.68</v>
      </c>
      <c r="I910" s="4">
        <v>0</v>
      </c>
      <c r="J910" s="4">
        <v>0</v>
      </c>
      <c r="K910" s="4">
        <f>E910-F910</f>
        <v>1093.3199999999997</v>
      </c>
      <c r="L910" s="4">
        <f>D910-F910</f>
        <v>163840.32000000001</v>
      </c>
      <c r="M910" s="4">
        <f>IF(E910=0,0,(F910/E910)*100)</f>
        <v>93.450035945363055</v>
      </c>
      <c r="N910" s="4">
        <f>D910-H910</f>
        <v>163840.32000000001</v>
      </c>
      <c r="O910" s="4">
        <f>E910-H910</f>
        <v>1093.3199999999997</v>
      </c>
      <c r="P910" s="4">
        <f>IF(E910=0,0,(H910/E910)*100)</f>
        <v>93.450035945363055</v>
      </c>
    </row>
    <row r="911" spans="1:16" x14ac:dyDescent="0.2">
      <c r="A911" s="8" t="s">
        <v>29</v>
      </c>
      <c r="B911" s="10" t="s">
        <v>30</v>
      </c>
      <c r="C911" s="4">
        <v>39477</v>
      </c>
      <c r="D911" s="4">
        <v>39477</v>
      </c>
      <c r="E911" s="4">
        <v>3674</v>
      </c>
      <c r="F911" s="4">
        <v>3431.71</v>
      </c>
      <c r="G911" s="4">
        <v>0</v>
      </c>
      <c r="H911" s="4">
        <v>3431.71</v>
      </c>
      <c r="I911" s="4">
        <v>0</v>
      </c>
      <c r="J911" s="4">
        <v>0</v>
      </c>
      <c r="K911" s="4">
        <f>E911-F911</f>
        <v>242.28999999999996</v>
      </c>
      <c r="L911" s="4">
        <f>D911-F911</f>
        <v>36045.29</v>
      </c>
      <c r="M911" s="4">
        <f>IF(E911=0,0,(F911/E911)*100)</f>
        <v>93.405280348394129</v>
      </c>
      <c r="N911" s="4">
        <f>D911-H911</f>
        <v>36045.29</v>
      </c>
      <c r="O911" s="4">
        <f>E911-H911</f>
        <v>242.28999999999996</v>
      </c>
      <c r="P911" s="4">
        <f>IF(E911=0,0,(H911/E911)*100)</f>
        <v>93.405280348394129</v>
      </c>
    </row>
    <row r="912" spans="1:16" x14ac:dyDescent="0.2">
      <c r="A912" s="8" t="s">
        <v>31</v>
      </c>
      <c r="B912" s="10" t="s">
        <v>32</v>
      </c>
      <c r="C912" s="4">
        <v>35319</v>
      </c>
      <c r="D912" s="4">
        <v>35319</v>
      </c>
      <c r="E912" s="4">
        <v>6850</v>
      </c>
      <c r="F912" s="4">
        <v>2934.72</v>
      </c>
      <c r="G912" s="4">
        <v>0</v>
      </c>
      <c r="H912" s="4">
        <v>2934.72</v>
      </c>
      <c r="I912" s="4">
        <v>0</v>
      </c>
      <c r="J912" s="4">
        <v>0</v>
      </c>
      <c r="K912" s="4">
        <f>E912-F912</f>
        <v>3915.28</v>
      </c>
      <c r="L912" s="4">
        <f>D912-F912</f>
        <v>32384.28</v>
      </c>
      <c r="M912" s="4">
        <f>IF(E912=0,0,(F912/E912)*100)</f>
        <v>42.842627737226273</v>
      </c>
      <c r="N912" s="4">
        <f>D912-H912</f>
        <v>32384.28</v>
      </c>
      <c r="O912" s="4">
        <f>E912-H912</f>
        <v>3915.28</v>
      </c>
      <c r="P912" s="4">
        <f>IF(E912=0,0,(H912/E912)*100)</f>
        <v>42.842627737226273</v>
      </c>
    </row>
    <row r="913" spans="1:16" ht="25.5" x14ac:dyDescent="0.2">
      <c r="A913" s="8" t="s">
        <v>33</v>
      </c>
      <c r="B913" s="10" t="s">
        <v>34</v>
      </c>
      <c r="C913" s="4">
        <v>4465</v>
      </c>
      <c r="D913" s="4">
        <v>4465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f>E913-F913</f>
        <v>0</v>
      </c>
      <c r="L913" s="4">
        <f>D913-F913</f>
        <v>4465</v>
      </c>
      <c r="M913" s="4">
        <f>IF(E913=0,0,(F913/E913)*100)</f>
        <v>0</v>
      </c>
      <c r="N913" s="4">
        <f>D913-H913</f>
        <v>4465</v>
      </c>
      <c r="O913" s="4">
        <f>E913-H913</f>
        <v>0</v>
      </c>
      <c r="P913" s="4">
        <f>IF(E913=0,0,(H913/E913)*100)</f>
        <v>0</v>
      </c>
    </row>
    <row r="914" spans="1:16" x14ac:dyDescent="0.2">
      <c r="A914" s="8" t="s">
        <v>35</v>
      </c>
      <c r="B914" s="10" t="s">
        <v>36</v>
      </c>
      <c r="C914" s="4">
        <v>1230</v>
      </c>
      <c r="D914" s="4">
        <v>1230</v>
      </c>
      <c r="E914" s="4">
        <v>40</v>
      </c>
      <c r="F914" s="4">
        <v>18.850000000000001</v>
      </c>
      <c r="G914" s="4">
        <v>0</v>
      </c>
      <c r="H914" s="4">
        <v>18.850000000000001</v>
      </c>
      <c r="I914" s="4">
        <v>0</v>
      </c>
      <c r="J914" s="4">
        <v>0</v>
      </c>
      <c r="K914" s="4">
        <f>E914-F914</f>
        <v>21.15</v>
      </c>
      <c r="L914" s="4">
        <f>D914-F914</f>
        <v>1211.1500000000001</v>
      </c>
      <c r="M914" s="4">
        <f>IF(E914=0,0,(F914/E914)*100)</f>
        <v>47.125000000000007</v>
      </c>
      <c r="N914" s="4">
        <f>D914-H914</f>
        <v>1211.1500000000001</v>
      </c>
      <c r="O914" s="4">
        <f>E914-H914</f>
        <v>21.15</v>
      </c>
      <c r="P914" s="4">
        <f>IF(E914=0,0,(H914/E914)*100)</f>
        <v>47.125000000000007</v>
      </c>
    </row>
    <row r="915" spans="1:16" ht="25.5" x14ac:dyDescent="0.2">
      <c r="A915" s="8" t="s">
        <v>37</v>
      </c>
      <c r="B915" s="10" t="s">
        <v>38</v>
      </c>
      <c r="C915" s="4">
        <v>29624</v>
      </c>
      <c r="D915" s="4">
        <v>29624</v>
      </c>
      <c r="E915" s="4">
        <v>6810</v>
      </c>
      <c r="F915" s="4">
        <v>2915.87</v>
      </c>
      <c r="G915" s="4">
        <v>0</v>
      </c>
      <c r="H915" s="4">
        <v>2915.87</v>
      </c>
      <c r="I915" s="4">
        <v>0</v>
      </c>
      <c r="J915" s="4">
        <v>0</v>
      </c>
      <c r="K915" s="4">
        <f>E915-F915</f>
        <v>3894.13</v>
      </c>
      <c r="L915" s="4">
        <f>D915-F915</f>
        <v>26708.13</v>
      </c>
      <c r="M915" s="4">
        <f>IF(E915=0,0,(F915/E915)*100)</f>
        <v>42.817474302496329</v>
      </c>
      <c r="N915" s="4">
        <f>D915-H915</f>
        <v>26708.13</v>
      </c>
      <c r="O915" s="4">
        <f>E915-H915</f>
        <v>3894.13</v>
      </c>
      <c r="P915" s="4">
        <f>IF(E915=0,0,(H915/E915)*100)</f>
        <v>42.817474302496329</v>
      </c>
    </row>
    <row r="916" spans="1:16" x14ac:dyDescent="0.2">
      <c r="A916" s="8" t="s">
        <v>41</v>
      </c>
      <c r="B916" s="10" t="s">
        <v>42</v>
      </c>
      <c r="C916" s="4">
        <v>29624</v>
      </c>
      <c r="D916" s="4">
        <v>29624</v>
      </c>
      <c r="E916" s="4">
        <v>6810</v>
      </c>
      <c r="F916" s="4">
        <v>2915.87</v>
      </c>
      <c r="G916" s="4">
        <v>0</v>
      </c>
      <c r="H916" s="4">
        <v>2915.87</v>
      </c>
      <c r="I916" s="4">
        <v>0</v>
      </c>
      <c r="J916" s="4">
        <v>0</v>
      </c>
      <c r="K916" s="4">
        <f>E916-F916</f>
        <v>3894.13</v>
      </c>
      <c r="L916" s="4">
        <f>D916-F916</f>
        <v>26708.13</v>
      </c>
      <c r="M916" s="4">
        <f>IF(E916=0,0,(F916/E916)*100)</f>
        <v>42.817474302496329</v>
      </c>
      <c r="N916" s="4">
        <f>D916-H916</f>
        <v>26708.13</v>
      </c>
      <c r="O916" s="4">
        <f>E916-H916</f>
        <v>3894.13</v>
      </c>
      <c r="P916" s="4">
        <f>IF(E916=0,0,(H916/E916)*100)</f>
        <v>42.817474302496329</v>
      </c>
    </row>
    <row r="917" spans="1:16" ht="63.75" x14ac:dyDescent="0.2">
      <c r="A917" s="5" t="s">
        <v>218</v>
      </c>
      <c r="B917" s="9" t="s">
        <v>219</v>
      </c>
      <c r="C917" s="7">
        <v>25000</v>
      </c>
      <c r="D917" s="7">
        <v>25000</v>
      </c>
      <c r="E917" s="7">
        <v>25000</v>
      </c>
      <c r="F917" s="7">
        <v>25000</v>
      </c>
      <c r="G917" s="7">
        <v>0</v>
      </c>
      <c r="H917" s="7">
        <v>25000</v>
      </c>
      <c r="I917" s="7">
        <v>0</v>
      </c>
      <c r="J917" s="7">
        <v>0</v>
      </c>
      <c r="K917" s="7">
        <f>E917-F917</f>
        <v>0</v>
      </c>
      <c r="L917" s="7">
        <f>D917-F917</f>
        <v>0</v>
      </c>
      <c r="M917" s="7">
        <f>IF(E917=0,0,(F917/E917)*100)</f>
        <v>100</v>
      </c>
      <c r="N917" s="7">
        <f>D917-H917</f>
        <v>0</v>
      </c>
      <c r="O917" s="7">
        <f>E917-H917</f>
        <v>0</v>
      </c>
      <c r="P917" s="7">
        <f>IF(E917=0,0,(H917/E917)*100)</f>
        <v>100</v>
      </c>
    </row>
    <row r="918" spans="1:16" x14ac:dyDescent="0.2">
      <c r="A918" s="8" t="s">
        <v>21</v>
      </c>
      <c r="B918" s="10" t="s">
        <v>22</v>
      </c>
      <c r="C918" s="4">
        <v>25000</v>
      </c>
      <c r="D918" s="4">
        <v>25000</v>
      </c>
      <c r="E918" s="4">
        <v>25000</v>
      </c>
      <c r="F918" s="4">
        <v>25000</v>
      </c>
      <c r="G918" s="4">
        <v>0</v>
      </c>
      <c r="H918" s="4">
        <v>25000</v>
      </c>
      <c r="I918" s="4">
        <v>0</v>
      </c>
      <c r="J918" s="4">
        <v>0</v>
      </c>
      <c r="K918" s="4">
        <f>E918-F918</f>
        <v>0</v>
      </c>
      <c r="L918" s="4">
        <f>D918-F918</f>
        <v>0</v>
      </c>
      <c r="M918" s="4">
        <f>IF(E918=0,0,(F918/E918)*100)</f>
        <v>100</v>
      </c>
      <c r="N918" s="4">
        <f>D918-H918</f>
        <v>0</v>
      </c>
      <c r="O918" s="4">
        <f>E918-H918</f>
        <v>0</v>
      </c>
      <c r="P918" s="4">
        <f>IF(E918=0,0,(H918/E918)*100)</f>
        <v>100</v>
      </c>
    </row>
    <row r="919" spans="1:16" x14ac:dyDescent="0.2">
      <c r="A919" s="8" t="s">
        <v>61</v>
      </c>
      <c r="B919" s="10" t="s">
        <v>62</v>
      </c>
      <c r="C919" s="4">
        <v>25000</v>
      </c>
      <c r="D919" s="4">
        <v>25000</v>
      </c>
      <c r="E919" s="4">
        <v>25000</v>
      </c>
      <c r="F919" s="4">
        <v>25000</v>
      </c>
      <c r="G919" s="4">
        <v>0</v>
      </c>
      <c r="H919" s="4">
        <v>25000</v>
      </c>
      <c r="I919" s="4">
        <v>0</v>
      </c>
      <c r="J919" s="4">
        <v>0</v>
      </c>
      <c r="K919" s="4">
        <f>E919-F919</f>
        <v>0</v>
      </c>
      <c r="L919" s="4">
        <f>D919-F919</f>
        <v>0</v>
      </c>
      <c r="M919" s="4">
        <f>IF(E919=0,0,(F919/E919)*100)</f>
        <v>100</v>
      </c>
      <c r="N919" s="4">
        <f>D919-H919</f>
        <v>0</v>
      </c>
      <c r="O919" s="4">
        <f>E919-H919</f>
        <v>0</v>
      </c>
      <c r="P919" s="4">
        <f>IF(E919=0,0,(H919/E919)*100)</f>
        <v>100</v>
      </c>
    </row>
    <row r="920" spans="1:16" ht="25.5" x14ac:dyDescent="0.2">
      <c r="A920" s="8" t="s">
        <v>65</v>
      </c>
      <c r="B920" s="10" t="s">
        <v>66</v>
      </c>
      <c r="C920" s="4">
        <v>25000</v>
      </c>
      <c r="D920" s="4">
        <v>25000</v>
      </c>
      <c r="E920" s="4">
        <v>25000</v>
      </c>
      <c r="F920" s="4">
        <v>25000</v>
      </c>
      <c r="G920" s="4">
        <v>0</v>
      </c>
      <c r="H920" s="4">
        <v>25000</v>
      </c>
      <c r="I920" s="4">
        <v>0</v>
      </c>
      <c r="J920" s="4">
        <v>0</v>
      </c>
      <c r="K920" s="4">
        <f>E920-F920</f>
        <v>0</v>
      </c>
      <c r="L920" s="4">
        <f>D920-F920</f>
        <v>0</v>
      </c>
      <c r="M920" s="4">
        <f>IF(E920=0,0,(F920/E920)*100)</f>
        <v>100</v>
      </c>
      <c r="N920" s="4">
        <f>D920-H920</f>
        <v>0</v>
      </c>
      <c r="O920" s="4">
        <f>E920-H920</f>
        <v>0</v>
      </c>
      <c r="P920" s="4">
        <f>IF(E920=0,0,(H920/E920)*100)</f>
        <v>100</v>
      </c>
    </row>
    <row r="921" spans="1:16" x14ac:dyDescent="0.2">
      <c r="A921" s="5" t="s">
        <v>198</v>
      </c>
      <c r="B921" s="9" t="s">
        <v>199</v>
      </c>
      <c r="C921" s="7">
        <v>92265</v>
      </c>
      <c r="D921" s="7">
        <v>92265</v>
      </c>
      <c r="E921" s="7">
        <v>14212</v>
      </c>
      <c r="F921" s="7">
        <v>8200</v>
      </c>
      <c r="G921" s="7">
        <v>0</v>
      </c>
      <c r="H921" s="7">
        <v>8200</v>
      </c>
      <c r="I921" s="7">
        <v>0</v>
      </c>
      <c r="J921" s="7">
        <v>0</v>
      </c>
      <c r="K921" s="7">
        <f>E921-F921</f>
        <v>6012</v>
      </c>
      <c r="L921" s="7">
        <f>D921-F921</f>
        <v>84065</v>
      </c>
      <c r="M921" s="7">
        <f>IF(E921=0,0,(F921/E921)*100)</f>
        <v>57.697720236419926</v>
      </c>
      <c r="N921" s="7">
        <f>D921-H921</f>
        <v>84065</v>
      </c>
      <c r="O921" s="7">
        <f>E921-H921</f>
        <v>6012</v>
      </c>
      <c r="P921" s="7">
        <f>IF(E921=0,0,(H921/E921)*100)</f>
        <v>57.697720236419926</v>
      </c>
    </row>
    <row r="922" spans="1:16" x14ac:dyDescent="0.2">
      <c r="A922" s="8" t="s">
        <v>21</v>
      </c>
      <c r="B922" s="10" t="s">
        <v>22</v>
      </c>
      <c r="C922" s="4">
        <v>92265</v>
      </c>
      <c r="D922" s="4">
        <v>92265</v>
      </c>
      <c r="E922" s="4">
        <v>14212</v>
      </c>
      <c r="F922" s="4">
        <v>8200</v>
      </c>
      <c r="G922" s="4">
        <v>0</v>
      </c>
      <c r="H922" s="4">
        <v>8200</v>
      </c>
      <c r="I922" s="4">
        <v>0</v>
      </c>
      <c r="J922" s="4">
        <v>0</v>
      </c>
      <c r="K922" s="4">
        <f>E922-F922</f>
        <v>6012</v>
      </c>
      <c r="L922" s="4">
        <f>D922-F922</f>
        <v>84065</v>
      </c>
      <c r="M922" s="4">
        <f>IF(E922=0,0,(F922/E922)*100)</f>
        <v>57.697720236419926</v>
      </c>
      <c r="N922" s="4">
        <f>D922-H922</f>
        <v>84065</v>
      </c>
      <c r="O922" s="4">
        <f>E922-H922</f>
        <v>6012</v>
      </c>
      <c r="P922" s="4">
        <f>IF(E922=0,0,(H922/E922)*100)</f>
        <v>57.697720236419926</v>
      </c>
    </row>
    <row r="923" spans="1:16" x14ac:dyDescent="0.2">
      <c r="A923" s="8" t="s">
        <v>61</v>
      </c>
      <c r="B923" s="10" t="s">
        <v>62</v>
      </c>
      <c r="C923" s="4">
        <v>92265</v>
      </c>
      <c r="D923" s="4">
        <v>92265</v>
      </c>
      <c r="E923" s="4">
        <v>14212</v>
      </c>
      <c r="F923" s="4">
        <v>8200</v>
      </c>
      <c r="G923" s="4">
        <v>0</v>
      </c>
      <c r="H923" s="4">
        <v>8200</v>
      </c>
      <c r="I923" s="4">
        <v>0</v>
      </c>
      <c r="J923" s="4">
        <v>0</v>
      </c>
      <c r="K923" s="4">
        <f>E923-F923</f>
        <v>6012</v>
      </c>
      <c r="L923" s="4">
        <f>D923-F923</f>
        <v>84065</v>
      </c>
      <c r="M923" s="4">
        <f>IF(E923=0,0,(F923/E923)*100)</f>
        <v>57.697720236419926</v>
      </c>
      <c r="N923" s="4">
        <f>D923-H923</f>
        <v>84065</v>
      </c>
      <c r="O923" s="4">
        <f>E923-H923</f>
        <v>6012</v>
      </c>
      <c r="P923" s="4">
        <f>IF(E923=0,0,(H923/E923)*100)</f>
        <v>57.697720236419926</v>
      </c>
    </row>
    <row r="924" spans="1:16" ht="25.5" x14ac:dyDescent="0.2">
      <c r="A924" s="8" t="s">
        <v>65</v>
      </c>
      <c r="B924" s="10" t="s">
        <v>66</v>
      </c>
      <c r="C924" s="4">
        <v>92265</v>
      </c>
      <c r="D924" s="4">
        <v>92265</v>
      </c>
      <c r="E924" s="4">
        <v>14212</v>
      </c>
      <c r="F924" s="4">
        <v>8200</v>
      </c>
      <c r="G924" s="4">
        <v>0</v>
      </c>
      <c r="H924" s="4">
        <v>8200</v>
      </c>
      <c r="I924" s="4">
        <v>0</v>
      </c>
      <c r="J924" s="4">
        <v>0</v>
      </c>
      <c r="K924" s="4">
        <f>E924-F924</f>
        <v>6012</v>
      </c>
      <c r="L924" s="4">
        <f>D924-F924</f>
        <v>84065</v>
      </c>
      <c r="M924" s="4">
        <f>IF(E924=0,0,(F924/E924)*100)</f>
        <v>57.697720236419926</v>
      </c>
      <c r="N924" s="4">
        <f>D924-H924</f>
        <v>84065</v>
      </c>
      <c r="O924" s="4">
        <f>E924-H924</f>
        <v>6012</v>
      </c>
      <c r="P924" s="4">
        <f>IF(E924=0,0,(H924/E924)*100)</f>
        <v>57.697720236419926</v>
      </c>
    </row>
    <row r="925" spans="1:16" x14ac:dyDescent="0.2">
      <c r="A925" s="6" t="s">
        <v>200</v>
      </c>
      <c r="B925" s="9"/>
      <c r="C925" s="7">
        <v>1771600</v>
      </c>
      <c r="D925" s="7">
        <v>1771600</v>
      </c>
      <c r="E925" s="7">
        <v>336340</v>
      </c>
      <c r="F925" s="7">
        <v>251876.77</v>
      </c>
      <c r="G925" s="7">
        <v>0</v>
      </c>
      <c r="H925" s="7">
        <v>250715.47999999998</v>
      </c>
      <c r="I925" s="7">
        <v>1161.29</v>
      </c>
      <c r="J925" s="7">
        <v>1742.95</v>
      </c>
      <c r="K925" s="7">
        <f>E925-F925</f>
        <v>84463.23000000001</v>
      </c>
      <c r="L925" s="7">
        <f>D925-F925</f>
        <v>1519723.23</v>
      </c>
      <c r="M925" s="7">
        <f>IF(E925=0,0,(F925/E925)*100)</f>
        <v>74.887545341023966</v>
      </c>
      <c r="N925" s="7">
        <f>D925-H925</f>
        <v>1520884.52</v>
      </c>
      <c r="O925" s="7">
        <f>E925-H925</f>
        <v>85624.520000000019</v>
      </c>
      <c r="P925" s="7">
        <f>IF(E925=0,0,(H925/E925)*100)</f>
        <v>74.542272700243799</v>
      </c>
    </row>
    <row r="926" spans="1:16" x14ac:dyDescent="0.2">
      <c r="A926" s="8" t="s">
        <v>21</v>
      </c>
      <c r="B926" s="10" t="s">
        <v>22</v>
      </c>
      <c r="C926" s="4">
        <v>1771600</v>
      </c>
      <c r="D926" s="4">
        <v>1771600</v>
      </c>
      <c r="E926" s="4">
        <v>336340</v>
      </c>
      <c r="F926" s="4">
        <v>251876.77</v>
      </c>
      <c r="G926" s="4">
        <v>0</v>
      </c>
      <c r="H926" s="4">
        <v>250715.47999999998</v>
      </c>
      <c r="I926" s="4">
        <v>1161.29</v>
      </c>
      <c r="J926" s="4">
        <v>1742.95</v>
      </c>
      <c r="K926" s="4">
        <f>E926-F926</f>
        <v>84463.23000000001</v>
      </c>
      <c r="L926" s="4">
        <f>D926-F926</f>
        <v>1519723.23</v>
      </c>
      <c r="M926" s="4">
        <f>IF(E926=0,0,(F926/E926)*100)</f>
        <v>74.887545341023966</v>
      </c>
      <c r="N926" s="4">
        <f>D926-H926</f>
        <v>1520884.52</v>
      </c>
      <c r="O926" s="4">
        <f>E926-H926</f>
        <v>85624.520000000019</v>
      </c>
      <c r="P926" s="4">
        <f>IF(E926=0,0,(H926/E926)*100)</f>
        <v>74.542272700243799</v>
      </c>
    </row>
    <row r="927" spans="1:16" ht="25.5" x14ac:dyDescent="0.2">
      <c r="A927" s="8" t="s">
        <v>23</v>
      </c>
      <c r="B927" s="10" t="s">
        <v>24</v>
      </c>
      <c r="C927" s="4">
        <v>1387482</v>
      </c>
      <c r="D927" s="4">
        <v>1387482</v>
      </c>
      <c r="E927" s="4">
        <v>209537</v>
      </c>
      <c r="F927" s="4">
        <v>184403.99</v>
      </c>
      <c r="G927" s="4">
        <v>0</v>
      </c>
      <c r="H927" s="4">
        <v>184403.99</v>
      </c>
      <c r="I927" s="4">
        <v>0</v>
      </c>
      <c r="J927" s="4">
        <v>0</v>
      </c>
      <c r="K927" s="4">
        <f>E927-F927</f>
        <v>25133.010000000009</v>
      </c>
      <c r="L927" s="4">
        <f>D927-F927</f>
        <v>1203078.01</v>
      </c>
      <c r="M927" s="4">
        <f>IF(E927=0,0,(F927/E927)*100)</f>
        <v>88.005454883862981</v>
      </c>
      <c r="N927" s="4">
        <f>D927-H927</f>
        <v>1203078.01</v>
      </c>
      <c r="O927" s="4">
        <f>E927-H927</f>
        <v>25133.010000000009</v>
      </c>
      <c r="P927" s="4">
        <f>IF(E927=0,0,(H927/E927)*100)</f>
        <v>88.005454883862981</v>
      </c>
    </row>
    <row r="928" spans="1:16" x14ac:dyDescent="0.2">
      <c r="A928" s="8" t="s">
        <v>25</v>
      </c>
      <c r="B928" s="10" t="s">
        <v>26</v>
      </c>
      <c r="C928" s="4">
        <v>1137280</v>
      </c>
      <c r="D928" s="4">
        <v>1137280</v>
      </c>
      <c r="E928" s="4">
        <v>171750</v>
      </c>
      <c r="F928" s="4">
        <v>151150.81</v>
      </c>
      <c r="G928" s="4">
        <v>0</v>
      </c>
      <c r="H928" s="4">
        <v>151150.81</v>
      </c>
      <c r="I928" s="4">
        <v>0</v>
      </c>
      <c r="J928" s="4">
        <v>0</v>
      </c>
      <c r="K928" s="4">
        <f>E928-F928</f>
        <v>20599.190000000002</v>
      </c>
      <c r="L928" s="4">
        <f>D928-F928</f>
        <v>986129.19</v>
      </c>
      <c r="M928" s="4">
        <f>IF(E928=0,0,(F928/E928)*100)</f>
        <v>88.006294032023291</v>
      </c>
      <c r="N928" s="4">
        <f>D928-H928</f>
        <v>986129.19</v>
      </c>
      <c r="O928" s="4">
        <f>E928-H928</f>
        <v>20599.190000000002</v>
      </c>
      <c r="P928" s="4">
        <f>IF(E928=0,0,(H928/E928)*100)</f>
        <v>88.006294032023291</v>
      </c>
    </row>
    <row r="929" spans="1:16" x14ac:dyDescent="0.2">
      <c r="A929" s="8" t="s">
        <v>27</v>
      </c>
      <c r="B929" s="10" t="s">
        <v>28</v>
      </c>
      <c r="C929" s="4">
        <v>1137280</v>
      </c>
      <c r="D929" s="4">
        <v>1137280</v>
      </c>
      <c r="E929" s="4">
        <v>171750</v>
      </c>
      <c r="F929" s="4">
        <v>151150.81</v>
      </c>
      <c r="G929" s="4">
        <v>0</v>
      </c>
      <c r="H929" s="4">
        <v>151150.81</v>
      </c>
      <c r="I929" s="4">
        <v>0</v>
      </c>
      <c r="J929" s="4">
        <v>0</v>
      </c>
      <c r="K929" s="4">
        <f>E929-F929</f>
        <v>20599.190000000002</v>
      </c>
      <c r="L929" s="4">
        <f>D929-F929</f>
        <v>986129.19</v>
      </c>
      <c r="M929" s="4">
        <f>IF(E929=0,0,(F929/E929)*100)</f>
        <v>88.006294032023291</v>
      </c>
      <c r="N929" s="4">
        <f>D929-H929</f>
        <v>986129.19</v>
      </c>
      <c r="O929" s="4">
        <f>E929-H929</f>
        <v>20599.190000000002</v>
      </c>
      <c r="P929" s="4">
        <f>IF(E929=0,0,(H929/E929)*100)</f>
        <v>88.006294032023291</v>
      </c>
    </row>
    <row r="930" spans="1:16" x14ac:dyDescent="0.2">
      <c r="A930" s="8" t="s">
        <v>29</v>
      </c>
      <c r="B930" s="10" t="s">
        <v>30</v>
      </c>
      <c r="C930" s="4">
        <v>250202</v>
      </c>
      <c r="D930" s="4">
        <v>250202</v>
      </c>
      <c r="E930" s="4">
        <v>37787</v>
      </c>
      <c r="F930" s="4">
        <v>33253.18</v>
      </c>
      <c r="G930" s="4">
        <v>0</v>
      </c>
      <c r="H930" s="4">
        <v>33253.18</v>
      </c>
      <c r="I930" s="4">
        <v>0</v>
      </c>
      <c r="J930" s="4">
        <v>0</v>
      </c>
      <c r="K930" s="4">
        <f>E930-F930</f>
        <v>4533.82</v>
      </c>
      <c r="L930" s="4">
        <f>D930-F930</f>
        <v>216948.82</v>
      </c>
      <c r="M930" s="4">
        <f>IF(E930=0,0,(F930/E930)*100)</f>
        <v>88.001640775928223</v>
      </c>
      <c r="N930" s="4">
        <f>D930-H930</f>
        <v>216948.82</v>
      </c>
      <c r="O930" s="4">
        <f>E930-H930</f>
        <v>4533.82</v>
      </c>
      <c r="P930" s="4">
        <f>IF(E930=0,0,(H930/E930)*100)</f>
        <v>88.001640775928223</v>
      </c>
    </row>
    <row r="931" spans="1:16" x14ac:dyDescent="0.2">
      <c r="A931" s="8" t="s">
        <v>31</v>
      </c>
      <c r="B931" s="10" t="s">
        <v>32</v>
      </c>
      <c r="C931" s="4">
        <v>261853</v>
      </c>
      <c r="D931" s="4">
        <v>261853</v>
      </c>
      <c r="E931" s="4">
        <v>85591</v>
      </c>
      <c r="F931" s="4">
        <v>34272.620000000003</v>
      </c>
      <c r="G931" s="4">
        <v>0</v>
      </c>
      <c r="H931" s="4">
        <v>33111.33</v>
      </c>
      <c r="I931" s="4">
        <v>1161.29</v>
      </c>
      <c r="J931" s="4">
        <v>0</v>
      </c>
      <c r="K931" s="4">
        <f>E931-F931</f>
        <v>51318.38</v>
      </c>
      <c r="L931" s="4">
        <f>D931-F931</f>
        <v>227580.38</v>
      </c>
      <c r="M931" s="4">
        <f>IF(E931=0,0,(F931/E931)*100)</f>
        <v>40.042317533385521</v>
      </c>
      <c r="N931" s="4">
        <f>D931-H931</f>
        <v>228741.66999999998</v>
      </c>
      <c r="O931" s="4">
        <f>E931-H931</f>
        <v>52479.67</v>
      </c>
      <c r="P931" s="4">
        <f>IF(E931=0,0,(H931/E931)*100)</f>
        <v>38.685527683985462</v>
      </c>
    </row>
    <row r="932" spans="1:16" ht="25.5" x14ac:dyDescent="0.2">
      <c r="A932" s="8" t="s">
        <v>33</v>
      </c>
      <c r="B932" s="10" t="s">
        <v>34</v>
      </c>
      <c r="C932" s="4">
        <v>24465</v>
      </c>
      <c r="D932" s="4">
        <v>24465</v>
      </c>
      <c r="E932" s="4">
        <v>2000</v>
      </c>
      <c r="F932" s="4">
        <v>1938</v>
      </c>
      <c r="G932" s="4">
        <v>0</v>
      </c>
      <c r="H932" s="4">
        <v>1938</v>
      </c>
      <c r="I932" s="4">
        <v>0</v>
      </c>
      <c r="J932" s="4">
        <v>0</v>
      </c>
      <c r="K932" s="4">
        <f>E932-F932</f>
        <v>62</v>
      </c>
      <c r="L932" s="4">
        <f>D932-F932</f>
        <v>22527</v>
      </c>
      <c r="M932" s="4">
        <f>IF(E932=0,0,(F932/E932)*100)</f>
        <v>96.899999999999991</v>
      </c>
      <c r="N932" s="4">
        <f>D932-H932</f>
        <v>22527</v>
      </c>
      <c r="O932" s="4">
        <f>E932-H932</f>
        <v>62</v>
      </c>
      <c r="P932" s="4">
        <f>IF(E932=0,0,(H932/E932)*100)</f>
        <v>96.899999999999991</v>
      </c>
    </row>
    <row r="933" spans="1:16" x14ac:dyDescent="0.2">
      <c r="A933" s="8" t="s">
        <v>35</v>
      </c>
      <c r="B933" s="10" t="s">
        <v>36</v>
      </c>
      <c r="C933" s="4">
        <v>22176</v>
      </c>
      <c r="D933" s="4">
        <v>22176</v>
      </c>
      <c r="E933" s="4">
        <v>6403</v>
      </c>
      <c r="F933" s="4">
        <v>5558.42</v>
      </c>
      <c r="G933" s="4">
        <v>0</v>
      </c>
      <c r="H933" s="4">
        <v>5558.42</v>
      </c>
      <c r="I933" s="4">
        <v>0</v>
      </c>
      <c r="J933" s="4">
        <v>0</v>
      </c>
      <c r="K933" s="4">
        <f>E933-F933</f>
        <v>844.57999999999993</v>
      </c>
      <c r="L933" s="4">
        <f>D933-F933</f>
        <v>16617.580000000002</v>
      </c>
      <c r="M933" s="4">
        <f>IF(E933=0,0,(F933/E933)*100)</f>
        <v>86.809620490395119</v>
      </c>
      <c r="N933" s="4">
        <f>D933-H933</f>
        <v>16617.580000000002</v>
      </c>
      <c r="O933" s="4">
        <f>E933-H933</f>
        <v>844.57999999999993</v>
      </c>
      <c r="P933" s="4">
        <f>IF(E933=0,0,(H933/E933)*100)</f>
        <v>86.809620490395119</v>
      </c>
    </row>
    <row r="934" spans="1:16" ht="25.5" x14ac:dyDescent="0.2">
      <c r="A934" s="8" t="s">
        <v>37</v>
      </c>
      <c r="B934" s="10" t="s">
        <v>38</v>
      </c>
      <c r="C934" s="4">
        <v>215212</v>
      </c>
      <c r="D934" s="4">
        <v>215212</v>
      </c>
      <c r="E934" s="4">
        <v>77188</v>
      </c>
      <c r="F934" s="4">
        <v>26776.2</v>
      </c>
      <c r="G934" s="4">
        <v>0</v>
      </c>
      <c r="H934" s="4">
        <v>25614.91</v>
      </c>
      <c r="I934" s="4">
        <v>1161.29</v>
      </c>
      <c r="J934" s="4">
        <v>0</v>
      </c>
      <c r="K934" s="4">
        <f>E934-F934</f>
        <v>50411.8</v>
      </c>
      <c r="L934" s="4">
        <f>D934-F934</f>
        <v>188435.8</v>
      </c>
      <c r="M934" s="4">
        <f>IF(E934=0,0,(F934/E934)*100)</f>
        <v>34.689589055293567</v>
      </c>
      <c r="N934" s="4">
        <f>D934-H934</f>
        <v>189597.09</v>
      </c>
      <c r="O934" s="4">
        <f>E934-H934</f>
        <v>51573.09</v>
      </c>
      <c r="P934" s="4">
        <f>IF(E934=0,0,(H934/E934)*100)</f>
        <v>33.185093537855629</v>
      </c>
    </row>
    <row r="935" spans="1:16" x14ac:dyDescent="0.2">
      <c r="A935" s="8" t="s">
        <v>41</v>
      </c>
      <c r="B935" s="10" t="s">
        <v>42</v>
      </c>
      <c r="C935" s="4">
        <v>49544</v>
      </c>
      <c r="D935" s="4">
        <v>49544</v>
      </c>
      <c r="E935" s="4">
        <v>11577</v>
      </c>
      <c r="F935" s="4">
        <v>6912.43</v>
      </c>
      <c r="G935" s="4">
        <v>0</v>
      </c>
      <c r="H935" s="4">
        <v>5751.1399999999994</v>
      </c>
      <c r="I935" s="4">
        <v>1161.29</v>
      </c>
      <c r="J935" s="4">
        <v>0</v>
      </c>
      <c r="K935" s="4">
        <f>E935-F935</f>
        <v>4664.57</v>
      </c>
      <c r="L935" s="4">
        <f>D935-F935</f>
        <v>42631.57</v>
      </c>
      <c r="M935" s="4">
        <f>IF(E935=0,0,(F935/E935)*100)</f>
        <v>59.708300941521983</v>
      </c>
      <c r="N935" s="4">
        <f>D935-H935</f>
        <v>43792.86</v>
      </c>
      <c r="O935" s="4">
        <f>E935-H935</f>
        <v>5825.8600000000006</v>
      </c>
      <c r="P935" s="4">
        <f>IF(E935=0,0,(H935/E935)*100)</f>
        <v>49.677291180789489</v>
      </c>
    </row>
    <row r="936" spans="1:16" x14ac:dyDescent="0.2">
      <c r="A936" s="8" t="s">
        <v>43</v>
      </c>
      <c r="B936" s="10" t="s">
        <v>44</v>
      </c>
      <c r="C936" s="4">
        <v>165668</v>
      </c>
      <c r="D936" s="4">
        <v>165668</v>
      </c>
      <c r="E936" s="4">
        <v>65611</v>
      </c>
      <c r="F936" s="4">
        <v>19863.77</v>
      </c>
      <c r="G936" s="4">
        <v>0</v>
      </c>
      <c r="H936" s="4">
        <v>19863.77</v>
      </c>
      <c r="I936" s="4">
        <v>0</v>
      </c>
      <c r="J936" s="4">
        <v>0</v>
      </c>
      <c r="K936" s="4">
        <f>E936-F936</f>
        <v>45747.229999999996</v>
      </c>
      <c r="L936" s="4">
        <f>D936-F936</f>
        <v>145804.23000000001</v>
      </c>
      <c r="M936" s="4">
        <f>IF(E936=0,0,(F936/E936)*100)</f>
        <v>30.275060584353238</v>
      </c>
      <c r="N936" s="4">
        <f>D936-H936</f>
        <v>145804.23000000001</v>
      </c>
      <c r="O936" s="4">
        <f>E936-H936</f>
        <v>45747.229999999996</v>
      </c>
      <c r="P936" s="4">
        <f>IF(E936=0,0,(H936/E936)*100)</f>
        <v>30.275060584353238</v>
      </c>
    </row>
    <row r="937" spans="1:16" x14ac:dyDescent="0.2">
      <c r="A937" s="8" t="s">
        <v>61</v>
      </c>
      <c r="B937" s="10" t="s">
        <v>62</v>
      </c>
      <c r="C937" s="4">
        <v>117265</v>
      </c>
      <c r="D937" s="4">
        <v>117265</v>
      </c>
      <c r="E937" s="4">
        <v>39212</v>
      </c>
      <c r="F937" s="4">
        <v>33200</v>
      </c>
      <c r="G937" s="4">
        <v>0</v>
      </c>
      <c r="H937" s="4">
        <v>33200</v>
      </c>
      <c r="I937" s="4">
        <v>0</v>
      </c>
      <c r="J937" s="4">
        <v>0</v>
      </c>
      <c r="K937" s="4">
        <f>E937-F937</f>
        <v>6012</v>
      </c>
      <c r="L937" s="4">
        <f>D937-F937</f>
        <v>84065</v>
      </c>
      <c r="M937" s="4">
        <f>IF(E937=0,0,(F937/E937)*100)</f>
        <v>84.667958788126086</v>
      </c>
      <c r="N937" s="4">
        <f>D937-H937</f>
        <v>84065</v>
      </c>
      <c r="O937" s="4">
        <f>E937-H937</f>
        <v>6012</v>
      </c>
      <c r="P937" s="4">
        <f>IF(E937=0,0,(H937/E937)*100)</f>
        <v>84.667958788126086</v>
      </c>
    </row>
    <row r="938" spans="1:16" ht="25.5" x14ac:dyDescent="0.2">
      <c r="A938" s="8" t="s">
        <v>65</v>
      </c>
      <c r="B938" s="10" t="s">
        <v>66</v>
      </c>
      <c r="C938" s="4">
        <v>117265</v>
      </c>
      <c r="D938" s="4">
        <v>117265</v>
      </c>
      <c r="E938" s="4">
        <v>39212</v>
      </c>
      <c r="F938" s="4">
        <v>33200</v>
      </c>
      <c r="G938" s="4">
        <v>0</v>
      </c>
      <c r="H938" s="4">
        <v>33200</v>
      </c>
      <c r="I938" s="4">
        <v>0</v>
      </c>
      <c r="J938" s="4">
        <v>0</v>
      </c>
      <c r="K938" s="4">
        <f>E938-F938</f>
        <v>6012</v>
      </c>
      <c r="L938" s="4">
        <f>D938-F938</f>
        <v>84065</v>
      </c>
      <c r="M938" s="4">
        <f>IF(E938=0,0,(F938/E938)*100)</f>
        <v>84.667958788126086</v>
      </c>
      <c r="N938" s="4">
        <f>D938-H938</f>
        <v>84065</v>
      </c>
      <c r="O938" s="4">
        <f>E938-H938</f>
        <v>6012</v>
      </c>
      <c r="P938" s="4">
        <f>IF(E938=0,0,(H938/E938)*100)</f>
        <v>84.667958788126086</v>
      </c>
    </row>
    <row r="939" spans="1:16" x14ac:dyDescent="0.2">
      <c r="A939" s="8" t="s">
        <v>51</v>
      </c>
      <c r="B939" s="10" t="s">
        <v>52</v>
      </c>
      <c r="C939" s="4">
        <v>5000</v>
      </c>
      <c r="D939" s="4">
        <v>5000</v>
      </c>
      <c r="E939" s="4">
        <v>2000</v>
      </c>
      <c r="F939" s="4">
        <v>0.16</v>
      </c>
      <c r="G939" s="4">
        <v>0</v>
      </c>
      <c r="H939" s="4">
        <v>0.16</v>
      </c>
      <c r="I939" s="4">
        <v>0</v>
      </c>
      <c r="J939" s="4">
        <v>1742.95</v>
      </c>
      <c r="K939" s="4">
        <f>E939-F939</f>
        <v>1999.84</v>
      </c>
      <c r="L939" s="4">
        <f>D939-F939</f>
        <v>4999.84</v>
      </c>
      <c r="M939" s="4">
        <f>IF(E939=0,0,(F939/E939)*100)</f>
        <v>8.0000000000000002E-3</v>
      </c>
      <c r="N939" s="4">
        <f>D939-H939</f>
        <v>4999.84</v>
      </c>
      <c r="O939" s="4">
        <f>E939-H939</f>
        <v>1999.84</v>
      </c>
      <c r="P939" s="4">
        <f>IF(E939=0,0,(H939/E939)*100)</f>
        <v>8.0000000000000002E-3</v>
      </c>
    </row>
    <row r="940" spans="1:16" x14ac:dyDescent="0.2">
      <c r="A940" s="3">
        <v>12316506000</v>
      </c>
      <c r="B940" s="10" t="s">
        <v>230</v>
      </c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</row>
    <row r="941" spans="1:16" x14ac:dyDescent="0.2">
      <c r="A941" s="5" t="s">
        <v>19</v>
      </c>
      <c r="B941" s="9" t="s">
        <v>231</v>
      </c>
      <c r="C941" s="7">
        <v>1530800</v>
      </c>
      <c r="D941" s="7">
        <v>1530800</v>
      </c>
      <c r="E941" s="7">
        <v>516390</v>
      </c>
      <c r="F941" s="7">
        <v>202314.50999999998</v>
      </c>
      <c r="G941" s="7">
        <v>0</v>
      </c>
      <c r="H941" s="7">
        <v>200965.68</v>
      </c>
      <c r="I941" s="7">
        <v>1348.83</v>
      </c>
      <c r="J941" s="7">
        <v>517.4</v>
      </c>
      <c r="K941" s="7">
        <f>E941-F941</f>
        <v>314075.49</v>
      </c>
      <c r="L941" s="7">
        <f>D941-F941</f>
        <v>1328485.49</v>
      </c>
      <c r="M941" s="7">
        <f>IF(E941=0,0,(F941/E941)*100)</f>
        <v>39.178626619415553</v>
      </c>
      <c r="N941" s="7">
        <f>D941-H941</f>
        <v>1329834.32</v>
      </c>
      <c r="O941" s="7">
        <f>E941-H941</f>
        <v>315424.32</v>
      </c>
      <c r="P941" s="7">
        <f>IF(E941=0,0,(H941/E941)*100)</f>
        <v>38.91742287805728</v>
      </c>
    </row>
    <row r="942" spans="1:16" x14ac:dyDescent="0.2">
      <c r="A942" s="8" t="s">
        <v>21</v>
      </c>
      <c r="B942" s="10" t="s">
        <v>22</v>
      </c>
      <c r="C942" s="4">
        <v>1530800</v>
      </c>
      <c r="D942" s="4">
        <v>1530800</v>
      </c>
      <c r="E942" s="4">
        <v>516390</v>
      </c>
      <c r="F942" s="4">
        <v>202314.50999999998</v>
      </c>
      <c r="G942" s="4">
        <v>0</v>
      </c>
      <c r="H942" s="4">
        <v>200965.68</v>
      </c>
      <c r="I942" s="4">
        <v>1348.83</v>
      </c>
      <c r="J942" s="4">
        <v>517.4</v>
      </c>
      <c r="K942" s="4">
        <f>E942-F942</f>
        <v>314075.49</v>
      </c>
      <c r="L942" s="4">
        <f>D942-F942</f>
        <v>1328485.49</v>
      </c>
      <c r="M942" s="4">
        <f>IF(E942=0,0,(F942/E942)*100)</f>
        <v>39.178626619415553</v>
      </c>
      <c r="N942" s="4">
        <f>D942-H942</f>
        <v>1329834.32</v>
      </c>
      <c r="O942" s="4">
        <f>E942-H942</f>
        <v>315424.32</v>
      </c>
      <c r="P942" s="4">
        <f>IF(E942=0,0,(H942/E942)*100)</f>
        <v>38.91742287805728</v>
      </c>
    </row>
    <row r="943" spans="1:16" ht="25.5" x14ac:dyDescent="0.2">
      <c r="A943" s="8" t="s">
        <v>23</v>
      </c>
      <c r="B943" s="10" t="s">
        <v>24</v>
      </c>
      <c r="C943" s="4">
        <v>1158177</v>
      </c>
      <c r="D943" s="4">
        <v>1158177</v>
      </c>
      <c r="E943" s="4">
        <v>264614</v>
      </c>
      <c r="F943" s="4">
        <v>161060.53</v>
      </c>
      <c r="G943" s="4">
        <v>0</v>
      </c>
      <c r="H943" s="4">
        <v>161060.53</v>
      </c>
      <c r="I943" s="4">
        <v>0</v>
      </c>
      <c r="J943" s="4">
        <v>0</v>
      </c>
      <c r="K943" s="4">
        <f>E943-F943</f>
        <v>103553.47</v>
      </c>
      <c r="L943" s="4">
        <f>D943-F943</f>
        <v>997116.47</v>
      </c>
      <c r="M943" s="4">
        <f>IF(E943=0,0,(F943/E943)*100)</f>
        <v>60.866216451132594</v>
      </c>
      <c r="N943" s="4">
        <f>D943-H943</f>
        <v>997116.47</v>
      </c>
      <c r="O943" s="4">
        <f>E943-H943</f>
        <v>103553.47</v>
      </c>
      <c r="P943" s="4">
        <f>IF(E943=0,0,(H943/E943)*100)</f>
        <v>60.866216451132594</v>
      </c>
    </row>
    <row r="944" spans="1:16" x14ac:dyDescent="0.2">
      <c r="A944" s="8" t="s">
        <v>25</v>
      </c>
      <c r="B944" s="10" t="s">
        <v>26</v>
      </c>
      <c r="C944" s="4">
        <v>944810</v>
      </c>
      <c r="D944" s="4">
        <v>944810</v>
      </c>
      <c r="E944" s="4">
        <v>216144</v>
      </c>
      <c r="F944" s="4">
        <v>131272.09</v>
      </c>
      <c r="G944" s="4">
        <v>0</v>
      </c>
      <c r="H944" s="4">
        <v>131272.09</v>
      </c>
      <c r="I944" s="4">
        <v>0</v>
      </c>
      <c r="J944" s="4">
        <v>0</v>
      </c>
      <c r="K944" s="4">
        <f>E944-F944</f>
        <v>84871.91</v>
      </c>
      <c r="L944" s="4">
        <f>D944-F944</f>
        <v>813537.91</v>
      </c>
      <c r="M944" s="4">
        <f>IF(E944=0,0,(F944/E944)*100)</f>
        <v>60.733626656303208</v>
      </c>
      <c r="N944" s="4">
        <f>D944-H944</f>
        <v>813537.91</v>
      </c>
      <c r="O944" s="4">
        <f>E944-H944</f>
        <v>84871.91</v>
      </c>
      <c r="P944" s="4">
        <f>IF(E944=0,0,(H944/E944)*100)</f>
        <v>60.733626656303208</v>
      </c>
    </row>
    <row r="945" spans="1:16" x14ac:dyDescent="0.2">
      <c r="A945" s="8" t="s">
        <v>27</v>
      </c>
      <c r="B945" s="10" t="s">
        <v>28</v>
      </c>
      <c r="C945" s="4">
        <v>944810</v>
      </c>
      <c r="D945" s="4">
        <v>944810</v>
      </c>
      <c r="E945" s="4">
        <v>216144</v>
      </c>
      <c r="F945" s="4">
        <v>131272.09</v>
      </c>
      <c r="G945" s="4">
        <v>0</v>
      </c>
      <c r="H945" s="4">
        <v>131272.09</v>
      </c>
      <c r="I945" s="4">
        <v>0</v>
      </c>
      <c r="J945" s="4">
        <v>0</v>
      </c>
      <c r="K945" s="4">
        <f>E945-F945</f>
        <v>84871.91</v>
      </c>
      <c r="L945" s="4">
        <f>D945-F945</f>
        <v>813537.91</v>
      </c>
      <c r="M945" s="4">
        <f>IF(E945=0,0,(F945/E945)*100)</f>
        <v>60.733626656303208</v>
      </c>
      <c r="N945" s="4">
        <f>D945-H945</f>
        <v>813537.91</v>
      </c>
      <c r="O945" s="4">
        <f>E945-H945</f>
        <v>84871.91</v>
      </c>
      <c r="P945" s="4">
        <f>IF(E945=0,0,(H945/E945)*100)</f>
        <v>60.733626656303208</v>
      </c>
    </row>
    <row r="946" spans="1:16" x14ac:dyDescent="0.2">
      <c r="A946" s="8" t="s">
        <v>29</v>
      </c>
      <c r="B946" s="10" t="s">
        <v>30</v>
      </c>
      <c r="C946" s="4">
        <v>213367</v>
      </c>
      <c r="D946" s="4">
        <v>213367</v>
      </c>
      <c r="E946" s="4">
        <v>48470</v>
      </c>
      <c r="F946" s="4">
        <v>29788.44</v>
      </c>
      <c r="G946" s="4">
        <v>0</v>
      </c>
      <c r="H946" s="4">
        <v>29788.44</v>
      </c>
      <c r="I946" s="4">
        <v>0</v>
      </c>
      <c r="J946" s="4">
        <v>0</v>
      </c>
      <c r="K946" s="4">
        <f>E946-F946</f>
        <v>18681.560000000001</v>
      </c>
      <c r="L946" s="4">
        <f>D946-F946</f>
        <v>183578.56</v>
      </c>
      <c r="M946" s="4">
        <f>IF(E946=0,0,(F946/E946)*100)</f>
        <v>61.457478852898696</v>
      </c>
      <c r="N946" s="4">
        <f>D946-H946</f>
        <v>183578.56</v>
      </c>
      <c r="O946" s="4">
        <f>E946-H946</f>
        <v>18681.560000000001</v>
      </c>
      <c r="P946" s="4">
        <f>IF(E946=0,0,(H946/E946)*100)</f>
        <v>61.457478852898696</v>
      </c>
    </row>
    <row r="947" spans="1:16" x14ac:dyDescent="0.2">
      <c r="A947" s="8" t="s">
        <v>31</v>
      </c>
      <c r="B947" s="10" t="s">
        <v>32</v>
      </c>
      <c r="C947" s="4">
        <v>353023</v>
      </c>
      <c r="D947" s="4">
        <v>353023</v>
      </c>
      <c r="E947" s="4">
        <v>232176</v>
      </c>
      <c r="F947" s="4">
        <v>22253.98</v>
      </c>
      <c r="G947" s="4">
        <v>0</v>
      </c>
      <c r="H947" s="4">
        <v>20905.149999999998</v>
      </c>
      <c r="I947" s="4">
        <v>1348.83</v>
      </c>
      <c r="J947" s="4">
        <v>0</v>
      </c>
      <c r="K947" s="4">
        <f>E947-F947</f>
        <v>209922.02</v>
      </c>
      <c r="L947" s="4">
        <f>D947-F947</f>
        <v>330769.02</v>
      </c>
      <c r="M947" s="4">
        <f>IF(E947=0,0,(F947/E947)*100)</f>
        <v>9.5849614085865902</v>
      </c>
      <c r="N947" s="4">
        <f>D947-H947</f>
        <v>332117.84999999998</v>
      </c>
      <c r="O947" s="4">
        <f>E947-H947</f>
        <v>211270.85</v>
      </c>
      <c r="P947" s="4">
        <f>IF(E947=0,0,(H947/E947)*100)</f>
        <v>9.0040098890496854</v>
      </c>
    </row>
    <row r="948" spans="1:16" ht="25.5" x14ac:dyDescent="0.2">
      <c r="A948" s="8" t="s">
        <v>33</v>
      </c>
      <c r="B948" s="10" t="s">
        <v>34</v>
      </c>
      <c r="C948" s="4">
        <v>84890</v>
      </c>
      <c r="D948" s="4">
        <v>84890</v>
      </c>
      <c r="E948" s="4">
        <v>33450</v>
      </c>
      <c r="F948" s="4">
        <v>10302.799999999999</v>
      </c>
      <c r="G948" s="4">
        <v>0</v>
      </c>
      <c r="H948" s="4">
        <v>10302.799999999999</v>
      </c>
      <c r="I948" s="4">
        <v>0</v>
      </c>
      <c r="J948" s="4">
        <v>0</v>
      </c>
      <c r="K948" s="4">
        <f>E948-F948</f>
        <v>23147.200000000001</v>
      </c>
      <c r="L948" s="4">
        <f>D948-F948</f>
        <v>74587.199999999997</v>
      </c>
      <c r="M948" s="4">
        <f>IF(E948=0,0,(F948/E948)*100)</f>
        <v>30.800597907324363</v>
      </c>
      <c r="N948" s="4">
        <f>D948-H948</f>
        <v>74587.199999999997</v>
      </c>
      <c r="O948" s="4">
        <f>E948-H948</f>
        <v>23147.200000000001</v>
      </c>
      <c r="P948" s="4">
        <f>IF(E948=0,0,(H948/E948)*100)</f>
        <v>30.800597907324363</v>
      </c>
    </row>
    <row r="949" spans="1:16" x14ac:dyDescent="0.2">
      <c r="A949" s="8" t="s">
        <v>35</v>
      </c>
      <c r="B949" s="10" t="s">
        <v>36</v>
      </c>
      <c r="C949" s="4">
        <v>217894</v>
      </c>
      <c r="D949" s="4">
        <v>217894</v>
      </c>
      <c r="E949" s="4">
        <v>179447</v>
      </c>
      <c r="F949" s="4">
        <v>3280.34</v>
      </c>
      <c r="G949" s="4">
        <v>0</v>
      </c>
      <c r="H949" s="4">
        <v>3280.34</v>
      </c>
      <c r="I949" s="4">
        <v>0</v>
      </c>
      <c r="J949" s="4">
        <v>0</v>
      </c>
      <c r="K949" s="4">
        <f>E949-F949</f>
        <v>176166.66</v>
      </c>
      <c r="L949" s="4">
        <f>D949-F949</f>
        <v>214613.66</v>
      </c>
      <c r="M949" s="4">
        <f>IF(E949=0,0,(F949/E949)*100)</f>
        <v>1.8280272169498517</v>
      </c>
      <c r="N949" s="4">
        <f>D949-H949</f>
        <v>214613.66</v>
      </c>
      <c r="O949" s="4">
        <f>E949-H949</f>
        <v>176166.66</v>
      </c>
      <c r="P949" s="4">
        <f>IF(E949=0,0,(H949/E949)*100)</f>
        <v>1.8280272169498517</v>
      </c>
    </row>
    <row r="950" spans="1:16" x14ac:dyDescent="0.2">
      <c r="A950" s="8" t="s">
        <v>102</v>
      </c>
      <c r="B950" s="10" t="s">
        <v>103</v>
      </c>
      <c r="C950" s="4">
        <v>13200</v>
      </c>
      <c r="D950" s="4">
        <v>13200</v>
      </c>
      <c r="E950" s="4">
        <v>2200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f>E950-F950</f>
        <v>2200</v>
      </c>
      <c r="L950" s="4">
        <f>D950-F950</f>
        <v>13200</v>
      </c>
      <c r="M950" s="4">
        <f>IF(E950=0,0,(F950/E950)*100)</f>
        <v>0</v>
      </c>
      <c r="N950" s="4">
        <f>D950-H950</f>
        <v>13200</v>
      </c>
      <c r="O950" s="4">
        <f>E950-H950</f>
        <v>2200</v>
      </c>
      <c r="P950" s="4">
        <f>IF(E950=0,0,(H950/E950)*100)</f>
        <v>0</v>
      </c>
    </row>
    <row r="951" spans="1:16" ht="25.5" x14ac:dyDescent="0.2">
      <c r="A951" s="8" t="s">
        <v>37</v>
      </c>
      <c r="B951" s="10" t="s">
        <v>38</v>
      </c>
      <c r="C951" s="4">
        <v>37039</v>
      </c>
      <c r="D951" s="4">
        <v>37039</v>
      </c>
      <c r="E951" s="4">
        <v>17079</v>
      </c>
      <c r="F951" s="4">
        <v>8670.84</v>
      </c>
      <c r="G951" s="4">
        <v>0</v>
      </c>
      <c r="H951" s="4">
        <v>7322.0099999999993</v>
      </c>
      <c r="I951" s="4">
        <v>1348.83</v>
      </c>
      <c r="J951" s="4">
        <v>0</v>
      </c>
      <c r="K951" s="4">
        <f>E951-F951</f>
        <v>8408.16</v>
      </c>
      <c r="L951" s="4">
        <f>D951-F951</f>
        <v>28368.16</v>
      </c>
      <c r="M951" s="4">
        <f>IF(E951=0,0,(F951/E951)*100)</f>
        <v>50.769014579307928</v>
      </c>
      <c r="N951" s="4">
        <f>D951-H951</f>
        <v>29716.99</v>
      </c>
      <c r="O951" s="4">
        <f>E951-H951</f>
        <v>9756.9900000000016</v>
      </c>
      <c r="P951" s="4">
        <f>IF(E951=0,0,(H951/E951)*100)</f>
        <v>42.871421043386611</v>
      </c>
    </row>
    <row r="952" spans="1:16" x14ac:dyDescent="0.2">
      <c r="A952" s="8" t="s">
        <v>41</v>
      </c>
      <c r="B952" s="10" t="s">
        <v>42</v>
      </c>
      <c r="C952" s="4">
        <v>4529</v>
      </c>
      <c r="D952" s="4">
        <v>4529</v>
      </c>
      <c r="E952" s="4">
        <v>2317</v>
      </c>
      <c r="F952" s="4">
        <v>1568.44</v>
      </c>
      <c r="G952" s="4">
        <v>0</v>
      </c>
      <c r="H952" s="4">
        <v>341.44</v>
      </c>
      <c r="I952" s="4">
        <v>1227</v>
      </c>
      <c r="J952" s="4">
        <v>0</v>
      </c>
      <c r="K952" s="4">
        <f>E952-F952</f>
        <v>748.56</v>
      </c>
      <c r="L952" s="4">
        <f>D952-F952</f>
        <v>2960.56</v>
      </c>
      <c r="M952" s="4">
        <f>IF(E952=0,0,(F952/E952)*100)</f>
        <v>67.692706085455328</v>
      </c>
      <c r="N952" s="4">
        <f>D952-H952</f>
        <v>4187.5600000000004</v>
      </c>
      <c r="O952" s="4">
        <f>E952-H952</f>
        <v>1975.56</v>
      </c>
      <c r="P952" s="4">
        <f>IF(E952=0,0,(H952/E952)*100)</f>
        <v>14.736296935692705</v>
      </c>
    </row>
    <row r="953" spans="1:16" x14ac:dyDescent="0.2">
      <c r="A953" s="8" t="s">
        <v>43</v>
      </c>
      <c r="B953" s="10" t="s">
        <v>44</v>
      </c>
      <c r="C953" s="4">
        <v>32510</v>
      </c>
      <c r="D953" s="4">
        <v>32510</v>
      </c>
      <c r="E953" s="4">
        <v>14762</v>
      </c>
      <c r="F953" s="4">
        <v>7102.4</v>
      </c>
      <c r="G953" s="4">
        <v>0</v>
      </c>
      <c r="H953" s="4">
        <v>6980.57</v>
      </c>
      <c r="I953" s="4">
        <v>121.83</v>
      </c>
      <c r="J953" s="4">
        <v>0</v>
      </c>
      <c r="K953" s="4">
        <f>E953-F953</f>
        <v>7659.6</v>
      </c>
      <c r="L953" s="4">
        <f>D953-F953</f>
        <v>25407.599999999999</v>
      </c>
      <c r="M953" s="4">
        <f>IF(E953=0,0,(F953/E953)*100)</f>
        <v>48.1127218534074</v>
      </c>
      <c r="N953" s="4">
        <f>D953-H953</f>
        <v>25529.43</v>
      </c>
      <c r="O953" s="4">
        <f>E953-H953</f>
        <v>7781.43</v>
      </c>
      <c r="P953" s="4">
        <f>IF(E953=0,0,(H953/E953)*100)</f>
        <v>47.287427177889171</v>
      </c>
    </row>
    <row r="954" spans="1:16" x14ac:dyDescent="0.2">
      <c r="A954" s="8" t="s">
        <v>61</v>
      </c>
      <c r="B954" s="10" t="s">
        <v>62</v>
      </c>
      <c r="C954" s="4">
        <v>19000</v>
      </c>
      <c r="D954" s="4">
        <v>19000</v>
      </c>
      <c r="E954" s="4">
        <v>19000</v>
      </c>
      <c r="F954" s="4">
        <v>19000</v>
      </c>
      <c r="G954" s="4">
        <v>0</v>
      </c>
      <c r="H954" s="4">
        <v>19000</v>
      </c>
      <c r="I954" s="4">
        <v>0</v>
      </c>
      <c r="J954" s="4">
        <v>0</v>
      </c>
      <c r="K954" s="4">
        <f>E954-F954</f>
        <v>0</v>
      </c>
      <c r="L954" s="4">
        <f>D954-F954</f>
        <v>0</v>
      </c>
      <c r="M954" s="4">
        <f>IF(E954=0,0,(F954/E954)*100)</f>
        <v>100</v>
      </c>
      <c r="N954" s="4">
        <f>D954-H954</f>
        <v>0</v>
      </c>
      <c r="O954" s="4">
        <f>E954-H954</f>
        <v>0</v>
      </c>
      <c r="P954" s="4">
        <f>IF(E954=0,0,(H954/E954)*100)</f>
        <v>100</v>
      </c>
    </row>
    <row r="955" spans="1:16" ht="25.5" x14ac:dyDescent="0.2">
      <c r="A955" s="8" t="s">
        <v>65</v>
      </c>
      <c r="B955" s="10" t="s">
        <v>66</v>
      </c>
      <c r="C955" s="4">
        <v>19000</v>
      </c>
      <c r="D955" s="4">
        <v>19000</v>
      </c>
      <c r="E955" s="4">
        <v>19000</v>
      </c>
      <c r="F955" s="4">
        <v>19000</v>
      </c>
      <c r="G955" s="4">
        <v>0</v>
      </c>
      <c r="H955" s="4">
        <v>19000</v>
      </c>
      <c r="I955" s="4">
        <v>0</v>
      </c>
      <c r="J955" s="4">
        <v>0</v>
      </c>
      <c r="K955" s="4">
        <f>E955-F955</f>
        <v>0</v>
      </c>
      <c r="L955" s="4">
        <f>D955-F955</f>
        <v>0</v>
      </c>
      <c r="M955" s="4">
        <f>IF(E955=0,0,(F955/E955)*100)</f>
        <v>100</v>
      </c>
      <c r="N955" s="4">
        <f>D955-H955</f>
        <v>0</v>
      </c>
      <c r="O955" s="4">
        <f>E955-H955</f>
        <v>0</v>
      </c>
      <c r="P955" s="4">
        <f>IF(E955=0,0,(H955/E955)*100)</f>
        <v>100</v>
      </c>
    </row>
    <row r="956" spans="1:16" x14ac:dyDescent="0.2">
      <c r="A956" s="8" t="s">
        <v>51</v>
      </c>
      <c r="B956" s="10" t="s">
        <v>52</v>
      </c>
      <c r="C956" s="4">
        <v>600</v>
      </c>
      <c r="D956" s="4">
        <v>600</v>
      </c>
      <c r="E956" s="4">
        <v>600</v>
      </c>
      <c r="F956" s="4">
        <v>0</v>
      </c>
      <c r="G956" s="4">
        <v>0</v>
      </c>
      <c r="H956" s="4">
        <v>0</v>
      </c>
      <c r="I956" s="4">
        <v>0</v>
      </c>
      <c r="J956" s="4">
        <v>517.4</v>
      </c>
      <c r="K956" s="4">
        <f>E956-F956</f>
        <v>600</v>
      </c>
      <c r="L956" s="4">
        <f>D956-F956</f>
        <v>600</v>
      </c>
      <c r="M956" s="4">
        <f>IF(E956=0,0,(F956/E956)*100)</f>
        <v>0</v>
      </c>
      <c r="N956" s="4">
        <f>D956-H956</f>
        <v>600</v>
      </c>
      <c r="O956" s="4">
        <f>E956-H956</f>
        <v>600</v>
      </c>
      <c r="P956" s="4">
        <f>IF(E956=0,0,(H956/E956)*100)</f>
        <v>0</v>
      </c>
    </row>
    <row r="957" spans="1:16" ht="76.5" x14ac:dyDescent="0.2">
      <c r="A957" s="5" t="s">
        <v>53</v>
      </c>
      <c r="B957" s="9" t="s">
        <v>54</v>
      </c>
      <c r="C957" s="7">
        <v>1265867</v>
      </c>
      <c r="D957" s="7">
        <v>1265867</v>
      </c>
      <c r="E957" s="7">
        <v>325130</v>
      </c>
      <c r="F957" s="7">
        <v>176487.71</v>
      </c>
      <c r="G957" s="7">
        <v>0</v>
      </c>
      <c r="H957" s="7">
        <v>175138.88</v>
      </c>
      <c r="I957" s="7">
        <v>1348.83</v>
      </c>
      <c r="J957" s="7">
        <v>517.4</v>
      </c>
      <c r="K957" s="7">
        <f>E957-F957</f>
        <v>148642.29</v>
      </c>
      <c r="L957" s="7">
        <f>D957-F957</f>
        <v>1089379.29</v>
      </c>
      <c r="M957" s="7">
        <f>IF(E957=0,0,(F957/E957)*100)</f>
        <v>54.282197890074734</v>
      </c>
      <c r="N957" s="7">
        <f>D957-H957</f>
        <v>1090728.1200000001</v>
      </c>
      <c r="O957" s="7">
        <f>E957-H957</f>
        <v>149991.12</v>
      </c>
      <c r="P957" s="7">
        <f>IF(E957=0,0,(H957/E957)*100)</f>
        <v>53.867339218158897</v>
      </c>
    </row>
    <row r="958" spans="1:16" x14ac:dyDescent="0.2">
      <c r="A958" s="8" t="s">
        <v>21</v>
      </c>
      <c r="B958" s="10" t="s">
        <v>22</v>
      </c>
      <c r="C958" s="4">
        <v>1265867</v>
      </c>
      <c r="D958" s="4">
        <v>1265867</v>
      </c>
      <c r="E958" s="4">
        <v>325130</v>
      </c>
      <c r="F958" s="4">
        <v>176487.71</v>
      </c>
      <c r="G958" s="4">
        <v>0</v>
      </c>
      <c r="H958" s="4">
        <v>175138.88</v>
      </c>
      <c r="I958" s="4">
        <v>1348.83</v>
      </c>
      <c r="J958" s="4">
        <v>517.4</v>
      </c>
      <c r="K958" s="4">
        <f>E958-F958</f>
        <v>148642.29</v>
      </c>
      <c r="L958" s="4">
        <f>D958-F958</f>
        <v>1089379.29</v>
      </c>
      <c r="M958" s="4">
        <f>IF(E958=0,0,(F958/E958)*100)</f>
        <v>54.282197890074734</v>
      </c>
      <c r="N958" s="4">
        <f>D958-H958</f>
        <v>1090728.1200000001</v>
      </c>
      <c r="O958" s="4">
        <f>E958-H958</f>
        <v>149991.12</v>
      </c>
      <c r="P958" s="4">
        <f>IF(E958=0,0,(H958/E958)*100)</f>
        <v>53.867339218158897</v>
      </c>
    </row>
    <row r="959" spans="1:16" ht="25.5" x14ac:dyDescent="0.2">
      <c r="A959" s="8" t="s">
        <v>23</v>
      </c>
      <c r="B959" s="10" t="s">
        <v>24</v>
      </c>
      <c r="C959" s="4">
        <v>1147994</v>
      </c>
      <c r="D959" s="4">
        <v>1147994</v>
      </c>
      <c r="E959" s="4">
        <v>264614</v>
      </c>
      <c r="F959" s="4">
        <v>161060.53</v>
      </c>
      <c r="G959" s="4">
        <v>0</v>
      </c>
      <c r="H959" s="4">
        <v>161060.53</v>
      </c>
      <c r="I959" s="4">
        <v>0</v>
      </c>
      <c r="J959" s="4">
        <v>0</v>
      </c>
      <c r="K959" s="4">
        <f>E959-F959</f>
        <v>103553.47</v>
      </c>
      <c r="L959" s="4">
        <f>D959-F959</f>
        <v>986933.47</v>
      </c>
      <c r="M959" s="4">
        <f>IF(E959=0,0,(F959/E959)*100)</f>
        <v>60.866216451132594</v>
      </c>
      <c r="N959" s="4">
        <f>D959-H959</f>
        <v>986933.47</v>
      </c>
      <c r="O959" s="4">
        <f>E959-H959</f>
        <v>103553.47</v>
      </c>
      <c r="P959" s="4">
        <f>IF(E959=0,0,(H959/E959)*100)</f>
        <v>60.866216451132594</v>
      </c>
    </row>
    <row r="960" spans="1:16" x14ac:dyDescent="0.2">
      <c r="A960" s="8" t="s">
        <v>25</v>
      </c>
      <c r="B960" s="10" t="s">
        <v>26</v>
      </c>
      <c r="C960" s="4">
        <v>936464</v>
      </c>
      <c r="D960" s="4">
        <v>936464</v>
      </c>
      <c r="E960" s="4">
        <v>216144</v>
      </c>
      <c r="F960" s="4">
        <v>131272.09</v>
      </c>
      <c r="G960" s="4">
        <v>0</v>
      </c>
      <c r="H960" s="4">
        <v>131272.09</v>
      </c>
      <c r="I960" s="4">
        <v>0</v>
      </c>
      <c r="J960" s="4">
        <v>0</v>
      </c>
      <c r="K960" s="4">
        <f>E960-F960</f>
        <v>84871.91</v>
      </c>
      <c r="L960" s="4">
        <f>D960-F960</f>
        <v>805191.91</v>
      </c>
      <c r="M960" s="4">
        <f>IF(E960=0,0,(F960/E960)*100)</f>
        <v>60.733626656303208</v>
      </c>
      <c r="N960" s="4">
        <f>D960-H960</f>
        <v>805191.91</v>
      </c>
      <c r="O960" s="4">
        <f>E960-H960</f>
        <v>84871.91</v>
      </c>
      <c r="P960" s="4">
        <f>IF(E960=0,0,(H960/E960)*100)</f>
        <v>60.733626656303208</v>
      </c>
    </row>
    <row r="961" spans="1:16" x14ac:dyDescent="0.2">
      <c r="A961" s="8" t="s">
        <v>27</v>
      </c>
      <c r="B961" s="10" t="s">
        <v>28</v>
      </c>
      <c r="C961" s="4">
        <v>936464</v>
      </c>
      <c r="D961" s="4">
        <v>936464</v>
      </c>
      <c r="E961" s="4">
        <v>216144</v>
      </c>
      <c r="F961" s="4">
        <v>131272.09</v>
      </c>
      <c r="G961" s="4">
        <v>0</v>
      </c>
      <c r="H961" s="4">
        <v>131272.09</v>
      </c>
      <c r="I961" s="4">
        <v>0</v>
      </c>
      <c r="J961" s="4">
        <v>0</v>
      </c>
      <c r="K961" s="4">
        <f>E961-F961</f>
        <v>84871.91</v>
      </c>
      <c r="L961" s="4">
        <f>D961-F961</f>
        <v>805191.91</v>
      </c>
      <c r="M961" s="4">
        <f>IF(E961=0,0,(F961/E961)*100)</f>
        <v>60.733626656303208</v>
      </c>
      <c r="N961" s="4">
        <f>D961-H961</f>
        <v>805191.91</v>
      </c>
      <c r="O961" s="4">
        <f>E961-H961</f>
        <v>84871.91</v>
      </c>
      <c r="P961" s="4">
        <f>IF(E961=0,0,(H961/E961)*100)</f>
        <v>60.733626656303208</v>
      </c>
    </row>
    <row r="962" spans="1:16" x14ac:dyDescent="0.2">
      <c r="A962" s="8" t="s">
        <v>29</v>
      </c>
      <c r="B962" s="10" t="s">
        <v>30</v>
      </c>
      <c r="C962" s="4">
        <v>211530</v>
      </c>
      <c r="D962" s="4">
        <v>211530</v>
      </c>
      <c r="E962" s="4">
        <v>48470</v>
      </c>
      <c r="F962" s="4">
        <v>29788.44</v>
      </c>
      <c r="G962" s="4">
        <v>0</v>
      </c>
      <c r="H962" s="4">
        <v>29788.44</v>
      </c>
      <c r="I962" s="4">
        <v>0</v>
      </c>
      <c r="J962" s="4">
        <v>0</v>
      </c>
      <c r="K962" s="4">
        <f>E962-F962</f>
        <v>18681.560000000001</v>
      </c>
      <c r="L962" s="4">
        <f>D962-F962</f>
        <v>181741.56</v>
      </c>
      <c r="M962" s="4">
        <f>IF(E962=0,0,(F962/E962)*100)</f>
        <v>61.457478852898696</v>
      </c>
      <c r="N962" s="4">
        <f>D962-H962</f>
        <v>181741.56</v>
      </c>
      <c r="O962" s="4">
        <f>E962-H962</f>
        <v>18681.560000000001</v>
      </c>
      <c r="P962" s="4">
        <f>IF(E962=0,0,(H962/E962)*100)</f>
        <v>61.457478852898696</v>
      </c>
    </row>
    <row r="963" spans="1:16" x14ac:dyDescent="0.2">
      <c r="A963" s="8" t="s">
        <v>31</v>
      </c>
      <c r="B963" s="10" t="s">
        <v>32</v>
      </c>
      <c r="C963" s="4">
        <v>117273</v>
      </c>
      <c r="D963" s="4">
        <v>117273</v>
      </c>
      <c r="E963" s="4">
        <v>59916</v>
      </c>
      <c r="F963" s="4">
        <v>15427.18</v>
      </c>
      <c r="G963" s="4">
        <v>0</v>
      </c>
      <c r="H963" s="4">
        <v>14078.349999999999</v>
      </c>
      <c r="I963" s="4">
        <v>1348.83</v>
      </c>
      <c r="J963" s="4">
        <v>0</v>
      </c>
      <c r="K963" s="4">
        <f>E963-F963</f>
        <v>44488.82</v>
      </c>
      <c r="L963" s="4">
        <f>D963-F963</f>
        <v>101845.82</v>
      </c>
      <c r="M963" s="4">
        <f>IF(E963=0,0,(F963/E963)*100)</f>
        <v>25.74801388610722</v>
      </c>
      <c r="N963" s="4">
        <f>D963-H963</f>
        <v>103194.65</v>
      </c>
      <c r="O963" s="4">
        <f>E963-H963</f>
        <v>45837.65</v>
      </c>
      <c r="P963" s="4">
        <f>IF(E963=0,0,(H963/E963)*100)</f>
        <v>23.496812203751915</v>
      </c>
    </row>
    <row r="964" spans="1:16" ht="25.5" x14ac:dyDescent="0.2">
      <c r="A964" s="8" t="s">
        <v>33</v>
      </c>
      <c r="B964" s="10" t="s">
        <v>34</v>
      </c>
      <c r="C964" s="4">
        <v>35500</v>
      </c>
      <c r="D964" s="4">
        <v>35500</v>
      </c>
      <c r="E964" s="4">
        <v>20500</v>
      </c>
      <c r="F964" s="4">
        <v>5999</v>
      </c>
      <c r="G964" s="4">
        <v>0</v>
      </c>
      <c r="H964" s="4">
        <v>5999</v>
      </c>
      <c r="I964" s="4">
        <v>0</v>
      </c>
      <c r="J964" s="4">
        <v>0</v>
      </c>
      <c r="K964" s="4">
        <f>E964-F964</f>
        <v>14501</v>
      </c>
      <c r="L964" s="4">
        <f>D964-F964</f>
        <v>29501</v>
      </c>
      <c r="M964" s="4">
        <f>IF(E964=0,0,(F964/E964)*100)</f>
        <v>29.26341463414634</v>
      </c>
      <c r="N964" s="4">
        <f>D964-H964</f>
        <v>29501</v>
      </c>
      <c r="O964" s="4">
        <f>E964-H964</f>
        <v>14501</v>
      </c>
      <c r="P964" s="4">
        <f>IF(E964=0,0,(H964/E964)*100)</f>
        <v>29.26341463414634</v>
      </c>
    </row>
    <row r="965" spans="1:16" x14ac:dyDescent="0.2">
      <c r="A965" s="8" t="s">
        <v>35</v>
      </c>
      <c r="B965" s="10" t="s">
        <v>36</v>
      </c>
      <c r="C965" s="4">
        <v>31534</v>
      </c>
      <c r="D965" s="4">
        <v>31534</v>
      </c>
      <c r="E965" s="4">
        <v>20137</v>
      </c>
      <c r="F965" s="4">
        <v>757.34</v>
      </c>
      <c r="G965" s="4">
        <v>0</v>
      </c>
      <c r="H965" s="4">
        <v>757.34</v>
      </c>
      <c r="I965" s="4">
        <v>0</v>
      </c>
      <c r="J965" s="4">
        <v>0</v>
      </c>
      <c r="K965" s="4">
        <f>E965-F965</f>
        <v>19379.66</v>
      </c>
      <c r="L965" s="4">
        <f>D965-F965</f>
        <v>30776.66</v>
      </c>
      <c r="M965" s="4">
        <f>IF(E965=0,0,(F965/E965)*100)</f>
        <v>3.7609375775934843</v>
      </c>
      <c r="N965" s="4">
        <f>D965-H965</f>
        <v>30776.66</v>
      </c>
      <c r="O965" s="4">
        <f>E965-H965</f>
        <v>19379.66</v>
      </c>
      <c r="P965" s="4">
        <f>IF(E965=0,0,(H965/E965)*100)</f>
        <v>3.7609375775934843</v>
      </c>
    </row>
    <row r="966" spans="1:16" x14ac:dyDescent="0.2">
      <c r="A966" s="8" t="s">
        <v>102</v>
      </c>
      <c r="B966" s="10" t="s">
        <v>103</v>
      </c>
      <c r="C966" s="4">
        <v>13200</v>
      </c>
      <c r="D966" s="4">
        <v>13200</v>
      </c>
      <c r="E966" s="4">
        <v>2200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f>E966-F966</f>
        <v>2200</v>
      </c>
      <c r="L966" s="4">
        <f>D966-F966</f>
        <v>13200</v>
      </c>
      <c r="M966" s="4">
        <f>IF(E966=0,0,(F966/E966)*100)</f>
        <v>0</v>
      </c>
      <c r="N966" s="4">
        <f>D966-H966</f>
        <v>13200</v>
      </c>
      <c r="O966" s="4">
        <f>E966-H966</f>
        <v>2200</v>
      </c>
      <c r="P966" s="4">
        <f>IF(E966=0,0,(H966/E966)*100)</f>
        <v>0</v>
      </c>
    </row>
    <row r="967" spans="1:16" ht="25.5" x14ac:dyDescent="0.2">
      <c r="A967" s="8" t="s">
        <v>37</v>
      </c>
      <c r="B967" s="10" t="s">
        <v>38</v>
      </c>
      <c r="C967" s="4">
        <v>37039</v>
      </c>
      <c r="D967" s="4">
        <v>37039</v>
      </c>
      <c r="E967" s="4">
        <v>17079</v>
      </c>
      <c r="F967" s="4">
        <v>8670.84</v>
      </c>
      <c r="G967" s="4">
        <v>0</v>
      </c>
      <c r="H967" s="4">
        <v>7322.0099999999993</v>
      </c>
      <c r="I967" s="4">
        <v>1348.83</v>
      </c>
      <c r="J967" s="4">
        <v>0</v>
      </c>
      <c r="K967" s="4">
        <f>E967-F967</f>
        <v>8408.16</v>
      </c>
      <c r="L967" s="4">
        <f>D967-F967</f>
        <v>28368.16</v>
      </c>
      <c r="M967" s="4">
        <f>IF(E967=0,0,(F967/E967)*100)</f>
        <v>50.769014579307928</v>
      </c>
      <c r="N967" s="4">
        <f>D967-H967</f>
        <v>29716.99</v>
      </c>
      <c r="O967" s="4">
        <f>E967-H967</f>
        <v>9756.9900000000016</v>
      </c>
      <c r="P967" s="4">
        <f>IF(E967=0,0,(H967/E967)*100)</f>
        <v>42.871421043386611</v>
      </c>
    </row>
    <row r="968" spans="1:16" x14ac:dyDescent="0.2">
      <c r="A968" s="8" t="s">
        <v>41</v>
      </c>
      <c r="B968" s="10" t="s">
        <v>42</v>
      </c>
      <c r="C968" s="4">
        <v>4529</v>
      </c>
      <c r="D968" s="4">
        <v>4529</v>
      </c>
      <c r="E968" s="4">
        <v>2317</v>
      </c>
      <c r="F968" s="4">
        <v>1568.44</v>
      </c>
      <c r="G968" s="4">
        <v>0</v>
      </c>
      <c r="H968" s="4">
        <v>341.44</v>
      </c>
      <c r="I968" s="4">
        <v>1227</v>
      </c>
      <c r="J968" s="4">
        <v>0</v>
      </c>
      <c r="K968" s="4">
        <f>E968-F968</f>
        <v>748.56</v>
      </c>
      <c r="L968" s="4">
        <f>D968-F968</f>
        <v>2960.56</v>
      </c>
      <c r="M968" s="4">
        <f>IF(E968=0,0,(F968/E968)*100)</f>
        <v>67.692706085455328</v>
      </c>
      <c r="N968" s="4">
        <f>D968-H968</f>
        <v>4187.5600000000004</v>
      </c>
      <c r="O968" s="4">
        <f>E968-H968</f>
        <v>1975.56</v>
      </c>
      <c r="P968" s="4">
        <f>IF(E968=0,0,(H968/E968)*100)</f>
        <v>14.736296935692705</v>
      </c>
    </row>
    <row r="969" spans="1:16" x14ac:dyDescent="0.2">
      <c r="A969" s="8" t="s">
        <v>43</v>
      </c>
      <c r="B969" s="10" t="s">
        <v>44</v>
      </c>
      <c r="C969" s="4">
        <v>32510</v>
      </c>
      <c r="D969" s="4">
        <v>32510</v>
      </c>
      <c r="E969" s="4">
        <v>14762</v>
      </c>
      <c r="F969" s="4">
        <v>7102.4</v>
      </c>
      <c r="G969" s="4">
        <v>0</v>
      </c>
      <c r="H969" s="4">
        <v>6980.57</v>
      </c>
      <c r="I969" s="4">
        <v>121.83</v>
      </c>
      <c r="J969" s="4">
        <v>0</v>
      </c>
      <c r="K969" s="4">
        <f>E969-F969</f>
        <v>7659.6</v>
      </c>
      <c r="L969" s="4">
        <f>D969-F969</f>
        <v>25407.599999999999</v>
      </c>
      <c r="M969" s="4">
        <f>IF(E969=0,0,(F969/E969)*100)</f>
        <v>48.1127218534074</v>
      </c>
      <c r="N969" s="4">
        <f>D969-H969</f>
        <v>25529.43</v>
      </c>
      <c r="O969" s="4">
        <f>E969-H969</f>
        <v>7781.43</v>
      </c>
      <c r="P969" s="4">
        <f>IF(E969=0,0,(H969/E969)*100)</f>
        <v>47.287427177889171</v>
      </c>
    </row>
    <row r="970" spans="1:16" x14ac:dyDescent="0.2">
      <c r="A970" s="8" t="s">
        <v>51</v>
      </c>
      <c r="B970" s="10" t="s">
        <v>52</v>
      </c>
      <c r="C970" s="4">
        <v>600</v>
      </c>
      <c r="D970" s="4">
        <v>600</v>
      </c>
      <c r="E970" s="4">
        <v>600</v>
      </c>
      <c r="F970" s="4">
        <v>0</v>
      </c>
      <c r="G970" s="4">
        <v>0</v>
      </c>
      <c r="H970" s="4">
        <v>0</v>
      </c>
      <c r="I970" s="4">
        <v>0</v>
      </c>
      <c r="J970" s="4">
        <v>517.4</v>
      </c>
      <c r="K970" s="4">
        <f>E970-F970</f>
        <v>600</v>
      </c>
      <c r="L970" s="4">
        <f>D970-F970</f>
        <v>600</v>
      </c>
      <c r="M970" s="4">
        <f>IF(E970=0,0,(F970/E970)*100)</f>
        <v>0</v>
      </c>
      <c r="N970" s="4">
        <f>D970-H970</f>
        <v>600</v>
      </c>
      <c r="O970" s="4">
        <f>E970-H970</f>
        <v>600</v>
      </c>
      <c r="P970" s="4">
        <f>IF(E970=0,0,(H970/E970)*100)</f>
        <v>0</v>
      </c>
    </row>
    <row r="971" spans="1:16" ht="25.5" x14ac:dyDescent="0.2">
      <c r="A971" s="5" t="s">
        <v>118</v>
      </c>
      <c r="B971" s="9" t="s">
        <v>119</v>
      </c>
      <c r="C971" s="7">
        <v>70060</v>
      </c>
      <c r="D971" s="7">
        <v>70060</v>
      </c>
      <c r="E971" s="7">
        <v>18260</v>
      </c>
      <c r="F971" s="7">
        <v>6826.8</v>
      </c>
      <c r="G971" s="7">
        <v>0</v>
      </c>
      <c r="H971" s="7">
        <v>6826.8</v>
      </c>
      <c r="I971" s="7">
        <v>0</v>
      </c>
      <c r="J971" s="7">
        <v>0</v>
      </c>
      <c r="K971" s="7">
        <f>E971-F971</f>
        <v>11433.2</v>
      </c>
      <c r="L971" s="7">
        <f>D971-F971</f>
        <v>63233.2</v>
      </c>
      <c r="M971" s="7">
        <f>IF(E971=0,0,(F971/E971)*100)</f>
        <v>37.386637458926621</v>
      </c>
      <c r="N971" s="7">
        <f>D971-H971</f>
        <v>63233.2</v>
      </c>
      <c r="O971" s="7">
        <f>E971-H971</f>
        <v>11433.2</v>
      </c>
      <c r="P971" s="7">
        <f>IF(E971=0,0,(H971/E971)*100)</f>
        <v>37.386637458926621</v>
      </c>
    </row>
    <row r="972" spans="1:16" x14ac:dyDescent="0.2">
      <c r="A972" s="8" t="s">
        <v>21</v>
      </c>
      <c r="B972" s="10" t="s">
        <v>22</v>
      </c>
      <c r="C972" s="4">
        <v>70060</v>
      </c>
      <c r="D972" s="4">
        <v>70060</v>
      </c>
      <c r="E972" s="4">
        <v>18260</v>
      </c>
      <c r="F972" s="4">
        <v>6826.8</v>
      </c>
      <c r="G972" s="4">
        <v>0</v>
      </c>
      <c r="H972" s="4">
        <v>6826.8</v>
      </c>
      <c r="I972" s="4">
        <v>0</v>
      </c>
      <c r="J972" s="4">
        <v>0</v>
      </c>
      <c r="K972" s="4">
        <f>E972-F972</f>
        <v>11433.2</v>
      </c>
      <c r="L972" s="4">
        <f>D972-F972</f>
        <v>63233.2</v>
      </c>
      <c r="M972" s="4">
        <f>IF(E972=0,0,(F972/E972)*100)</f>
        <v>37.386637458926621</v>
      </c>
      <c r="N972" s="4">
        <f>D972-H972</f>
        <v>63233.2</v>
      </c>
      <c r="O972" s="4">
        <f>E972-H972</f>
        <v>11433.2</v>
      </c>
      <c r="P972" s="4">
        <f>IF(E972=0,0,(H972/E972)*100)</f>
        <v>37.386637458926621</v>
      </c>
    </row>
    <row r="973" spans="1:16" x14ac:dyDescent="0.2">
      <c r="A973" s="8" t="s">
        <v>31</v>
      </c>
      <c r="B973" s="10" t="s">
        <v>32</v>
      </c>
      <c r="C973" s="4">
        <v>70060</v>
      </c>
      <c r="D973" s="4">
        <v>70060</v>
      </c>
      <c r="E973" s="4">
        <v>18260</v>
      </c>
      <c r="F973" s="4">
        <v>6826.8</v>
      </c>
      <c r="G973" s="4">
        <v>0</v>
      </c>
      <c r="H973" s="4">
        <v>6826.8</v>
      </c>
      <c r="I973" s="4">
        <v>0</v>
      </c>
      <c r="J973" s="4">
        <v>0</v>
      </c>
      <c r="K973" s="4">
        <f>E973-F973</f>
        <v>11433.2</v>
      </c>
      <c r="L973" s="4">
        <f>D973-F973</f>
        <v>63233.2</v>
      </c>
      <c r="M973" s="4">
        <f>IF(E973=0,0,(F973/E973)*100)</f>
        <v>37.386637458926621</v>
      </c>
      <c r="N973" s="4">
        <f>D973-H973</f>
        <v>63233.2</v>
      </c>
      <c r="O973" s="4">
        <f>E973-H973</f>
        <v>11433.2</v>
      </c>
      <c r="P973" s="4">
        <f>IF(E973=0,0,(H973/E973)*100)</f>
        <v>37.386637458926621</v>
      </c>
    </row>
    <row r="974" spans="1:16" ht="25.5" x14ac:dyDescent="0.2">
      <c r="A974" s="8" t="s">
        <v>33</v>
      </c>
      <c r="B974" s="10" t="s">
        <v>34</v>
      </c>
      <c r="C974" s="4">
        <v>37700</v>
      </c>
      <c r="D974" s="4">
        <v>37700</v>
      </c>
      <c r="E974" s="4">
        <v>12950</v>
      </c>
      <c r="F974" s="4">
        <v>4303.8</v>
      </c>
      <c r="G974" s="4">
        <v>0</v>
      </c>
      <c r="H974" s="4">
        <v>4303.8</v>
      </c>
      <c r="I974" s="4">
        <v>0</v>
      </c>
      <c r="J974" s="4">
        <v>0</v>
      </c>
      <c r="K974" s="4">
        <f>E974-F974</f>
        <v>8646.2000000000007</v>
      </c>
      <c r="L974" s="4">
        <f>D974-F974</f>
        <v>33396.199999999997</v>
      </c>
      <c r="M974" s="4">
        <f>IF(E974=0,0,(F974/E974)*100)</f>
        <v>33.233976833976833</v>
      </c>
      <c r="N974" s="4">
        <f>D974-H974</f>
        <v>33396.199999999997</v>
      </c>
      <c r="O974" s="4">
        <f>E974-H974</f>
        <v>8646.2000000000007</v>
      </c>
      <c r="P974" s="4">
        <f>IF(E974=0,0,(H974/E974)*100)</f>
        <v>33.233976833976833</v>
      </c>
    </row>
    <row r="975" spans="1:16" x14ac:dyDescent="0.2">
      <c r="A975" s="8" t="s">
        <v>35</v>
      </c>
      <c r="B975" s="10" t="s">
        <v>36</v>
      </c>
      <c r="C975" s="4">
        <v>32360</v>
      </c>
      <c r="D975" s="4">
        <v>32360</v>
      </c>
      <c r="E975" s="4">
        <v>5310</v>
      </c>
      <c r="F975" s="4">
        <v>2523</v>
      </c>
      <c r="G975" s="4">
        <v>0</v>
      </c>
      <c r="H975" s="4">
        <v>2523</v>
      </c>
      <c r="I975" s="4">
        <v>0</v>
      </c>
      <c r="J975" s="4">
        <v>0</v>
      </c>
      <c r="K975" s="4">
        <f>E975-F975</f>
        <v>2787</v>
      </c>
      <c r="L975" s="4">
        <f>D975-F975</f>
        <v>29837</v>
      </c>
      <c r="M975" s="4">
        <f>IF(E975=0,0,(F975/E975)*100)</f>
        <v>47.514124293785308</v>
      </c>
      <c r="N975" s="4">
        <f>D975-H975</f>
        <v>29837</v>
      </c>
      <c r="O975" s="4">
        <f>E975-H975</f>
        <v>2787</v>
      </c>
      <c r="P975" s="4">
        <f>IF(E975=0,0,(H975/E975)*100)</f>
        <v>47.514124293785308</v>
      </c>
    </row>
    <row r="976" spans="1:16" ht="25.5" x14ac:dyDescent="0.2">
      <c r="A976" s="5" t="s">
        <v>208</v>
      </c>
      <c r="B976" s="9" t="s">
        <v>209</v>
      </c>
      <c r="C976" s="7">
        <v>25873</v>
      </c>
      <c r="D976" s="7">
        <v>25873</v>
      </c>
      <c r="E976" s="7">
        <v>4000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f>E976-F976</f>
        <v>4000</v>
      </c>
      <c r="L976" s="7">
        <f>D976-F976</f>
        <v>25873</v>
      </c>
      <c r="M976" s="7">
        <f>IF(E976=0,0,(F976/E976)*100)</f>
        <v>0</v>
      </c>
      <c r="N976" s="7">
        <f>D976-H976</f>
        <v>25873</v>
      </c>
      <c r="O976" s="7">
        <f>E976-H976</f>
        <v>4000</v>
      </c>
      <c r="P976" s="7">
        <f>IF(E976=0,0,(H976/E976)*100)</f>
        <v>0</v>
      </c>
    </row>
    <row r="977" spans="1:16" x14ac:dyDescent="0.2">
      <c r="A977" s="8" t="s">
        <v>21</v>
      </c>
      <c r="B977" s="10" t="s">
        <v>22</v>
      </c>
      <c r="C977" s="4">
        <v>25873</v>
      </c>
      <c r="D977" s="4">
        <v>25873</v>
      </c>
      <c r="E977" s="4">
        <v>4000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f>E977-F977</f>
        <v>4000</v>
      </c>
      <c r="L977" s="4">
        <f>D977-F977</f>
        <v>25873</v>
      </c>
      <c r="M977" s="4">
        <f>IF(E977=0,0,(F977/E977)*100)</f>
        <v>0</v>
      </c>
      <c r="N977" s="4">
        <f>D977-H977</f>
        <v>25873</v>
      </c>
      <c r="O977" s="4">
        <f>E977-H977</f>
        <v>4000</v>
      </c>
      <c r="P977" s="4">
        <f>IF(E977=0,0,(H977/E977)*100)</f>
        <v>0</v>
      </c>
    </row>
    <row r="978" spans="1:16" ht="25.5" x14ac:dyDescent="0.2">
      <c r="A978" s="8" t="s">
        <v>23</v>
      </c>
      <c r="B978" s="10" t="s">
        <v>24</v>
      </c>
      <c r="C978" s="4">
        <v>10183</v>
      </c>
      <c r="D978" s="4">
        <v>10183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f>E978-F978</f>
        <v>0</v>
      </c>
      <c r="L978" s="4">
        <f>D978-F978</f>
        <v>10183</v>
      </c>
      <c r="M978" s="4">
        <f>IF(E978=0,0,(F978/E978)*100)</f>
        <v>0</v>
      </c>
      <c r="N978" s="4">
        <f>D978-H978</f>
        <v>10183</v>
      </c>
      <c r="O978" s="4">
        <f>E978-H978</f>
        <v>0</v>
      </c>
      <c r="P978" s="4">
        <f>IF(E978=0,0,(H978/E978)*100)</f>
        <v>0</v>
      </c>
    </row>
    <row r="979" spans="1:16" x14ac:dyDescent="0.2">
      <c r="A979" s="8" t="s">
        <v>25</v>
      </c>
      <c r="B979" s="10" t="s">
        <v>26</v>
      </c>
      <c r="C979" s="4">
        <v>8346</v>
      </c>
      <c r="D979" s="4">
        <v>8346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f>E979-F979</f>
        <v>0</v>
      </c>
      <c r="L979" s="4">
        <f>D979-F979</f>
        <v>8346</v>
      </c>
      <c r="M979" s="4">
        <f>IF(E979=0,0,(F979/E979)*100)</f>
        <v>0</v>
      </c>
      <c r="N979" s="4">
        <f>D979-H979</f>
        <v>8346</v>
      </c>
      <c r="O979" s="4">
        <f>E979-H979</f>
        <v>0</v>
      </c>
      <c r="P979" s="4">
        <f>IF(E979=0,0,(H979/E979)*100)</f>
        <v>0</v>
      </c>
    </row>
    <row r="980" spans="1:16" x14ac:dyDescent="0.2">
      <c r="A980" s="8" t="s">
        <v>27</v>
      </c>
      <c r="B980" s="10" t="s">
        <v>28</v>
      </c>
      <c r="C980" s="4">
        <v>8346</v>
      </c>
      <c r="D980" s="4">
        <v>8346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f>E980-F980</f>
        <v>0</v>
      </c>
      <c r="L980" s="4">
        <f>D980-F980</f>
        <v>8346</v>
      </c>
      <c r="M980" s="4">
        <f>IF(E980=0,0,(F980/E980)*100)</f>
        <v>0</v>
      </c>
      <c r="N980" s="4">
        <f>D980-H980</f>
        <v>8346</v>
      </c>
      <c r="O980" s="4">
        <f>E980-H980</f>
        <v>0</v>
      </c>
      <c r="P980" s="4">
        <f>IF(E980=0,0,(H980/E980)*100)</f>
        <v>0</v>
      </c>
    </row>
    <row r="981" spans="1:16" x14ac:dyDescent="0.2">
      <c r="A981" s="8" t="s">
        <v>29</v>
      </c>
      <c r="B981" s="10" t="s">
        <v>30</v>
      </c>
      <c r="C981" s="4">
        <v>1837</v>
      </c>
      <c r="D981" s="4">
        <v>1837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f>E981-F981</f>
        <v>0</v>
      </c>
      <c r="L981" s="4">
        <f>D981-F981</f>
        <v>1837</v>
      </c>
      <c r="M981" s="4">
        <f>IF(E981=0,0,(F981/E981)*100)</f>
        <v>0</v>
      </c>
      <c r="N981" s="4">
        <f>D981-H981</f>
        <v>1837</v>
      </c>
      <c r="O981" s="4">
        <f>E981-H981</f>
        <v>0</v>
      </c>
      <c r="P981" s="4">
        <f>IF(E981=0,0,(H981/E981)*100)</f>
        <v>0</v>
      </c>
    </row>
    <row r="982" spans="1:16" x14ac:dyDescent="0.2">
      <c r="A982" s="8" t="s">
        <v>31</v>
      </c>
      <c r="B982" s="10" t="s">
        <v>32</v>
      </c>
      <c r="C982" s="4">
        <v>15690</v>
      </c>
      <c r="D982" s="4">
        <v>15690</v>
      </c>
      <c r="E982" s="4">
        <v>4000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f>E982-F982</f>
        <v>4000</v>
      </c>
      <c r="L982" s="4">
        <f>D982-F982</f>
        <v>15690</v>
      </c>
      <c r="M982" s="4">
        <f>IF(E982=0,0,(F982/E982)*100)</f>
        <v>0</v>
      </c>
      <c r="N982" s="4">
        <f>D982-H982</f>
        <v>15690</v>
      </c>
      <c r="O982" s="4">
        <f>E982-H982</f>
        <v>4000</v>
      </c>
      <c r="P982" s="4">
        <f>IF(E982=0,0,(H982/E982)*100)</f>
        <v>0</v>
      </c>
    </row>
    <row r="983" spans="1:16" ht="25.5" x14ac:dyDescent="0.2">
      <c r="A983" s="8" t="s">
        <v>33</v>
      </c>
      <c r="B983" s="10" t="s">
        <v>34</v>
      </c>
      <c r="C983" s="4">
        <v>11690</v>
      </c>
      <c r="D983" s="4">
        <v>11690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f>E983-F983</f>
        <v>0</v>
      </c>
      <c r="L983" s="4">
        <f>D983-F983</f>
        <v>11690</v>
      </c>
      <c r="M983" s="4">
        <f>IF(E983=0,0,(F983/E983)*100)</f>
        <v>0</v>
      </c>
      <c r="N983" s="4">
        <f>D983-H983</f>
        <v>11690</v>
      </c>
      <c r="O983" s="4">
        <f>E983-H983</f>
        <v>0</v>
      </c>
      <c r="P983" s="4">
        <f>IF(E983=0,0,(H983/E983)*100)</f>
        <v>0</v>
      </c>
    </row>
    <row r="984" spans="1:16" x14ac:dyDescent="0.2">
      <c r="A984" s="8" t="s">
        <v>35</v>
      </c>
      <c r="B984" s="10" t="s">
        <v>36</v>
      </c>
      <c r="C984" s="4">
        <v>4000</v>
      </c>
      <c r="D984" s="4">
        <v>4000</v>
      </c>
      <c r="E984" s="4">
        <v>4000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f>E984-F984</f>
        <v>4000</v>
      </c>
      <c r="L984" s="4">
        <f>D984-F984</f>
        <v>4000</v>
      </c>
      <c r="M984" s="4">
        <f>IF(E984=0,0,(F984/E984)*100)</f>
        <v>0</v>
      </c>
      <c r="N984" s="4">
        <f>D984-H984</f>
        <v>4000</v>
      </c>
      <c r="O984" s="4">
        <f>E984-H984</f>
        <v>4000</v>
      </c>
      <c r="P984" s="4">
        <f>IF(E984=0,0,(H984/E984)*100)</f>
        <v>0</v>
      </c>
    </row>
    <row r="985" spans="1:16" x14ac:dyDescent="0.2">
      <c r="A985" s="5" t="s">
        <v>222</v>
      </c>
      <c r="B985" s="9" t="s">
        <v>223</v>
      </c>
      <c r="C985" s="7">
        <v>150000</v>
      </c>
      <c r="D985" s="7">
        <v>150000</v>
      </c>
      <c r="E985" s="7">
        <v>150000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f>E985-F985</f>
        <v>150000</v>
      </c>
      <c r="L985" s="7">
        <f>D985-F985</f>
        <v>150000</v>
      </c>
      <c r="M985" s="7">
        <f>IF(E985=0,0,(F985/E985)*100)</f>
        <v>0</v>
      </c>
      <c r="N985" s="7">
        <f>D985-H985</f>
        <v>150000</v>
      </c>
      <c r="O985" s="7">
        <f>E985-H985</f>
        <v>150000</v>
      </c>
      <c r="P985" s="7">
        <f>IF(E985=0,0,(H985/E985)*100)</f>
        <v>0</v>
      </c>
    </row>
    <row r="986" spans="1:16" x14ac:dyDescent="0.2">
      <c r="A986" s="8" t="s">
        <v>21</v>
      </c>
      <c r="B986" s="10" t="s">
        <v>22</v>
      </c>
      <c r="C986" s="4">
        <v>150000</v>
      </c>
      <c r="D986" s="4">
        <v>150000</v>
      </c>
      <c r="E986" s="4">
        <v>150000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f>E986-F986</f>
        <v>150000</v>
      </c>
      <c r="L986" s="4">
        <f>D986-F986</f>
        <v>150000</v>
      </c>
      <c r="M986" s="4">
        <f>IF(E986=0,0,(F986/E986)*100)</f>
        <v>0</v>
      </c>
      <c r="N986" s="4">
        <f>D986-H986</f>
        <v>150000</v>
      </c>
      <c r="O986" s="4">
        <f>E986-H986</f>
        <v>150000</v>
      </c>
      <c r="P986" s="4">
        <f>IF(E986=0,0,(H986/E986)*100)</f>
        <v>0</v>
      </c>
    </row>
    <row r="987" spans="1:16" x14ac:dyDescent="0.2">
      <c r="A987" s="8" t="s">
        <v>31</v>
      </c>
      <c r="B987" s="10" t="s">
        <v>32</v>
      </c>
      <c r="C987" s="4">
        <v>150000</v>
      </c>
      <c r="D987" s="4">
        <v>150000</v>
      </c>
      <c r="E987" s="4">
        <v>150000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f>E987-F987</f>
        <v>150000</v>
      </c>
      <c r="L987" s="4">
        <f>D987-F987</f>
        <v>150000</v>
      </c>
      <c r="M987" s="4">
        <f>IF(E987=0,0,(F987/E987)*100)</f>
        <v>0</v>
      </c>
      <c r="N987" s="4">
        <f>D987-H987</f>
        <v>150000</v>
      </c>
      <c r="O987" s="4">
        <f>E987-H987</f>
        <v>150000</v>
      </c>
      <c r="P987" s="4">
        <f>IF(E987=0,0,(H987/E987)*100)</f>
        <v>0</v>
      </c>
    </row>
    <row r="988" spans="1:16" x14ac:dyDescent="0.2">
      <c r="A988" s="8" t="s">
        <v>35</v>
      </c>
      <c r="B988" s="10" t="s">
        <v>36</v>
      </c>
      <c r="C988" s="4">
        <v>150000</v>
      </c>
      <c r="D988" s="4">
        <v>150000</v>
      </c>
      <c r="E988" s="4">
        <v>150000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f>E988-F988</f>
        <v>150000</v>
      </c>
      <c r="L988" s="4">
        <f>D988-F988</f>
        <v>150000</v>
      </c>
      <c r="M988" s="4">
        <f>IF(E988=0,0,(F988/E988)*100)</f>
        <v>0</v>
      </c>
      <c r="N988" s="4">
        <f>D988-H988</f>
        <v>150000</v>
      </c>
      <c r="O988" s="4">
        <f>E988-H988</f>
        <v>150000</v>
      </c>
      <c r="P988" s="4">
        <f>IF(E988=0,0,(H988/E988)*100)</f>
        <v>0</v>
      </c>
    </row>
    <row r="989" spans="1:16" ht="63.75" x14ac:dyDescent="0.2">
      <c r="A989" s="5" t="s">
        <v>218</v>
      </c>
      <c r="B989" s="9" t="s">
        <v>219</v>
      </c>
      <c r="C989" s="7">
        <v>19000</v>
      </c>
      <c r="D989" s="7">
        <v>19000</v>
      </c>
      <c r="E989" s="7">
        <v>19000</v>
      </c>
      <c r="F989" s="7">
        <v>19000</v>
      </c>
      <c r="G989" s="7">
        <v>0</v>
      </c>
      <c r="H989" s="7">
        <v>19000</v>
      </c>
      <c r="I989" s="7">
        <v>0</v>
      </c>
      <c r="J989" s="7">
        <v>0</v>
      </c>
      <c r="K989" s="7">
        <f>E989-F989</f>
        <v>0</v>
      </c>
      <c r="L989" s="7">
        <f>D989-F989</f>
        <v>0</v>
      </c>
      <c r="M989" s="7">
        <f>IF(E989=0,0,(F989/E989)*100)</f>
        <v>100</v>
      </c>
      <c r="N989" s="7">
        <f>D989-H989</f>
        <v>0</v>
      </c>
      <c r="O989" s="7">
        <f>E989-H989</f>
        <v>0</v>
      </c>
      <c r="P989" s="7">
        <f>IF(E989=0,0,(H989/E989)*100)</f>
        <v>100</v>
      </c>
    </row>
    <row r="990" spans="1:16" x14ac:dyDescent="0.2">
      <c r="A990" s="8" t="s">
        <v>21</v>
      </c>
      <c r="B990" s="10" t="s">
        <v>22</v>
      </c>
      <c r="C990" s="4">
        <v>19000</v>
      </c>
      <c r="D990" s="4">
        <v>19000</v>
      </c>
      <c r="E990" s="4">
        <v>19000</v>
      </c>
      <c r="F990" s="4">
        <v>19000</v>
      </c>
      <c r="G990" s="4">
        <v>0</v>
      </c>
      <c r="H990" s="4">
        <v>19000</v>
      </c>
      <c r="I990" s="4">
        <v>0</v>
      </c>
      <c r="J990" s="4">
        <v>0</v>
      </c>
      <c r="K990" s="4">
        <f>E990-F990</f>
        <v>0</v>
      </c>
      <c r="L990" s="4">
        <f>D990-F990</f>
        <v>0</v>
      </c>
      <c r="M990" s="4">
        <f>IF(E990=0,0,(F990/E990)*100)</f>
        <v>100</v>
      </c>
      <c r="N990" s="4">
        <f>D990-H990</f>
        <v>0</v>
      </c>
      <c r="O990" s="4">
        <f>E990-H990</f>
        <v>0</v>
      </c>
      <c r="P990" s="4">
        <f>IF(E990=0,0,(H990/E990)*100)</f>
        <v>100</v>
      </c>
    </row>
    <row r="991" spans="1:16" x14ac:dyDescent="0.2">
      <c r="A991" s="8" t="s">
        <v>61</v>
      </c>
      <c r="B991" s="10" t="s">
        <v>62</v>
      </c>
      <c r="C991" s="4">
        <v>19000</v>
      </c>
      <c r="D991" s="4">
        <v>19000</v>
      </c>
      <c r="E991" s="4">
        <v>19000</v>
      </c>
      <c r="F991" s="4">
        <v>19000</v>
      </c>
      <c r="G991" s="4">
        <v>0</v>
      </c>
      <c r="H991" s="4">
        <v>19000</v>
      </c>
      <c r="I991" s="4">
        <v>0</v>
      </c>
      <c r="J991" s="4">
        <v>0</v>
      </c>
      <c r="K991" s="4">
        <f>E991-F991</f>
        <v>0</v>
      </c>
      <c r="L991" s="4">
        <f>D991-F991</f>
        <v>0</v>
      </c>
      <c r="M991" s="4">
        <f>IF(E991=0,0,(F991/E991)*100)</f>
        <v>100</v>
      </c>
      <c r="N991" s="4">
        <f>D991-H991</f>
        <v>0</v>
      </c>
      <c r="O991" s="4">
        <f>E991-H991</f>
        <v>0</v>
      </c>
      <c r="P991" s="4">
        <f>IF(E991=0,0,(H991/E991)*100)</f>
        <v>100</v>
      </c>
    </row>
    <row r="992" spans="1:16" ht="25.5" x14ac:dyDescent="0.2">
      <c r="A992" s="8" t="s">
        <v>65</v>
      </c>
      <c r="B992" s="10" t="s">
        <v>66</v>
      </c>
      <c r="C992" s="4">
        <v>19000</v>
      </c>
      <c r="D992" s="4">
        <v>19000</v>
      </c>
      <c r="E992" s="4">
        <v>19000</v>
      </c>
      <c r="F992" s="4">
        <v>19000</v>
      </c>
      <c r="G992" s="4">
        <v>0</v>
      </c>
      <c r="H992" s="4">
        <v>19000</v>
      </c>
      <c r="I992" s="4">
        <v>0</v>
      </c>
      <c r="J992" s="4">
        <v>0</v>
      </c>
      <c r="K992" s="4">
        <f>E992-F992</f>
        <v>0</v>
      </c>
      <c r="L992" s="4">
        <f>D992-F992</f>
        <v>0</v>
      </c>
      <c r="M992" s="4">
        <f>IF(E992=0,0,(F992/E992)*100)</f>
        <v>100</v>
      </c>
      <c r="N992" s="4">
        <f>D992-H992</f>
        <v>0</v>
      </c>
      <c r="O992" s="4">
        <f>E992-H992</f>
        <v>0</v>
      </c>
      <c r="P992" s="4">
        <f>IF(E992=0,0,(H992/E992)*100)</f>
        <v>100</v>
      </c>
    </row>
    <row r="993" spans="1:16" x14ac:dyDescent="0.2">
      <c r="A993" s="6" t="s">
        <v>200</v>
      </c>
      <c r="B993" s="9"/>
      <c r="C993" s="7">
        <v>1530800</v>
      </c>
      <c r="D993" s="7">
        <v>1530800</v>
      </c>
      <c r="E993" s="7">
        <v>516390</v>
      </c>
      <c r="F993" s="7">
        <v>202314.50999999998</v>
      </c>
      <c r="G993" s="7">
        <v>0</v>
      </c>
      <c r="H993" s="7">
        <v>200965.68</v>
      </c>
      <c r="I993" s="7">
        <v>1348.83</v>
      </c>
      <c r="J993" s="7">
        <v>517.4</v>
      </c>
      <c r="K993" s="7">
        <f>E993-F993</f>
        <v>314075.49</v>
      </c>
      <c r="L993" s="7">
        <f>D993-F993</f>
        <v>1328485.49</v>
      </c>
      <c r="M993" s="7">
        <f>IF(E993=0,0,(F993/E993)*100)</f>
        <v>39.178626619415553</v>
      </c>
      <c r="N993" s="7">
        <f>D993-H993</f>
        <v>1329834.32</v>
      </c>
      <c r="O993" s="7">
        <f>E993-H993</f>
        <v>315424.32</v>
      </c>
      <c r="P993" s="7">
        <f>IF(E993=0,0,(H993/E993)*100)</f>
        <v>38.91742287805728</v>
      </c>
    </row>
    <row r="994" spans="1:16" x14ac:dyDescent="0.2">
      <c r="A994" s="8" t="s">
        <v>21</v>
      </c>
      <c r="B994" s="10" t="s">
        <v>22</v>
      </c>
      <c r="C994" s="4">
        <v>1530800</v>
      </c>
      <c r="D994" s="4">
        <v>1530800</v>
      </c>
      <c r="E994" s="4">
        <v>516390</v>
      </c>
      <c r="F994" s="4">
        <v>202314.50999999998</v>
      </c>
      <c r="G994" s="4">
        <v>0</v>
      </c>
      <c r="H994" s="4">
        <v>200965.68</v>
      </c>
      <c r="I994" s="4">
        <v>1348.83</v>
      </c>
      <c r="J994" s="4">
        <v>517.4</v>
      </c>
      <c r="K994" s="4">
        <f>E994-F994</f>
        <v>314075.49</v>
      </c>
      <c r="L994" s="4">
        <f>D994-F994</f>
        <v>1328485.49</v>
      </c>
      <c r="M994" s="4">
        <f>IF(E994=0,0,(F994/E994)*100)</f>
        <v>39.178626619415553</v>
      </c>
      <c r="N994" s="4">
        <f>D994-H994</f>
        <v>1329834.32</v>
      </c>
      <c r="O994" s="4">
        <f>E994-H994</f>
        <v>315424.32</v>
      </c>
      <c r="P994" s="4">
        <f>IF(E994=0,0,(H994/E994)*100)</f>
        <v>38.91742287805728</v>
      </c>
    </row>
    <row r="995" spans="1:16" ht="25.5" x14ac:dyDescent="0.2">
      <c r="A995" s="8" t="s">
        <v>23</v>
      </c>
      <c r="B995" s="10" t="s">
        <v>24</v>
      </c>
      <c r="C995" s="4">
        <v>1158177</v>
      </c>
      <c r="D995" s="4">
        <v>1158177</v>
      </c>
      <c r="E995" s="4">
        <v>264614</v>
      </c>
      <c r="F995" s="4">
        <v>161060.53</v>
      </c>
      <c r="G995" s="4">
        <v>0</v>
      </c>
      <c r="H995" s="4">
        <v>161060.53</v>
      </c>
      <c r="I995" s="4">
        <v>0</v>
      </c>
      <c r="J995" s="4">
        <v>0</v>
      </c>
      <c r="K995" s="4">
        <f>E995-F995</f>
        <v>103553.47</v>
      </c>
      <c r="L995" s="4">
        <f>D995-F995</f>
        <v>997116.47</v>
      </c>
      <c r="M995" s="4">
        <f>IF(E995=0,0,(F995/E995)*100)</f>
        <v>60.866216451132594</v>
      </c>
      <c r="N995" s="4">
        <f>D995-H995</f>
        <v>997116.47</v>
      </c>
      <c r="O995" s="4">
        <f>E995-H995</f>
        <v>103553.47</v>
      </c>
      <c r="P995" s="4">
        <f>IF(E995=0,0,(H995/E995)*100)</f>
        <v>60.866216451132594</v>
      </c>
    </row>
    <row r="996" spans="1:16" x14ac:dyDescent="0.2">
      <c r="A996" s="8" t="s">
        <v>25</v>
      </c>
      <c r="B996" s="10" t="s">
        <v>26</v>
      </c>
      <c r="C996" s="4">
        <v>944810</v>
      </c>
      <c r="D996" s="4">
        <v>944810</v>
      </c>
      <c r="E996" s="4">
        <v>216144</v>
      </c>
      <c r="F996" s="4">
        <v>131272.09</v>
      </c>
      <c r="G996" s="4">
        <v>0</v>
      </c>
      <c r="H996" s="4">
        <v>131272.09</v>
      </c>
      <c r="I996" s="4">
        <v>0</v>
      </c>
      <c r="J996" s="4">
        <v>0</v>
      </c>
      <c r="K996" s="4">
        <f>E996-F996</f>
        <v>84871.91</v>
      </c>
      <c r="L996" s="4">
        <f>D996-F996</f>
        <v>813537.91</v>
      </c>
      <c r="M996" s="4">
        <f>IF(E996=0,0,(F996/E996)*100)</f>
        <v>60.733626656303208</v>
      </c>
      <c r="N996" s="4">
        <f>D996-H996</f>
        <v>813537.91</v>
      </c>
      <c r="O996" s="4">
        <f>E996-H996</f>
        <v>84871.91</v>
      </c>
      <c r="P996" s="4">
        <f>IF(E996=0,0,(H996/E996)*100)</f>
        <v>60.733626656303208</v>
      </c>
    </row>
    <row r="997" spans="1:16" x14ac:dyDescent="0.2">
      <c r="A997" s="8" t="s">
        <v>27</v>
      </c>
      <c r="B997" s="10" t="s">
        <v>28</v>
      </c>
      <c r="C997" s="4">
        <v>944810</v>
      </c>
      <c r="D997" s="4">
        <v>944810</v>
      </c>
      <c r="E997" s="4">
        <v>216144</v>
      </c>
      <c r="F997" s="4">
        <v>131272.09</v>
      </c>
      <c r="G997" s="4">
        <v>0</v>
      </c>
      <c r="H997" s="4">
        <v>131272.09</v>
      </c>
      <c r="I997" s="4">
        <v>0</v>
      </c>
      <c r="J997" s="4">
        <v>0</v>
      </c>
      <c r="K997" s="4">
        <f>E997-F997</f>
        <v>84871.91</v>
      </c>
      <c r="L997" s="4">
        <f>D997-F997</f>
        <v>813537.91</v>
      </c>
      <c r="M997" s="4">
        <f>IF(E997=0,0,(F997/E997)*100)</f>
        <v>60.733626656303208</v>
      </c>
      <c r="N997" s="4">
        <f>D997-H997</f>
        <v>813537.91</v>
      </c>
      <c r="O997" s="4">
        <f>E997-H997</f>
        <v>84871.91</v>
      </c>
      <c r="P997" s="4">
        <f>IF(E997=0,0,(H997/E997)*100)</f>
        <v>60.733626656303208</v>
      </c>
    </row>
    <row r="998" spans="1:16" x14ac:dyDescent="0.2">
      <c r="A998" s="8" t="s">
        <v>29</v>
      </c>
      <c r="B998" s="10" t="s">
        <v>30</v>
      </c>
      <c r="C998" s="4">
        <v>213367</v>
      </c>
      <c r="D998" s="4">
        <v>213367</v>
      </c>
      <c r="E998" s="4">
        <v>48470</v>
      </c>
      <c r="F998" s="4">
        <v>29788.44</v>
      </c>
      <c r="G998" s="4">
        <v>0</v>
      </c>
      <c r="H998" s="4">
        <v>29788.44</v>
      </c>
      <c r="I998" s="4">
        <v>0</v>
      </c>
      <c r="J998" s="4">
        <v>0</v>
      </c>
      <c r="K998" s="4">
        <f>E998-F998</f>
        <v>18681.560000000001</v>
      </c>
      <c r="L998" s="4">
        <f>D998-F998</f>
        <v>183578.56</v>
      </c>
      <c r="M998" s="4">
        <f>IF(E998=0,0,(F998/E998)*100)</f>
        <v>61.457478852898696</v>
      </c>
      <c r="N998" s="4">
        <f>D998-H998</f>
        <v>183578.56</v>
      </c>
      <c r="O998" s="4">
        <f>E998-H998</f>
        <v>18681.560000000001</v>
      </c>
      <c r="P998" s="4">
        <f>IF(E998=0,0,(H998/E998)*100)</f>
        <v>61.457478852898696</v>
      </c>
    </row>
    <row r="999" spans="1:16" x14ac:dyDescent="0.2">
      <c r="A999" s="8" t="s">
        <v>31</v>
      </c>
      <c r="B999" s="10" t="s">
        <v>32</v>
      </c>
      <c r="C999" s="4">
        <v>353023</v>
      </c>
      <c r="D999" s="4">
        <v>353023</v>
      </c>
      <c r="E999" s="4">
        <v>232176</v>
      </c>
      <c r="F999" s="4">
        <v>22253.98</v>
      </c>
      <c r="G999" s="4">
        <v>0</v>
      </c>
      <c r="H999" s="4">
        <v>20905.149999999998</v>
      </c>
      <c r="I999" s="4">
        <v>1348.83</v>
      </c>
      <c r="J999" s="4">
        <v>0</v>
      </c>
      <c r="K999" s="4">
        <f>E999-F999</f>
        <v>209922.02</v>
      </c>
      <c r="L999" s="4">
        <f>D999-F999</f>
        <v>330769.02</v>
      </c>
      <c r="M999" s="4">
        <f>IF(E999=0,0,(F999/E999)*100)</f>
        <v>9.5849614085865902</v>
      </c>
      <c r="N999" s="4">
        <f>D999-H999</f>
        <v>332117.84999999998</v>
      </c>
      <c r="O999" s="4">
        <f>E999-H999</f>
        <v>211270.85</v>
      </c>
      <c r="P999" s="4">
        <f>IF(E999=0,0,(H999/E999)*100)</f>
        <v>9.0040098890496854</v>
      </c>
    </row>
    <row r="1000" spans="1:16" ht="25.5" x14ac:dyDescent="0.2">
      <c r="A1000" s="8" t="s">
        <v>33</v>
      </c>
      <c r="B1000" s="10" t="s">
        <v>34</v>
      </c>
      <c r="C1000" s="4">
        <v>84890</v>
      </c>
      <c r="D1000" s="4">
        <v>84890</v>
      </c>
      <c r="E1000" s="4">
        <v>33450</v>
      </c>
      <c r="F1000" s="4">
        <v>10302.799999999999</v>
      </c>
      <c r="G1000" s="4">
        <v>0</v>
      </c>
      <c r="H1000" s="4">
        <v>10302.799999999999</v>
      </c>
      <c r="I1000" s="4">
        <v>0</v>
      </c>
      <c r="J1000" s="4">
        <v>0</v>
      </c>
      <c r="K1000" s="4">
        <f>E1000-F1000</f>
        <v>23147.200000000001</v>
      </c>
      <c r="L1000" s="4">
        <f>D1000-F1000</f>
        <v>74587.199999999997</v>
      </c>
      <c r="M1000" s="4">
        <f>IF(E1000=0,0,(F1000/E1000)*100)</f>
        <v>30.800597907324363</v>
      </c>
      <c r="N1000" s="4">
        <f>D1000-H1000</f>
        <v>74587.199999999997</v>
      </c>
      <c r="O1000" s="4">
        <f>E1000-H1000</f>
        <v>23147.200000000001</v>
      </c>
      <c r="P1000" s="4">
        <f>IF(E1000=0,0,(H1000/E1000)*100)</f>
        <v>30.800597907324363</v>
      </c>
    </row>
    <row r="1001" spans="1:16" x14ac:dyDescent="0.2">
      <c r="A1001" s="8" t="s">
        <v>35</v>
      </c>
      <c r="B1001" s="10" t="s">
        <v>36</v>
      </c>
      <c r="C1001" s="4">
        <v>217894</v>
      </c>
      <c r="D1001" s="4">
        <v>217894</v>
      </c>
      <c r="E1001" s="4">
        <v>179447</v>
      </c>
      <c r="F1001" s="4">
        <v>3280.34</v>
      </c>
      <c r="G1001" s="4">
        <v>0</v>
      </c>
      <c r="H1001" s="4">
        <v>3280.34</v>
      </c>
      <c r="I1001" s="4">
        <v>0</v>
      </c>
      <c r="J1001" s="4">
        <v>0</v>
      </c>
      <c r="K1001" s="4">
        <f>E1001-F1001</f>
        <v>176166.66</v>
      </c>
      <c r="L1001" s="4">
        <f>D1001-F1001</f>
        <v>214613.66</v>
      </c>
      <c r="M1001" s="4">
        <f>IF(E1001=0,0,(F1001/E1001)*100)</f>
        <v>1.8280272169498517</v>
      </c>
      <c r="N1001" s="4">
        <f>D1001-H1001</f>
        <v>214613.66</v>
      </c>
      <c r="O1001" s="4">
        <f>E1001-H1001</f>
        <v>176166.66</v>
      </c>
      <c r="P1001" s="4">
        <f>IF(E1001=0,0,(H1001/E1001)*100)</f>
        <v>1.8280272169498517</v>
      </c>
    </row>
    <row r="1002" spans="1:16" x14ac:dyDescent="0.2">
      <c r="A1002" s="8" t="s">
        <v>102</v>
      </c>
      <c r="B1002" s="10" t="s">
        <v>103</v>
      </c>
      <c r="C1002" s="4">
        <v>13200</v>
      </c>
      <c r="D1002" s="4">
        <v>13200</v>
      </c>
      <c r="E1002" s="4">
        <v>2200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f>E1002-F1002</f>
        <v>2200</v>
      </c>
      <c r="L1002" s="4">
        <f>D1002-F1002</f>
        <v>13200</v>
      </c>
      <c r="M1002" s="4">
        <f>IF(E1002=0,0,(F1002/E1002)*100)</f>
        <v>0</v>
      </c>
      <c r="N1002" s="4">
        <f>D1002-H1002</f>
        <v>13200</v>
      </c>
      <c r="O1002" s="4">
        <f>E1002-H1002</f>
        <v>2200</v>
      </c>
      <c r="P1002" s="4">
        <f>IF(E1002=0,0,(H1002/E1002)*100)</f>
        <v>0</v>
      </c>
    </row>
    <row r="1003" spans="1:16" ht="25.5" x14ac:dyDescent="0.2">
      <c r="A1003" s="8" t="s">
        <v>37</v>
      </c>
      <c r="B1003" s="10" t="s">
        <v>38</v>
      </c>
      <c r="C1003" s="4">
        <v>37039</v>
      </c>
      <c r="D1003" s="4">
        <v>37039</v>
      </c>
      <c r="E1003" s="4">
        <v>17079</v>
      </c>
      <c r="F1003" s="4">
        <v>8670.84</v>
      </c>
      <c r="G1003" s="4">
        <v>0</v>
      </c>
      <c r="H1003" s="4">
        <v>7322.0099999999993</v>
      </c>
      <c r="I1003" s="4">
        <v>1348.83</v>
      </c>
      <c r="J1003" s="4">
        <v>0</v>
      </c>
      <c r="K1003" s="4">
        <f>E1003-F1003</f>
        <v>8408.16</v>
      </c>
      <c r="L1003" s="4">
        <f>D1003-F1003</f>
        <v>28368.16</v>
      </c>
      <c r="M1003" s="4">
        <f>IF(E1003=0,0,(F1003/E1003)*100)</f>
        <v>50.769014579307928</v>
      </c>
      <c r="N1003" s="4">
        <f>D1003-H1003</f>
        <v>29716.99</v>
      </c>
      <c r="O1003" s="4">
        <f>E1003-H1003</f>
        <v>9756.9900000000016</v>
      </c>
      <c r="P1003" s="4">
        <f>IF(E1003=0,0,(H1003/E1003)*100)</f>
        <v>42.871421043386611</v>
      </c>
    </row>
    <row r="1004" spans="1:16" x14ac:dyDescent="0.2">
      <c r="A1004" s="8" t="s">
        <v>41</v>
      </c>
      <c r="B1004" s="10" t="s">
        <v>42</v>
      </c>
      <c r="C1004" s="4">
        <v>4529</v>
      </c>
      <c r="D1004" s="4">
        <v>4529</v>
      </c>
      <c r="E1004" s="4">
        <v>2317</v>
      </c>
      <c r="F1004" s="4">
        <v>1568.44</v>
      </c>
      <c r="G1004" s="4">
        <v>0</v>
      </c>
      <c r="H1004" s="4">
        <v>341.44</v>
      </c>
      <c r="I1004" s="4">
        <v>1227</v>
      </c>
      <c r="J1004" s="4">
        <v>0</v>
      </c>
      <c r="K1004" s="4">
        <f>E1004-F1004</f>
        <v>748.56</v>
      </c>
      <c r="L1004" s="4">
        <f>D1004-F1004</f>
        <v>2960.56</v>
      </c>
      <c r="M1004" s="4">
        <f>IF(E1004=0,0,(F1004/E1004)*100)</f>
        <v>67.692706085455328</v>
      </c>
      <c r="N1004" s="4">
        <f>D1004-H1004</f>
        <v>4187.5600000000004</v>
      </c>
      <c r="O1004" s="4">
        <f>E1004-H1004</f>
        <v>1975.56</v>
      </c>
      <c r="P1004" s="4">
        <f>IF(E1004=0,0,(H1004/E1004)*100)</f>
        <v>14.736296935692705</v>
      </c>
    </row>
    <row r="1005" spans="1:16" x14ac:dyDescent="0.2">
      <c r="A1005" s="8" t="s">
        <v>43</v>
      </c>
      <c r="B1005" s="10" t="s">
        <v>44</v>
      </c>
      <c r="C1005" s="4">
        <v>32510</v>
      </c>
      <c r="D1005" s="4">
        <v>32510</v>
      </c>
      <c r="E1005" s="4">
        <v>14762</v>
      </c>
      <c r="F1005" s="4">
        <v>7102.4</v>
      </c>
      <c r="G1005" s="4">
        <v>0</v>
      </c>
      <c r="H1005" s="4">
        <v>6980.57</v>
      </c>
      <c r="I1005" s="4">
        <v>121.83</v>
      </c>
      <c r="J1005" s="4">
        <v>0</v>
      </c>
      <c r="K1005" s="4">
        <f>E1005-F1005</f>
        <v>7659.6</v>
      </c>
      <c r="L1005" s="4">
        <f>D1005-F1005</f>
        <v>25407.599999999999</v>
      </c>
      <c r="M1005" s="4">
        <f>IF(E1005=0,0,(F1005/E1005)*100)</f>
        <v>48.1127218534074</v>
      </c>
      <c r="N1005" s="4">
        <f>D1005-H1005</f>
        <v>25529.43</v>
      </c>
      <c r="O1005" s="4">
        <f>E1005-H1005</f>
        <v>7781.43</v>
      </c>
      <c r="P1005" s="4">
        <f>IF(E1005=0,0,(H1005/E1005)*100)</f>
        <v>47.287427177889171</v>
      </c>
    </row>
    <row r="1006" spans="1:16" x14ac:dyDescent="0.2">
      <c r="A1006" s="8" t="s">
        <v>61</v>
      </c>
      <c r="B1006" s="10" t="s">
        <v>62</v>
      </c>
      <c r="C1006" s="4">
        <v>19000</v>
      </c>
      <c r="D1006" s="4">
        <v>19000</v>
      </c>
      <c r="E1006" s="4">
        <v>19000</v>
      </c>
      <c r="F1006" s="4">
        <v>19000</v>
      </c>
      <c r="G1006" s="4">
        <v>0</v>
      </c>
      <c r="H1006" s="4">
        <v>19000</v>
      </c>
      <c r="I1006" s="4">
        <v>0</v>
      </c>
      <c r="J1006" s="4">
        <v>0</v>
      </c>
      <c r="K1006" s="4">
        <f>E1006-F1006</f>
        <v>0</v>
      </c>
      <c r="L1006" s="4">
        <f>D1006-F1006</f>
        <v>0</v>
      </c>
      <c r="M1006" s="4">
        <f>IF(E1006=0,0,(F1006/E1006)*100)</f>
        <v>100</v>
      </c>
      <c r="N1006" s="4">
        <f>D1006-H1006</f>
        <v>0</v>
      </c>
      <c r="O1006" s="4">
        <f>E1006-H1006</f>
        <v>0</v>
      </c>
      <c r="P1006" s="4">
        <f>IF(E1006=0,0,(H1006/E1006)*100)</f>
        <v>100</v>
      </c>
    </row>
    <row r="1007" spans="1:16" ht="25.5" x14ac:dyDescent="0.2">
      <c r="A1007" s="8" t="s">
        <v>65</v>
      </c>
      <c r="B1007" s="10" t="s">
        <v>66</v>
      </c>
      <c r="C1007" s="4">
        <v>19000</v>
      </c>
      <c r="D1007" s="4">
        <v>19000</v>
      </c>
      <c r="E1007" s="4">
        <v>19000</v>
      </c>
      <c r="F1007" s="4">
        <v>19000</v>
      </c>
      <c r="G1007" s="4">
        <v>0</v>
      </c>
      <c r="H1007" s="4">
        <v>19000</v>
      </c>
      <c r="I1007" s="4">
        <v>0</v>
      </c>
      <c r="J1007" s="4">
        <v>0</v>
      </c>
      <c r="K1007" s="4">
        <f>E1007-F1007</f>
        <v>0</v>
      </c>
      <c r="L1007" s="4">
        <f>D1007-F1007</f>
        <v>0</v>
      </c>
      <c r="M1007" s="4">
        <f>IF(E1007=0,0,(F1007/E1007)*100)</f>
        <v>100</v>
      </c>
      <c r="N1007" s="4">
        <f>D1007-H1007</f>
        <v>0</v>
      </c>
      <c r="O1007" s="4">
        <f>E1007-H1007</f>
        <v>0</v>
      </c>
      <c r="P1007" s="4">
        <f>IF(E1007=0,0,(H1007/E1007)*100)</f>
        <v>100</v>
      </c>
    </row>
    <row r="1008" spans="1:16" x14ac:dyDescent="0.2">
      <c r="A1008" s="8" t="s">
        <v>51</v>
      </c>
      <c r="B1008" s="10" t="s">
        <v>52</v>
      </c>
      <c r="C1008" s="4">
        <v>600</v>
      </c>
      <c r="D1008" s="4">
        <v>600</v>
      </c>
      <c r="E1008" s="4">
        <v>600</v>
      </c>
      <c r="F1008" s="4">
        <v>0</v>
      </c>
      <c r="G1008" s="4">
        <v>0</v>
      </c>
      <c r="H1008" s="4">
        <v>0</v>
      </c>
      <c r="I1008" s="4">
        <v>0</v>
      </c>
      <c r="J1008" s="4">
        <v>517.4</v>
      </c>
      <c r="K1008" s="4">
        <f>E1008-F1008</f>
        <v>600</v>
      </c>
      <c r="L1008" s="4">
        <f>D1008-F1008</f>
        <v>600</v>
      </c>
      <c r="M1008" s="4">
        <f>IF(E1008=0,0,(F1008/E1008)*100)</f>
        <v>0</v>
      </c>
      <c r="N1008" s="4">
        <f>D1008-H1008</f>
        <v>600</v>
      </c>
      <c r="O1008" s="4">
        <f>E1008-H1008</f>
        <v>600</v>
      </c>
      <c r="P1008" s="4">
        <f>IF(E1008=0,0,(H1008/E1008)*100)</f>
        <v>0</v>
      </c>
    </row>
    <row r="1009" spans="1:16" x14ac:dyDescent="0.2">
      <c r="A1009" s="3">
        <v>12316507000</v>
      </c>
      <c r="B1009" s="10" t="s">
        <v>232</v>
      </c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</row>
    <row r="1010" spans="1:16" x14ac:dyDescent="0.2">
      <c r="A1010" s="5" t="s">
        <v>19</v>
      </c>
      <c r="B1010" s="9" t="s">
        <v>233</v>
      </c>
      <c r="C1010" s="7">
        <v>578010</v>
      </c>
      <c r="D1010" s="7">
        <v>578010</v>
      </c>
      <c r="E1010" s="7">
        <v>103290</v>
      </c>
      <c r="F1010" s="7">
        <v>69493.159999999989</v>
      </c>
      <c r="G1010" s="7">
        <v>0</v>
      </c>
      <c r="H1010" s="7">
        <v>69386.459999999992</v>
      </c>
      <c r="I1010" s="7">
        <v>106.7</v>
      </c>
      <c r="J1010" s="7">
        <v>31278.260000000002</v>
      </c>
      <c r="K1010" s="7">
        <f>E1010-F1010</f>
        <v>33796.840000000011</v>
      </c>
      <c r="L1010" s="7">
        <f>D1010-F1010</f>
        <v>508516.84</v>
      </c>
      <c r="M1010" s="7">
        <f>IF(E1010=0,0,(F1010/E1010)*100)</f>
        <v>67.279659211927566</v>
      </c>
      <c r="N1010" s="7">
        <f>D1010-H1010</f>
        <v>508623.54000000004</v>
      </c>
      <c r="O1010" s="7">
        <f>E1010-H1010</f>
        <v>33903.540000000008</v>
      </c>
      <c r="P1010" s="7">
        <f>IF(E1010=0,0,(H1010/E1010)*100)</f>
        <v>67.176357827476025</v>
      </c>
    </row>
    <row r="1011" spans="1:16" x14ac:dyDescent="0.2">
      <c r="A1011" s="8" t="s">
        <v>21</v>
      </c>
      <c r="B1011" s="10" t="s">
        <v>22</v>
      </c>
      <c r="C1011" s="4">
        <v>578010</v>
      </c>
      <c r="D1011" s="4">
        <v>578010</v>
      </c>
      <c r="E1011" s="4">
        <v>103290</v>
      </c>
      <c r="F1011" s="4">
        <v>69493.159999999989</v>
      </c>
      <c r="G1011" s="4">
        <v>0</v>
      </c>
      <c r="H1011" s="4">
        <v>69386.459999999992</v>
      </c>
      <c r="I1011" s="4">
        <v>106.7</v>
      </c>
      <c r="J1011" s="4">
        <v>31278.260000000002</v>
      </c>
      <c r="K1011" s="4">
        <f>E1011-F1011</f>
        <v>33796.840000000011</v>
      </c>
      <c r="L1011" s="4">
        <f>D1011-F1011</f>
        <v>508516.84</v>
      </c>
      <c r="M1011" s="4">
        <f>IF(E1011=0,0,(F1011/E1011)*100)</f>
        <v>67.279659211927566</v>
      </c>
      <c r="N1011" s="4">
        <f>D1011-H1011</f>
        <v>508623.54000000004</v>
      </c>
      <c r="O1011" s="4">
        <f>E1011-H1011</f>
        <v>33903.540000000008</v>
      </c>
      <c r="P1011" s="4">
        <f>IF(E1011=0,0,(H1011/E1011)*100)</f>
        <v>67.176357827476025</v>
      </c>
    </row>
    <row r="1012" spans="1:16" ht="25.5" x14ac:dyDescent="0.2">
      <c r="A1012" s="8" t="s">
        <v>23</v>
      </c>
      <c r="B1012" s="10" t="s">
        <v>24</v>
      </c>
      <c r="C1012" s="4">
        <v>558453</v>
      </c>
      <c r="D1012" s="4">
        <v>558453</v>
      </c>
      <c r="E1012" s="4">
        <v>99779</v>
      </c>
      <c r="F1012" s="4">
        <v>69139.399999999994</v>
      </c>
      <c r="G1012" s="4">
        <v>0</v>
      </c>
      <c r="H1012" s="4">
        <v>69139.399999999994</v>
      </c>
      <c r="I1012" s="4">
        <v>0</v>
      </c>
      <c r="J1012" s="4">
        <v>30637.29</v>
      </c>
      <c r="K1012" s="4">
        <f>E1012-F1012</f>
        <v>30639.600000000006</v>
      </c>
      <c r="L1012" s="4">
        <f>D1012-F1012</f>
        <v>489313.6</v>
      </c>
      <c r="M1012" s="4">
        <f>IF(E1012=0,0,(F1012/E1012)*100)</f>
        <v>69.292536505677532</v>
      </c>
      <c r="N1012" s="4">
        <f>D1012-H1012</f>
        <v>489313.6</v>
      </c>
      <c r="O1012" s="4">
        <f>E1012-H1012</f>
        <v>30639.600000000006</v>
      </c>
      <c r="P1012" s="4">
        <f>IF(E1012=0,0,(H1012/E1012)*100)</f>
        <v>69.292536505677532</v>
      </c>
    </row>
    <row r="1013" spans="1:16" x14ac:dyDescent="0.2">
      <c r="A1013" s="8" t="s">
        <v>25</v>
      </c>
      <c r="B1013" s="10" t="s">
        <v>26</v>
      </c>
      <c r="C1013" s="4">
        <v>457748</v>
      </c>
      <c r="D1013" s="4">
        <v>457748</v>
      </c>
      <c r="E1013" s="4">
        <v>81785</v>
      </c>
      <c r="F1013" s="4">
        <v>56362.39</v>
      </c>
      <c r="G1013" s="4">
        <v>0</v>
      </c>
      <c r="H1013" s="4">
        <v>56362.39</v>
      </c>
      <c r="I1013" s="4">
        <v>0</v>
      </c>
      <c r="J1013" s="4">
        <v>25421.78</v>
      </c>
      <c r="K1013" s="4">
        <f>E1013-F1013</f>
        <v>25422.61</v>
      </c>
      <c r="L1013" s="4">
        <f>D1013-F1013</f>
        <v>401385.61</v>
      </c>
      <c r="M1013" s="4">
        <f>IF(E1013=0,0,(F1013/E1013)*100)</f>
        <v>68.915314544231833</v>
      </c>
      <c r="N1013" s="4">
        <f>D1013-H1013</f>
        <v>401385.61</v>
      </c>
      <c r="O1013" s="4">
        <f>E1013-H1013</f>
        <v>25422.61</v>
      </c>
      <c r="P1013" s="4">
        <f>IF(E1013=0,0,(H1013/E1013)*100)</f>
        <v>68.915314544231833</v>
      </c>
    </row>
    <row r="1014" spans="1:16" x14ac:dyDescent="0.2">
      <c r="A1014" s="8" t="s">
        <v>27</v>
      </c>
      <c r="B1014" s="10" t="s">
        <v>28</v>
      </c>
      <c r="C1014" s="4">
        <v>457748</v>
      </c>
      <c r="D1014" s="4">
        <v>457748</v>
      </c>
      <c r="E1014" s="4">
        <v>81785</v>
      </c>
      <c r="F1014" s="4">
        <v>56362.39</v>
      </c>
      <c r="G1014" s="4">
        <v>0</v>
      </c>
      <c r="H1014" s="4">
        <v>56362.39</v>
      </c>
      <c r="I1014" s="4">
        <v>0</v>
      </c>
      <c r="J1014" s="4">
        <v>25421.78</v>
      </c>
      <c r="K1014" s="4">
        <f>E1014-F1014</f>
        <v>25422.61</v>
      </c>
      <c r="L1014" s="4">
        <f>D1014-F1014</f>
        <v>401385.61</v>
      </c>
      <c r="M1014" s="4">
        <f>IF(E1014=0,0,(F1014/E1014)*100)</f>
        <v>68.915314544231833</v>
      </c>
      <c r="N1014" s="4">
        <f>D1014-H1014</f>
        <v>401385.61</v>
      </c>
      <c r="O1014" s="4">
        <f>E1014-H1014</f>
        <v>25422.61</v>
      </c>
      <c r="P1014" s="4">
        <f>IF(E1014=0,0,(H1014/E1014)*100)</f>
        <v>68.915314544231833</v>
      </c>
    </row>
    <row r="1015" spans="1:16" x14ac:dyDescent="0.2">
      <c r="A1015" s="8" t="s">
        <v>29</v>
      </c>
      <c r="B1015" s="10" t="s">
        <v>30</v>
      </c>
      <c r="C1015" s="4">
        <v>100705</v>
      </c>
      <c r="D1015" s="4">
        <v>100705</v>
      </c>
      <c r="E1015" s="4">
        <v>17994</v>
      </c>
      <c r="F1015" s="4">
        <v>12777.01</v>
      </c>
      <c r="G1015" s="4">
        <v>0</v>
      </c>
      <c r="H1015" s="4">
        <v>12777.01</v>
      </c>
      <c r="I1015" s="4">
        <v>0</v>
      </c>
      <c r="J1015" s="4">
        <v>5215.51</v>
      </c>
      <c r="K1015" s="4">
        <f>E1015-F1015</f>
        <v>5216.99</v>
      </c>
      <c r="L1015" s="4">
        <f>D1015-F1015</f>
        <v>87927.99</v>
      </c>
      <c r="M1015" s="4">
        <f>IF(E1015=0,0,(F1015/E1015)*100)</f>
        <v>71.007057908191612</v>
      </c>
      <c r="N1015" s="4">
        <f>D1015-H1015</f>
        <v>87927.99</v>
      </c>
      <c r="O1015" s="4">
        <f>E1015-H1015</f>
        <v>5216.99</v>
      </c>
      <c r="P1015" s="4">
        <f>IF(E1015=0,0,(H1015/E1015)*100)</f>
        <v>71.007057908191612</v>
      </c>
    </row>
    <row r="1016" spans="1:16" x14ac:dyDescent="0.2">
      <c r="A1016" s="8" t="s">
        <v>31</v>
      </c>
      <c r="B1016" s="10" t="s">
        <v>32</v>
      </c>
      <c r="C1016" s="4">
        <v>3557</v>
      </c>
      <c r="D1016" s="4">
        <v>3557</v>
      </c>
      <c r="E1016" s="4">
        <v>2511</v>
      </c>
      <c r="F1016" s="4">
        <v>353.76</v>
      </c>
      <c r="G1016" s="4">
        <v>0</v>
      </c>
      <c r="H1016" s="4">
        <v>247.06</v>
      </c>
      <c r="I1016" s="4">
        <v>106.7</v>
      </c>
      <c r="J1016" s="4">
        <v>28.27</v>
      </c>
      <c r="K1016" s="4">
        <f>E1016-F1016</f>
        <v>2157.2399999999998</v>
      </c>
      <c r="L1016" s="4">
        <f>D1016-F1016</f>
        <v>3203.24</v>
      </c>
      <c r="M1016" s="4">
        <f>IF(E1016=0,0,(F1016/E1016)*100)</f>
        <v>14.088410991636799</v>
      </c>
      <c r="N1016" s="4">
        <f>D1016-H1016</f>
        <v>3309.94</v>
      </c>
      <c r="O1016" s="4">
        <f>E1016-H1016</f>
        <v>2263.94</v>
      </c>
      <c r="P1016" s="4">
        <f>IF(E1016=0,0,(H1016/E1016)*100)</f>
        <v>9.8391079251294311</v>
      </c>
    </row>
    <row r="1017" spans="1:16" ht="25.5" x14ac:dyDescent="0.2">
      <c r="A1017" s="8" t="s">
        <v>33</v>
      </c>
      <c r="B1017" s="10" t="s">
        <v>34</v>
      </c>
      <c r="C1017" s="4">
        <v>1000</v>
      </c>
      <c r="D1017" s="4">
        <v>1000</v>
      </c>
      <c r="E1017" s="4">
        <v>1000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f>E1017-F1017</f>
        <v>1000</v>
      </c>
      <c r="L1017" s="4">
        <f>D1017-F1017</f>
        <v>1000</v>
      </c>
      <c r="M1017" s="4">
        <f>IF(E1017=0,0,(F1017/E1017)*100)</f>
        <v>0</v>
      </c>
      <c r="N1017" s="4">
        <f>D1017-H1017</f>
        <v>1000</v>
      </c>
      <c r="O1017" s="4">
        <f>E1017-H1017</f>
        <v>1000</v>
      </c>
      <c r="P1017" s="4">
        <f>IF(E1017=0,0,(H1017/E1017)*100)</f>
        <v>0</v>
      </c>
    </row>
    <row r="1018" spans="1:16" x14ac:dyDescent="0.2">
      <c r="A1018" s="8" t="s">
        <v>35</v>
      </c>
      <c r="B1018" s="10" t="s">
        <v>36</v>
      </c>
      <c r="C1018" s="4">
        <v>1000</v>
      </c>
      <c r="D1018" s="4">
        <v>1000</v>
      </c>
      <c r="E1018" s="4">
        <v>1000</v>
      </c>
      <c r="F1018" s="4">
        <v>69.25</v>
      </c>
      <c r="G1018" s="4">
        <v>0</v>
      </c>
      <c r="H1018" s="4">
        <v>69.25</v>
      </c>
      <c r="I1018" s="4">
        <v>0</v>
      </c>
      <c r="J1018" s="4">
        <v>28.27</v>
      </c>
      <c r="K1018" s="4">
        <f>E1018-F1018</f>
        <v>930.75</v>
      </c>
      <c r="L1018" s="4">
        <f>D1018-F1018</f>
        <v>930.75</v>
      </c>
      <c r="M1018" s="4">
        <f>IF(E1018=0,0,(F1018/E1018)*100)</f>
        <v>6.9250000000000007</v>
      </c>
      <c r="N1018" s="4">
        <f>D1018-H1018</f>
        <v>930.75</v>
      </c>
      <c r="O1018" s="4">
        <f>E1018-H1018</f>
        <v>930.75</v>
      </c>
      <c r="P1018" s="4">
        <f>IF(E1018=0,0,(H1018/E1018)*100)</f>
        <v>6.9250000000000007</v>
      </c>
    </row>
    <row r="1019" spans="1:16" ht="25.5" x14ac:dyDescent="0.2">
      <c r="A1019" s="8" t="s">
        <v>37</v>
      </c>
      <c r="B1019" s="10" t="s">
        <v>38</v>
      </c>
      <c r="C1019" s="4">
        <v>1557</v>
      </c>
      <c r="D1019" s="4">
        <v>1557</v>
      </c>
      <c r="E1019" s="4">
        <v>511</v>
      </c>
      <c r="F1019" s="4">
        <v>284.51</v>
      </c>
      <c r="G1019" s="4">
        <v>0</v>
      </c>
      <c r="H1019" s="4">
        <v>177.81</v>
      </c>
      <c r="I1019" s="4">
        <v>106.7</v>
      </c>
      <c r="J1019" s="4">
        <v>0</v>
      </c>
      <c r="K1019" s="4">
        <f>E1019-F1019</f>
        <v>226.49</v>
      </c>
      <c r="L1019" s="4">
        <f>D1019-F1019</f>
        <v>1272.49</v>
      </c>
      <c r="M1019" s="4">
        <f>IF(E1019=0,0,(F1019/E1019)*100)</f>
        <v>55.677103718199604</v>
      </c>
      <c r="N1019" s="4">
        <f>D1019-H1019</f>
        <v>1379.19</v>
      </c>
      <c r="O1019" s="4">
        <f>E1019-H1019</f>
        <v>333.19</v>
      </c>
      <c r="P1019" s="4">
        <f>IF(E1019=0,0,(H1019/E1019)*100)</f>
        <v>34.796477495107631</v>
      </c>
    </row>
    <row r="1020" spans="1:16" x14ac:dyDescent="0.2">
      <c r="A1020" s="8" t="s">
        <v>41</v>
      </c>
      <c r="B1020" s="10" t="s">
        <v>42</v>
      </c>
      <c r="C1020" s="4">
        <v>1557</v>
      </c>
      <c r="D1020" s="4">
        <v>1557</v>
      </c>
      <c r="E1020" s="4">
        <v>511</v>
      </c>
      <c r="F1020" s="4">
        <v>284.51</v>
      </c>
      <c r="G1020" s="4">
        <v>0</v>
      </c>
      <c r="H1020" s="4">
        <v>177.81</v>
      </c>
      <c r="I1020" s="4">
        <v>106.7</v>
      </c>
      <c r="J1020" s="4">
        <v>0</v>
      </c>
      <c r="K1020" s="4">
        <f>E1020-F1020</f>
        <v>226.49</v>
      </c>
      <c r="L1020" s="4">
        <f>D1020-F1020</f>
        <v>1272.49</v>
      </c>
      <c r="M1020" s="4">
        <f>IF(E1020=0,0,(F1020/E1020)*100)</f>
        <v>55.677103718199604</v>
      </c>
      <c r="N1020" s="4">
        <f>D1020-H1020</f>
        <v>1379.19</v>
      </c>
      <c r="O1020" s="4">
        <f>E1020-H1020</f>
        <v>333.19</v>
      </c>
      <c r="P1020" s="4">
        <f>IF(E1020=0,0,(H1020/E1020)*100)</f>
        <v>34.796477495107631</v>
      </c>
    </row>
    <row r="1021" spans="1:16" x14ac:dyDescent="0.2">
      <c r="A1021" s="8" t="s">
        <v>61</v>
      </c>
      <c r="B1021" s="10" t="s">
        <v>62</v>
      </c>
      <c r="C1021" s="4">
        <v>15000</v>
      </c>
      <c r="D1021" s="4">
        <v>15000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f>E1021-F1021</f>
        <v>0</v>
      </c>
      <c r="L1021" s="4">
        <f>D1021-F1021</f>
        <v>15000</v>
      </c>
      <c r="M1021" s="4">
        <f>IF(E1021=0,0,(F1021/E1021)*100)</f>
        <v>0</v>
      </c>
      <c r="N1021" s="4">
        <f>D1021-H1021</f>
        <v>15000</v>
      </c>
      <c r="O1021" s="4">
        <f>E1021-H1021</f>
        <v>0</v>
      </c>
      <c r="P1021" s="4">
        <f>IF(E1021=0,0,(H1021/E1021)*100)</f>
        <v>0</v>
      </c>
    </row>
    <row r="1022" spans="1:16" ht="25.5" x14ac:dyDescent="0.2">
      <c r="A1022" s="8" t="s">
        <v>65</v>
      </c>
      <c r="B1022" s="10" t="s">
        <v>66</v>
      </c>
      <c r="C1022" s="4">
        <v>15000</v>
      </c>
      <c r="D1022" s="4">
        <v>15000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f>E1022-F1022</f>
        <v>0</v>
      </c>
      <c r="L1022" s="4">
        <f>D1022-F1022</f>
        <v>15000</v>
      </c>
      <c r="M1022" s="4">
        <f>IF(E1022=0,0,(F1022/E1022)*100)</f>
        <v>0</v>
      </c>
      <c r="N1022" s="4">
        <f>D1022-H1022</f>
        <v>15000</v>
      </c>
      <c r="O1022" s="4">
        <f>E1022-H1022</f>
        <v>0</v>
      </c>
      <c r="P1022" s="4">
        <f>IF(E1022=0,0,(H1022/E1022)*100)</f>
        <v>0</v>
      </c>
    </row>
    <row r="1023" spans="1:16" x14ac:dyDescent="0.2">
      <c r="A1023" s="8" t="s">
        <v>51</v>
      </c>
      <c r="B1023" s="10" t="s">
        <v>52</v>
      </c>
      <c r="C1023" s="4">
        <v>1000</v>
      </c>
      <c r="D1023" s="4">
        <v>1000</v>
      </c>
      <c r="E1023" s="4">
        <v>1000</v>
      </c>
      <c r="F1023" s="4">
        <v>0</v>
      </c>
      <c r="G1023" s="4">
        <v>0</v>
      </c>
      <c r="H1023" s="4">
        <v>0</v>
      </c>
      <c r="I1023" s="4">
        <v>0</v>
      </c>
      <c r="J1023" s="4">
        <v>612.70000000000005</v>
      </c>
      <c r="K1023" s="4">
        <f>E1023-F1023</f>
        <v>1000</v>
      </c>
      <c r="L1023" s="4">
        <f>D1023-F1023</f>
        <v>1000</v>
      </c>
      <c r="M1023" s="4">
        <f>IF(E1023=0,0,(F1023/E1023)*100)</f>
        <v>0</v>
      </c>
      <c r="N1023" s="4">
        <f>D1023-H1023</f>
        <v>1000</v>
      </c>
      <c r="O1023" s="4">
        <f>E1023-H1023</f>
        <v>1000</v>
      </c>
      <c r="P1023" s="4">
        <f>IF(E1023=0,0,(H1023/E1023)*100)</f>
        <v>0</v>
      </c>
    </row>
    <row r="1024" spans="1:16" ht="76.5" x14ac:dyDescent="0.2">
      <c r="A1024" s="5" t="s">
        <v>53</v>
      </c>
      <c r="B1024" s="9" t="s">
        <v>54</v>
      </c>
      <c r="C1024" s="7">
        <v>563010</v>
      </c>
      <c r="D1024" s="7">
        <v>563010</v>
      </c>
      <c r="E1024" s="7">
        <v>103290</v>
      </c>
      <c r="F1024" s="7">
        <v>69493.159999999989</v>
      </c>
      <c r="G1024" s="7">
        <v>0</v>
      </c>
      <c r="H1024" s="7">
        <v>69386.459999999992</v>
      </c>
      <c r="I1024" s="7">
        <v>106.7</v>
      </c>
      <c r="J1024" s="7">
        <v>31278.260000000002</v>
      </c>
      <c r="K1024" s="7">
        <f>E1024-F1024</f>
        <v>33796.840000000011</v>
      </c>
      <c r="L1024" s="7">
        <f>D1024-F1024</f>
        <v>493516.84</v>
      </c>
      <c r="M1024" s="7">
        <f>IF(E1024=0,0,(F1024/E1024)*100)</f>
        <v>67.279659211927566</v>
      </c>
      <c r="N1024" s="7">
        <f>D1024-H1024</f>
        <v>493623.54000000004</v>
      </c>
      <c r="O1024" s="7">
        <f>E1024-H1024</f>
        <v>33903.540000000008</v>
      </c>
      <c r="P1024" s="7">
        <f>IF(E1024=0,0,(H1024/E1024)*100)</f>
        <v>67.176357827476025</v>
      </c>
    </row>
    <row r="1025" spans="1:16" x14ac:dyDescent="0.2">
      <c r="A1025" s="8" t="s">
        <v>21</v>
      </c>
      <c r="B1025" s="10" t="s">
        <v>22</v>
      </c>
      <c r="C1025" s="4">
        <v>563010</v>
      </c>
      <c r="D1025" s="4">
        <v>563010</v>
      </c>
      <c r="E1025" s="4">
        <v>103290</v>
      </c>
      <c r="F1025" s="4">
        <v>69493.159999999989</v>
      </c>
      <c r="G1025" s="4">
        <v>0</v>
      </c>
      <c r="H1025" s="4">
        <v>69386.459999999992</v>
      </c>
      <c r="I1025" s="4">
        <v>106.7</v>
      </c>
      <c r="J1025" s="4">
        <v>31278.260000000002</v>
      </c>
      <c r="K1025" s="4">
        <f>E1025-F1025</f>
        <v>33796.840000000011</v>
      </c>
      <c r="L1025" s="4">
        <f>D1025-F1025</f>
        <v>493516.84</v>
      </c>
      <c r="M1025" s="4">
        <f>IF(E1025=0,0,(F1025/E1025)*100)</f>
        <v>67.279659211927566</v>
      </c>
      <c r="N1025" s="4">
        <f>D1025-H1025</f>
        <v>493623.54000000004</v>
      </c>
      <c r="O1025" s="4">
        <f>E1025-H1025</f>
        <v>33903.540000000008</v>
      </c>
      <c r="P1025" s="4">
        <f>IF(E1025=0,0,(H1025/E1025)*100)</f>
        <v>67.176357827476025</v>
      </c>
    </row>
    <row r="1026" spans="1:16" ht="25.5" x14ac:dyDescent="0.2">
      <c r="A1026" s="8" t="s">
        <v>23</v>
      </c>
      <c r="B1026" s="10" t="s">
        <v>24</v>
      </c>
      <c r="C1026" s="4">
        <v>558453</v>
      </c>
      <c r="D1026" s="4">
        <v>558453</v>
      </c>
      <c r="E1026" s="4">
        <v>99779</v>
      </c>
      <c r="F1026" s="4">
        <v>69139.399999999994</v>
      </c>
      <c r="G1026" s="4">
        <v>0</v>
      </c>
      <c r="H1026" s="4">
        <v>69139.399999999994</v>
      </c>
      <c r="I1026" s="4">
        <v>0</v>
      </c>
      <c r="J1026" s="4">
        <v>30637.29</v>
      </c>
      <c r="K1026" s="4">
        <f>E1026-F1026</f>
        <v>30639.600000000006</v>
      </c>
      <c r="L1026" s="4">
        <f>D1026-F1026</f>
        <v>489313.6</v>
      </c>
      <c r="M1026" s="4">
        <f>IF(E1026=0,0,(F1026/E1026)*100)</f>
        <v>69.292536505677532</v>
      </c>
      <c r="N1026" s="4">
        <f>D1026-H1026</f>
        <v>489313.6</v>
      </c>
      <c r="O1026" s="4">
        <f>E1026-H1026</f>
        <v>30639.600000000006</v>
      </c>
      <c r="P1026" s="4">
        <f>IF(E1026=0,0,(H1026/E1026)*100)</f>
        <v>69.292536505677532</v>
      </c>
    </row>
    <row r="1027" spans="1:16" x14ac:dyDescent="0.2">
      <c r="A1027" s="8" t="s">
        <v>25</v>
      </c>
      <c r="B1027" s="10" t="s">
        <v>26</v>
      </c>
      <c r="C1027" s="4">
        <v>457748</v>
      </c>
      <c r="D1027" s="4">
        <v>457748</v>
      </c>
      <c r="E1027" s="4">
        <v>81785</v>
      </c>
      <c r="F1027" s="4">
        <v>56362.39</v>
      </c>
      <c r="G1027" s="4">
        <v>0</v>
      </c>
      <c r="H1027" s="4">
        <v>56362.39</v>
      </c>
      <c r="I1027" s="4">
        <v>0</v>
      </c>
      <c r="J1027" s="4">
        <v>25421.78</v>
      </c>
      <c r="K1027" s="4">
        <f>E1027-F1027</f>
        <v>25422.61</v>
      </c>
      <c r="L1027" s="4">
        <f>D1027-F1027</f>
        <v>401385.61</v>
      </c>
      <c r="M1027" s="4">
        <f>IF(E1027=0,0,(F1027/E1027)*100)</f>
        <v>68.915314544231833</v>
      </c>
      <c r="N1027" s="4">
        <f>D1027-H1027</f>
        <v>401385.61</v>
      </c>
      <c r="O1027" s="4">
        <f>E1027-H1027</f>
        <v>25422.61</v>
      </c>
      <c r="P1027" s="4">
        <f>IF(E1027=0,0,(H1027/E1027)*100)</f>
        <v>68.915314544231833</v>
      </c>
    </row>
    <row r="1028" spans="1:16" x14ac:dyDescent="0.2">
      <c r="A1028" s="8" t="s">
        <v>27</v>
      </c>
      <c r="B1028" s="10" t="s">
        <v>28</v>
      </c>
      <c r="C1028" s="4">
        <v>457748</v>
      </c>
      <c r="D1028" s="4">
        <v>457748</v>
      </c>
      <c r="E1028" s="4">
        <v>81785</v>
      </c>
      <c r="F1028" s="4">
        <v>56362.39</v>
      </c>
      <c r="G1028" s="4">
        <v>0</v>
      </c>
      <c r="H1028" s="4">
        <v>56362.39</v>
      </c>
      <c r="I1028" s="4">
        <v>0</v>
      </c>
      <c r="J1028" s="4">
        <v>25421.78</v>
      </c>
      <c r="K1028" s="4">
        <f>E1028-F1028</f>
        <v>25422.61</v>
      </c>
      <c r="L1028" s="4">
        <f>D1028-F1028</f>
        <v>401385.61</v>
      </c>
      <c r="M1028" s="4">
        <f>IF(E1028=0,0,(F1028/E1028)*100)</f>
        <v>68.915314544231833</v>
      </c>
      <c r="N1028" s="4">
        <f>D1028-H1028</f>
        <v>401385.61</v>
      </c>
      <c r="O1028" s="4">
        <f>E1028-H1028</f>
        <v>25422.61</v>
      </c>
      <c r="P1028" s="4">
        <f>IF(E1028=0,0,(H1028/E1028)*100)</f>
        <v>68.915314544231833</v>
      </c>
    </row>
    <row r="1029" spans="1:16" x14ac:dyDescent="0.2">
      <c r="A1029" s="8" t="s">
        <v>29</v>
      </c>
      <c r="B1029" s="10" t="s">
        <v>30</v>
      </c>
      <c r="C1029" s="4">
        <v>100705</v>
      </c>
      <c r="D1029" s="4">
        <v>100705</v>
      </c>
      <c r="E1029" s="4">
        <v>17994</v>
      </c>
      <c r="F1029" s="4">
        <v>12777.01</v>
      </c>
      <c r="G1029" s="4">
        <v>0</v>
      </c>
      <c r="H1029" s="4">
        <v>12777.01</v>
      </c>
      <c r="I1029" s="4">
        <v>0</v>
      </c>
      <c r="J1029" s="4">
        <v>5215.51</v>
      </c>
      <c r="K1029" s="4">
        <f>E1029-F1029</f>
        <v>5216.99</v>
      </c>
      <c r="L1029" s="4">
        <f>D1029-F1029</f>
        <v>87927.99</v>
      </c>
      <c r="M1029" s="4">
        <f>IF(E1029=0,0,(F1029/E1029)*100)</f>
        <v>71.007057908191612</v>
      </c>
      <c r="N1029" s="4">
        <f>D1029-H1029</f>
        <v>87927.99</v>
      </c>
      <c r="O1029" s="4">
        <f>E1029-H1029</f>
        <v>5216.99</v>
      </c>
      <c r="P1029" s="4">
        <f>IF(E1029=0,0,(H1029/E1029)*100)</f>
        <v>71.007057908191612</v>
      </c>
    </row>
    <row r="1030" spans="1:16" x14ac:dyDescent="0.2">
      <c r="A1030" s="8" t="s">
        <v>31</v>
      </c>
      <c r="B1030" s="10" t="s">
        <v>32</v>
      </c>
      <c r="C1030" s="4">
        <v>3557</v>
      </c>
      <c r="D1030" s="4">
        <v>3557</v>
      </c>
      <c r="E1030" s="4">
        <v>2511</v>
      </c>
      <c r="F1030" s="4">
        <v>353.76</v>
      </c>
      <c r="G1030" s="4">
        <v>0</v>
      </c>
      <c r="H1030" s="4">
        <v>247.06</v>
      </c>
      <c r="I1030" s="4">
        <v>106.7</v>
      </c>
      <c r="J1030" s="4">
        <v>28.27</v>
      </c>
      <c r="K1030" s="4">
        <f>E1030-F1030</f>
        <v>2157.2399999999998</v>
      </c>
      <c r="L1030" s="4">
        <f>D1030-F1030</f>
        <v>3203.24</v>
      </c>
      <c r="M1030" s="4">
        <f>IF(E1030=0,0,(F1030/E1030)*100)</f>
        <v>14.088410991636799</v>
      </c>
      <c r="N1030" s="4">
        <f>D1030-H1030</f>
        <v>3309.94</v>
      </c>
      <c r="O1030" s="4">
        <f>E1030-H1030</f>
        <v>2263.94</v>
      </c>
      <c r="P1030" s="4">
        <f>IF(E1030=0,0,(H1030/E1030)*100)</f>
        <v>9.8391079251294311</v>
      </c>
    </row>
    <row r="1031" spans="1:16" ht="25.5" x14ac:dyDescent="0.2">
      <c r="A1031" s="8" t="s">
        <v>33</v>
      </c>
      <c r="B1031" s="10" t="s">
        <v>34</v>
      </c>
      <c r="C1031" s="4">
        <v>1000</v>
      </c>
      <c r="D1031" s="4">
        <v>1000</v>
      </c>
      <c r="E1031" s="4">
        <v>1000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f>E1031-F1031</f>
        <v>1000</v>
      </c>
      <c r="L1031" s="4">
        <f>D1031-F1031</f>
        <v>1000</v>
      </c>
      <c r="M1031" s="4">
        <f>IF(E1031=0,0,(F1031/E1031)*100)</f>
        <v>0</v>
      </c>
      <c r="N1031" s="4">
        <f>D1031-H1031</f>
        <v>1000</v>
      </c>
      <c r="O1031" s="4">
        <f>E1031-H1031</f>
        <v>1000</v>
      </c>
      <c r="P1031" s="4">
        <f>IF(E1031=0,0,(H1031/E1031)*100)</f>
        <v>0</v>
      </c>
    </row>
    <row r="1032" spans="1:16" x14ac:dyDescent="0.2">
      <c r="A1032" s="8" t="s">
        <v>35</v>
      </c>
      <c r="B1032" s="10" t="s">
        <v>36</v>
      </c>
      <c r="C1032" s="4">
        <v>1000</v>
      </c>
      <c r="D1032" s="4">
        <v>1000</v>
      </c>
      <c r="E1032" s="4">
        <v>1000</v>
      </c>
      <c r="F1032" s="4">
        <v>69.25</v>
      </c>
      <c r="G1032" s="4">
        <v>0</v>
      </c>
      <c r="H1032" s="4">
        <v>69.25</v>
      </c>
      <c r="I1032" s="4">
        <v>0</v>
      </c>
      <c r="J1032" s="4">
        <v>28.27</v>
      </c>
      <c r="K1032" s="4">
        <f>E1032-F1032</f>
        <v>930.75</v>
      </c>
      <c r="L1032" s="4">
        <f>D1032-F1032</f>
        <v>930.75</v>
      </c>
      <c r="M1032" s="4">
        <f>IF(E1032=0,0,(F1032/E1032)*100)</f>
        <v>6.9250000000000007</v>
      </c>
      <c r="N1032" s="4">
        <f>D1032-H1032</f>
        <v>930.75</v>
      </c>
      <c r="O1032" s="4">
        <f>E1032-H1032</f>
        <v>930.75</v>
      </c>
      <c r="P1032" s="4">
        <f>IF(E1032=0,0,(H1032/E1032)*100)</f>
        <v>6.9250000000000007</v>
      </c>
    </row>
    <row r="1033" spans="1:16" ht="25.5" x14ac:dyDescent="0.2">
      <c r="A1033" s="8" t="s">
        <v>37</v>
      </c>
      <c r="B1033" s="10" t="s">
        <v>38</v>
      </c>
      <c r="C1033" s="4">
        <v>1557</v>
      </c>
      <c r="D1033" s="4">
        <v>1557</v>
      </c>
      <c r="E1033" s="4">
        <v>511</v>
      </c>
      <c r="F1033" s="4">
        <v>284.51</v>
      </c>
      <c r="G1033" s="4">
        <v>0</v>
      </c>
      <c r="H1033" s="4">
        <v>177.81</v>
      </c>
      <c r="I1033" s="4">
        <v>106.7</v>
      </c>
      <c r="J1033" s="4">
        <v>0</v>
      </c>
      <c r="K1033" s="4">
        <f>E1033-F1033</f>
        <v>226.49</v>
      </c>
      <c r="L1033" s="4">
        <f>D1033-F1033</f>
        <v>1272.49</v>
      </c>
      <c r="M1033" s="4">
        <f>IF(E1033=0,0,(F1033/E1033)*100)</f>
        <v>55.677103718199604</v>
      </c>
      <c r="N1033" s="4">
        <f>D1033-H1033</f>
        <v>1379.19</v>
      </c>
      <c r="O1033" s="4">
        <f>E1033-H1033</f>
        <v>333.19</v>
      </c>
      <c r="P1033" s="4">
        <f>IF(E1033=0,0,(H1033/E1033)*100)</f>
        <v>34.796477495107631</v>
      </c>
    </row>
    <row r="1034" spans="1:16" x14ac:dyDescent="0.2">
      <c r="A1034" s="8" t="s">
        <v>41</v>
      </c>
      <c r="B1034" s="10" t="s">
        <v>42</v>
      </c>
      <c r="C1034" s="4">
        <v>1557</v>
      </c>
      <c r="D1034" s="4">
        <v>1557</v>
      </c>
      <c r="E1034" s="4">
        <v>511</v>
      </c>
      <c r="F1034" s="4">
        <v>284.51</v>
      </c>
      <c r="G1034" s="4">
        <v>0</v>
      </c>
      <c r="H1034" s="4">
        <v>177.81</v>
      </c>
      <c r="I1034" s="4">
        <v>106.7</v>
      </c>
      <c r="J1034" s="4">
        <v>0</v>
      </c>
      <c r="K1034" s="4">
        <f>E1034-F1034</f>
        <v>226.49</v>
      </c>
      <c r="L1034" s="4">
        <f>D1034-F1034</f>
        <v>1272.49</v>
      </c>
      <c r="M1034" s="4">
        <f>IF(E1034=0,0,(F1034/E1034)*100)</f>
        <v>55.677103718199604</v>
      </c>
      <c r="N1034" s="4">
        <f>D1034-H1034</f>
        <v>1379.19</v>
      </c>
      <c r="O1034" s="4">
        <f>E1034-H1034</f>
        <v>333.19</v>
      </c>
      <c r="P1034" s="4">
        <f>IF(E1034=0,0,(H1034/E1034)*100)</f>
        <v>34.796477495107631</v>
      </c>
    </row>
    <row r="1035" spans="1:16" x14ac:dyDescent="0.2">
      <c r="A1035" s="8" t="s">
        <v>51</v>
      </c>
      <c r="B1035" s="10" t="s">
        <v>52</v>
      </c>
      <c r="C1035" s="4">
        <v>1000</v>
      </c>
      <c r="D1035" s="4">
        <v>1000</v>
      </c>
      <c r="E1035" s="4">
        <v>1000</v>
      </c>
      <c r="F1035" s="4">
        <v>0</v>
      </c>
      <c r="G1035" s="4">
        <v>0</v>
      </c>
      <c r="H1035" s="4">
        <v>0</v>
      </c>
      <c r="I1035" s="4">
        <v>0</v>
      </c>
      <c r="J1035" s="4">
        <v>612.70000000000005</v>
      </c>
      <c r="K1035" s="4">
        <f>E1035-F1035</f>
        <v>1000</v>
      </c>
      <c r="L1035" s="4">
        <f>D1035-F1035</f>
        <v>1000</v>
      </c>
      <c r="M1035" s="4">
        <f>IF(E1035=0,0,(F1035/E1035)*100)</f>
        <v>0</v>
      </c>
      <c r="N1035" s="4">
        <f>D1035-H1035</f>
        <v>1000</v>
      </c>
      <c r="O1035" s="4">
        <f>E1035-H1035</f>
        <v>1000</v>
      </c>
      <c r="P1035" s="4">
        <f>IF(E1035=0,0,(H1035/E1035)*100)</f>
        <v>0</v>
      </c>
    </row>
    <row r="1036" spans="1:16" ht="63.75" x14ac:dyDescent="0.2">
      <c r="A1036" s="5" t="s">
        <v>218</v>
      </c>
      <c r="B1036" s="9" t="s">
        <v>219</v>
      </c>
      <c r="C1036" s="7">
        <v>15000</v>
      </c>
      <c r="D1036" s="7">
        <v>15000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f>E1036-F1036</f>
        <v>0</v>
      </c>
      <c r="L1036" s="7">
        <f>D1036-F1036</f>
        <v>15000</v>
      </c>
      <c r="M1036" s="7">
        <f>IF(E1036=0,0,(F1036/E1036)*100)</f>
        <v>0</v>
      </c>
      <c r="N1036" s="7">
        <f>D1036-H1036</f>
        <v>15000</v>
      </c>
      <c r="O1036" s="7">
        <f>E1036-H1036</f>
        <v>0</v>
      </c>
      <c r="P1036" s="7">
        <f>IF(E1036=0,0,(H1036/E1036)*100)</f>
        <v>0</v>
      </c>
    </row>
    <row r="1037" spans="1:16" x14ac:dyDescent="0.2">
      <c r="A1037" s="8" t="s">
        <v>21</v>
      </c>
      <c r="B1037" s="10" t="s">
        <v>22</v>
      </c>
      <c r="C1037" s="4">
        <v>15000</v>
      </c>
      <c r="D1037" s="4">
        <v>15000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f>E1037-F1037</f>
        <v>0</v>
      </c>
      <c r="L1037" s="4">
        <f>D1037-F1037</f>
        <v>15000</v>
      </c>
      <c r="M1037" s="4">
        <f>IF(E1037=0,0,(F1037/E1037)*100)</f>
        <v>0</v>
      </c>
      <c r="N1037" s="4">
        <f>D1037-H1037</f>
        <v>15000</v>
      </c>
      <c r="O1037" s="4">
        <f>E1037-H1037</f>
        <v>0</v>
      </c>
      <c r="P1037" s="4">
        <f>IF(E1037=0,0,(H1037/E1037)*100)</f>
        <v>0</v>
      </c>
    </row>
    <row r="1038" spans="1:16" x14ac:dyDescent="0.2">
      <c r="A1038" s="8" t="s">
        <v>61</v>
      </c>
      <c r="B1038" s="10" t="s">
        <v>62</v>
      </c>
      <c r="C1038" s="4">
        <v>15000</v>
      </c>
      <c r="D1038" s="4">
        <v>15000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f>E1038-F1038</f>
        <v>0</v>
      </c>
      <c r="L1038" s="4">
        <f>D1038-F1038</f>
        <v>15000</v>
      </c>
      <c r="M1038" s="4">
        <f>IF(E1038=0,0,(F1038/E1038)*100)</f>
        <v>0</v>
      </c>
      <c r="N1038" s="4">
        <f>D1038-H1038</f>
        <v>15000</v>
      </c>
      <c r="O1038" s="4">
        <f>E1038-H1038</f>
        <v>0</v>
      </c>
      <c r="P1038" s="4">
        <f>IF(E1038=0,0,(H1038/E1038)*100)</f>
        <v>0</v>
      </c>
    </row>
    <row r="1039" spans="1:16" ht="25.5" x14ac:dyDescent="0.2">
      <c r="A1039" s="8" t="s">
        <v>65</v>
      </c>
      <c r="B1039" s="10" t="s">
        <v>66</v>
      </c>
      <c r="C1039" s="4">
        <v>15000</v>
      </c>
      <c r="D1039" s="4">
        <v>15000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f>E1039-F1039</f>
        <v>0</v>
      </c>
      <c r="L1039" s="4">
        <f>D1039-F1039</f>
        <v>15000</v>
      </c>
      <c r="M1039" s="4">
        <f>IF(E1039=0,0,(F1039/E1039)*100)</f>
        <v>0</v>
      </c>
      <c r="N1039" s="4">
        <f>D1039-H1039</f>
        <v>15000</v>
      </c>
      <c r="O1039" s="4">
        <f>E1039-H1039</f>
        <v>0</v>
      </c>
      <c r="P1039" s="4">
        <f>IF(E1039=0,0,(H1039/E1039)*100)</f>
        <v>0</v>
      </c>
    </row>
    <row r="1040" spans="1:16" x14ac:dyDescent="0.2">
      <c r="A1040" s="6" t="s">
        <v>200</v>
      </c>
      <c r="B1040" s="9"/>
      <c r="C1040" s="7">
        <v>578010</v>
      </c>
      <c r="D1040" s="7">
        <v>578010</v>
      </c>
      <c r="E1040" s="7">
        <v>103290</v>
      </c>
      <c r="F1040" s="7">
        <v>69493.159999999989</v>
      </c>
      <c r="G1040" s="7">
        <v>0</v>
      </c>
      <c r="H1040" s="7">
        <v>69386.459999999992</v>
      </c>
      <c r="I1040" s="7">
        <v>106.7</v>
      </c>
      <c r="J1040" s="7">
        <v>31278.260000000002</v>
      </c>
      <c r="K1040" s="7">
        <f>E1040-F1040</f>
        <v>33796.840000000011</v>
      </c>
      <c r="L1040" s="7">
        <f>D1040-F1040</f>
        <v>508516.84</v>
      </c>
      <c r="M1040" s="7">
        <f>IF(E1040=0,0,(F1040/E1040)*100)</f>
        <v>67.279659211927566</v>
      </c>
      <c r="N1040" s="7">
        <f>D1040-H1040</f>
        <v>508623.54000000004</v>
      </c>
      <c r="O1040" s="7">
        <f>E1040-H1040</f>
        <v>33903.540000000008</v>
      </c>
      <c r="P1040" s="7">
        <f>IF(E1040=0,0,(H1040/E1040)*100)</f>
        <v>67.176357827476025</v>
      </c>
    </row>
    <row r="1041" spans="1:16" x14ac:dyDescent="0.2">
      <c r="A1041" s="8" t="s">
        <v>21</v>
      </c>
      <c r="B1041" s="10" t="s">
        <v>22</v>
      </c>
      <c r="C1041" s="4">
        <v>578010</v>
      </c>
      <c r="D1041" s="4">
        <v>578010</v>
      </c>
      <c r="E1041" s="4">
        <v>103290</v>
      </c>
      <c r="F1041" s="4">
        <v>69493.159999999989</v>
      </c>
      <c r="G1041" s="4">
        <v>0</v>
      </c>
      <c r="H1041" s="4">
        <v>69386.459999999992</v>
      </c>
      <c r="I1041" s="4">
        <v>106.7</v>
      </c>
      <c r="J1041" s="4">
        <v>31278.260000000002</v>
      </c>
      <c r="K1041" s="4">
        <f>E1041-F1041</f>
        <v>33796.840000000011</v>
      </c>
      <c r="L1041" s="4">
        <f>D1041-F1041</f>
        <v>508516.84</v>
      </c>
      <c r="M1041" s="4">
        <f>IF(E1041=0,0,(F1041/E1041)*100)</f>
        <v>67.279659211927566</v>
      </c>
      <c r="N1041" s="4">
        <f>D1041-H1041</f>
        <v>508623.54000000004</v>
      </c>
      <c r="O1041" s="4">
        <f>E1041-H1041</f>
        <v>33903.540000000008</v>
      </c>
      <c r="P1041" s="4">
        <f>IF(E1041=0,0,(H1041/E1041)*100)</f>
        <v>67.176357827476025</v>
      </c>
    </row>
    <row r="1042" spans="1:16" ht="25.5" x14ac:dyDescent="0.2">
      <c r="A1042" s="8" t="s">
        <v>23</v>
      </c>
      <c r="B1042" s="10" t="s">
        <v>24</v>
      </c>
      <c r="C1042" s="4">
        <v>558453</v>
      </c>
      <c r="D1042" s="4">
        <v>558453</v>
      </c>
      <c r="E1042" s="4">
        <v>99779</v>
      </c>
      <c r="F1042" s="4">
        <v>69139.399999999994</v>
      </c>
      <c r="G1042" s="4">
        <v>0</v>
      </c>
      <c r="H1042" s="4">
        <v>69139.399999999994</v>
      </c>
      <c r="I1042" s="4">
        <v>0</v>
      </c>
      <c r="J1042" s="4">
        <v>30637.29</v>
      </c>
      <c r="K1042" s="4">
        <f>E1042-F1042</f>
        <v>30639.600000000006</v>
      </c>
      <c r="L1042" s="4">
        <f>D1042-F1042</f>
        <v>489313.6</v>
      </c>
      <c r="M1042" s="4">
        <f>IF(E1042=0,0,(F1042/E1042)*100)</f>
        <v>69.292536505677532</v>
      </c>
      <c r="N1042" s="4">
        <f>D1042-H1042</f>
        <v>489313.6</v>
      </c>
      <c r="O1042" s="4">
        <f>E1042-H1042</f>
        <v>30639.600000000006</v>
      </c>
      <c r="P1042" s="4">
        <f>IF(E1042=0,0,(H1042/E1042)*100)</f>
        <v>69.292536505677532</v>
      </c>
    </row>
    <row r="1043" spans="1:16" x14ac:dyDescent="0.2">
      <c r="A1043" s="8" t="s">
        <v>25</v>
      </c>
      <c r="B1043" s="10" t="s">
        <v>26</v>
      </c>
      <c r="C1043" s="4">
        <v>457748</v>
      </c>
      <c r="D1043" s="4">
        <v>457748</v>
      </c>
      <c r="E1043" s="4">
        <v>81785</v>
      </c>
      <c r="F1043" s="4">
        <v>56362.39</v>
      </c>
      <c r="G1043" s="4">
        <v>0</v>
      </c>
      <c r="H1043" s="4">
        <v>56362.39</v>
      </c>
      <c r="I1043" s="4">
        <v>0</v>
      </c>
      <c r="J1043" s="4">
        <v>25421.78</v>
      </c>
      <c r="K1043" s="4">
        <f>E1043-F1043</f>
        <v>25422.61</v>
      </c>
      <c r="L1043" s="4">
        <f>D1043-F1043</f>
        <v>401385.61</v>
      </c>
      <c r="M1043" s="4">
        <f>IF(E1043=0,0,(F1043/E1043)*100)</f>
        <v>68.915314544231833</v>
      </c>
      <c r="N1043" s="4">
        <f>D1043-H1043</f>
        <v>401385.61</v>
      </c>
      <c r="O1043" s="4">
        <f>E1043-H1043</f>
        <v>25422.61</v>
      </c>
      <c r="P1043" s="4">
        <f>IF(E1043=0,0,(H1043/E1043)*100)</f>
        <v>68.915314544231833</v>
      </c>
    </row>
    <row r="1044" spans="1:16" x14ac:dyDescent="0.2">
      <c r="A1044" s="8" t="s">
        <v>27</v>
      </c>
      <c r="B1044" s="10" t="s">
        <v>28</v>
      </c>
      <c r="C1044" s="4">
        <v>457748</v>
      </c>
      <c r="D1044" s="4">
        <v>457748</v>
      </c>
      <c r="E1044" s="4">
        <v>81785</v>
      </c>
      <c r="F1044" s="4">
        <v>56362.39</v>
      </c>
      <c r="G1044" s="4">
        <v>0</v>
      </c>
      <c r="H1044" s="4">
        <v>56362.39</v>
      </c>
      <c r="I1044" s="4">
        <v>0</v>
      </c>
      <c r="J1044" s="4">
        <v>25421.78</v>
      </c>
      <c r="K1044" s="4">
        <f>E1044-F1044</f>
        <v>25422.61</v>
      </c>
      <c r="L1044" s="4">
        <f>D1044-F1044</f>
        <v>401385.61</v>
      </c>
      <c r="M1044" s="4">
        <f>IF(E1044=0,0,(F1044/E1044)*100)</f>
        <v>68.915314544231833</v>
      </c>
      <c r="N1044" s="4">
        <f>D1044-H1044</f>
        <v>401385.61</v>
      </c>
      <c r="O1044" s="4">
        <f>E1044-H1044</f>
        <v>25422.61</v>
      </c>
      <c r="P1044" s="4">
        <f>IF(E1044=0,0,(H1044/E1044)*100)</f>
        <v>68.915314544231833</v>
      </c>
    </row>
    <row r="1045" spans="1:16" x14ac:dyDescent="0.2">
      <c r="A1045" s="8" t="s">
        <v>29</v>
      </c>
      <c r="B1045" s="10" t="s">
        <v>30</v>
      </c>
      <c r="C1045" s="4">
        <v>100705</v>
      </c>
      <c r="D1045" s="4">
        <v>100705</v>
      </c>
      <c r="E1045" s="4">
        <v>17994</v>
      </c>
      <c r="F1045" s="4">
        <v>12777.01</v>
      </c>
      <c r="G1045" s="4">
        <v>0</v>
      </c>
      <c r="H1045" s="4">
        <v>12777.01</v>
      </c>
      <c r="I1045" s="4">
        <v>0</v>
      </c>
      <c r="J1045" s="4">
        <v>5215.51</v>
      </c>
      <c r="K1045" s="4">
        <f>E1045-F1045</f>
        <v>5216.99</v>
      </c>
      <c r="L1045" s="4">
        <f>D1045-F1045</f>
        <v>87927.99</v>
      </c>
      <c r="M1045" s="4">
        <f>IF(E1045=0,0,(F1045/E1045)*100)</f>
        <v>71.007057908191612</v>
      </c>
      <c r="N1045" s="4">
        <f>D1045-H1045</f>
        <v>87927.99</v>
      </c>
      <c r="O1045" s="4">
        <f>E1045-H1045</f>
        <v>5216.99</v>
      </c>
      <c r="P1045" s="4">
        <f>IF(E1045=0,0,(H1045/E1045)*100)</f>
        <v>71.007057908191612</v>
      </c>
    </row>
    <row r="1046" spans="1:16" x14ac:dyDescent="0.2">
      <c r="A1046" s="8" t="s">
        <v>31</v>
      </c>
      <c r="B1046" s="10" t="s">
        <v>32</v>
      </c>
      <c r="C1046" s="4">
        <v>3557</v>
      </c>
      <c r="D1046" s="4">
        <v>3557</v>
      </c>
      <c r="E1046" s="4">
        <v>2511</v>
      </c>
      <c r="F1046" s="4">
        <v>353.76</v>
      </c>
      <c r="G1046" s="4">
        <v>0</v>
      </c>
      <c r="H1046" s="4">
        <v>247.06</v>
      </c>
      <c r="I1046" s="4">
        <v>106.7</v>
      </c>
      <c r="J1046" s="4">
        <v>28.27</v>
      </c>
      <c r="K1046" s="4">
        <f>E1046-F1046</f>
        <v>2157.2399999999998</v>
      </c>
      <c r="L1046" s="4">
        <f>D1046-F1046</f>
        <v>3203.24</v>
      </c>
      <c r="M1046" s="4">
        <f>IF(E1046=0,0,(F1046/E1046)*100)</f>
        <v>14.088410991636799</v>
      </c>
      <c r="N1046" s="4">
        <f>D1046-H1046</f>
        <v>3309.94</v>
      </c>
      <c r="O1046" s="4">
        <f>E1046-H1046</f>
        <v>2263.94</v>
      </c>
      <c r="P1046" s="4">
        <f>IF(E1046=0,0,(H1046/E1046)*100)</f>
        <v>9.8391079251294311</v>
      </c>
    </row>
    <row r="1047" spans="1:16" ht="25.5" x14ac:dyDescent="0.2">
      <c r="A1047" s="8" t="s">
        <v>33</v>
      </c>
      <c r="B1047" s="10" t="s">
        <v>34</v>
      </c>
      <c r="C1047" s="4">
        <v>1000</v>
      </c>
      <c r="D1047" s="4">
        <v>1000</v>
      </c>
      <c r="E1047" s="4">
        <v>1000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f>E1047-F1047</f>
        <v>1000</v>
      </c>
      <c r="L1047" s="4">
        <f>D1047-F1047</f>
        <v>1000</v>
      </c>
      <c r="M1047" s="4">
        <f>IF(E1047=0,0,(F1047/E1047)*100)</f>
        <v>0</v>
      </c>
      <c r="N1047" s="4">
        <f>D1047-H1047</f>
        <v>1000</v>
      </c>
      <c r="O1047" s="4">
        <f>E1047-H1047</f>
        <v>1000</v>
      </c>
      <c r="P1047" s="4">
        <f>IF(E1047=0,0,(H1047/E1047)*100)</f>
        <v>0</v>
      </c>
    </row>
    <row r="1048" spans="1:16" x14ac:dyDescent="0.2">
      <c r="A1048" s="8" t="s">
        <v>35</v>
      </c>
      <c r="B1048" s="10" t="s">
        <v>36</v>
      </c>
      <c r="C1048" s="4">
        <v>1000</v>
      </c>
      <c r="D1048" s="4">
        <v>1000</v>
      </c>
      <c r="E1048" s="4">
        <v>1000</v>
      </c>
      <c r="F1048" s="4">
        <v>69.25</v>
      </c>
      <c r="G1048" s="4">
        <v>0</v>
      </c>
      <c r="H1048" s="4">
        <v>69.25</v>
      </c>
      <c r="I1048" s="4">
        <v>0</v>
      </c>
      <c r="J1048" s="4">
        <v>28.27</v>
      </c>
      <c r="K1048" s="4">
        <f>E1048-F1048</f>
        <v>930.75</v>
      </c>
      <c r="L1048" s="4">
        <f>D1048-F1048</f>
        <v>930.75</v>
      </c>
      <c r="M1048" s="4">
        <f>IF(E1048=0,0,(F1048/E1048)*100)</f>
        <v>6.9250000000000007</v>
      </c>
      <c r="N1048" s="4">
        <f>D1048-H1048</f>
        <v>930.75</v>
      </c>
      <c r="O1048" s="4">
        <f>E1048-H1048</f>
        <v>930.75</v>
      </c>
      <c r="P1048" s="4">
        <f>IF(E1048=0,0,(H1048/E1048)*100)</f>
        <v>6.9250000000000007</v>
      </c>
    </row>
    <row r="1049" spans="1:16" ht="25.5" x14ac:dyDescent="0.2">
      <c r="A1049" s="8" t="s">
        <v>37</v>
      </c>
      <c r="B1049" s="10" t="s">
        <v>38</v>
      </c>
      <c r="C1049" s="4">
        <v>1557</v>
      </c>
      <c r="D1049" s="4">
        <v>1557</v>
      </c>
      <c r="E1049" s="4">
        <v>511</v>
      </c>
      <c r="F1049" s="4">
        <v>284.51</v>
      </c>
      <c r="G1049" s="4">
        <v>0</v>
      </c>
      <c r="H1049" s="4">
        <v>177.81</v>
      </c>
      <c r="I1049" s="4">
        <v>106.7</v>
      </c>
      <c r="J1049" s="4">
        <v>0</v>
      </c>
      <c r="K1049" s="4">
        <f>E1049-F1049</f>
        <v>226.49</v>
      </c>
      <c r="L1049" s="4">
        <f>D1049-F1049</f>
        <v>1272.49</v>
      </c>
      <c r="M1049" s="4">
        <f>IF(E1049=0,0,(F1049/E1049)*100)</f>
        <v>55.677103718199604</v>
      </c>
      <c r="N1049" s="4">
        <f>D1049-H1049</f>
        <v>1379.19</v>
      </c>
      <c r="O1049" s="4">
        <f>E1049-H1049</f>
        <v>333.19</v>
      </c>
      <c r="P1049" s="4">
        <f>IF(E1049=0,0,(H1049/E1049)*100)</f>
        <v>34.796477495107631</v>
      </c>
    </row>
    <row r="1050" spans="1:16" x14ac:dyDescent="0.2">
      <c r="A1050" s="8" t="s">
        <v>41</v>
      </c>
      <c r="B1050" s="10" t="s">
        <v>42</v>
      </c>
      <c r="C1050" s="4">
        <v>1557</v>
      </c>
      <c r="D1050" s="4">
        <v>1557</v>
      </c>
      <c r="E1050" s="4">
        <v>511</v>
      </c>
      <c r="F1050" s="4">
        <v>284.51</v>
      </c>
      <c r="G1050" s="4">
        <v>0</v>
      </c>
      <c r="H1050" s="4">
        <v>177.81</v>
      </c>
      <c r="I1050" s="4">
        <v>106.7</v>
      </c>
      <c r="J1050" s="4">
        <v>0</v>
      </c>
      <c r="K1050" s="4">
        <f>E1050-F1050</f>
        <v>226.49</v>
      </c>
      <c r="L1050" s="4">
        <f>D1050-F1050</f>
        <v>1272.49</v>
      </c>
      <c r="M1050" s="4">
        <f>IF(E1050=0,0,(F1050/E1050)*100)</f>
        <v>55.677103718199604</v>
      </c>
      <c r="N1050" s="4">
        <f>D1050-H1050</f>
        <v>1379.19</v>
      </c>
      <c r="O1050" s="4">
        <f>E1050-H1050</f>
        <v>333.19</v>
      </c>
      <c r="P1050" s="4">
        <f>IF(E1050=0,0,(H1050/E1050)*100)</f>
        <v>34.796477495107631</v>
      </c>
    </row>
    <row r="1051" spans="1:16" x14ac:dyDescent="0.2">
      <c r="A1051" s="8" t="s">
        <v>61</v>
      </c>
      <c r="B1051" s="10" t="s">
        <v>62</v>
      </c>
      <c r="C1051" s="4">
        <v>15000</v>
      </c>
      <c r="D1051" s="4">
        <v>15000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f>E1051-F1051</f>
        <v>0</v>
      </c>
      <c r="L1051" s="4">
        <f>D1051-F1051</f>
        <v>15000</v>
      </c>
      <c r="M1051" s="4">
        <f>IF(E1051=0,0,(F1051/E1051)*100)</f>
        <v>0</v>
      </c>
      <c r="N1051" s="4">
        <f>D1051-H1051</f>
        <v>15000</v>
      </c>
      <c r="O1051" s="4">
        <f>E1051-H1051</f>
        <v>0</v>
      </c>
      <c r="P1051" s="4">
        <f>IF(E1051=0,0,(H1051/E1051)*100)</f>
        <v>0</v>
      </c>
    </row>
    <row r="1052" spans="1:16" ht="25.5" x14ac:dyDescent="0.2">
      <c r="A1052" s="8" t="s">
        <v>65</v>
      </c>
      <c r="B1052" s="10" t="s">
        <v>66</v>
      </c>
      <c r="C1052" s="4">
        <v>15000</v>
      </c>
      <c r="D1052" s="4">
        <v>15000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f>E1052-F1052</f>
        <v>0</v>
      </c>
      <c r="L1052" s="4">
        <f>D1052-F1052</f>
        <v>15000</v>
      </c>
      <c r="M1052" s="4">
        <f>IF(E1052=0,0,(F1052/E1052)*100)</f>
        <v>0</v>
      </c>
      <c r="N1052" s="4">
        <f>D1052-H1052</f>
        <v>15000</v>
      </c>
      <c r="O1052" s="4">
        <f>E1052-H1052</f>
        <v>0</v>
      </c>
      <c r="P1052" s="4">
        <f>IF(E1052=0,0,(H1052/E1052)*100)</f>
        <v>0</v>
      </c>
    </row>
    <row r="1053" spans="1:16" x14ac:dyDescent="0.2">
      <c r="A1053" s="8" t="s">
        <v>51</v>
      </c>
      <c r="B1053" s="10" t="s">
        <v>52</v>
      </c>
      <c r="C1053" s="4">
        <v>1000</v>
      </c>
      <c r="D1053" s="4">
        <v>1000</v>
      </c>
      <c r="E1053" s="4">
        <v>1000</v>
      </c>
      <c r="F1053" s="4">
        <v>0</v>
      </c>
      <c r="G1053" s="4">
        <v>0</v>
      </c>
      <c r="H1053" s="4">
        <v>0</v>
      </c>
      <c r="I1053" s="4">
        <v>0</v>
      </c>
      <c r="J1053" s="4">
        <v>612.70000000000005</v>
      </c>
      <c r="K1053" s="4">
        <f>E1053-F1053</f>
        <v>1000</v>
      </c>
      <c r="L1053" s="4">
        <f>D1053-F1053</f>
        <v>1000</v>
      </c>
      <c r="M1053" s="4">
        <f>IF(E1053=0,0,(F1053/E1053)*100)</f>
        <v>0</v>
      </c>
      <c r="N1053" s="4">
        <f>D1053-H1053</f>
        <v>1000</v>
      </c>
      <c r="O1053" s="4">
        <f>E1053-H1053</f>
        <v>1000</v>
      </c>
      <c r="P1053" s="4">
        <f>IF(E1053=0,0,(H1053/E1053)*100)</f>
        <v>0</v>
      </c>
    </row>
    <row r="1054" spans="1:16" x14ac:dyDescent="0.2">
      <c r="A1054" s="3">
        <v>12316508000</v>
      </c>
      <c r="B1054" s="10" t="s">
        <v>234</v>
      </c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</row>
    <row r="1055" spans="1:16" x14ac:dyDescent="0.2">
      <c r="A1055" s="5" t="s">
        <v>19</v>
      </c>
      <c r="B1055" s="9" t="s">
        <v>235</v>
      </c>
      <c r="C1055" s="7">
        <v>690350</v>
      </c>
      <c r="D1055" s="7">
        <v>690350</v>
      </c>
      <c r="E1055" s="7">
        <v>182146</v>
      </c>
      <c r="F1055" s="7">
        <v>136946.12</v>
      </c>
      <c r="G1055" s="7">
        <v>0</v>
      </c>
      <c r="H1055" s="7">
        <v>136946.12</v>
      </c>
      <c r="I1055" s="7">
        <v>0</v>
      </c>
      <c r="J1055" s="7">
        <v>0</v>
      </c>
      <c r="K1055" s="7">
        <f>E1055-F1055</f>
        <v>45199.880000000005</v>
      </c>
      <c r="L1055" s="7">
        <f>D1055-F1055</f>
        <v>553403.88</v>
      </c>
      <c r="M1055" s="7">
        <f>IF(E1055=0,0,(F1055/E1055)*100)</f>
        <v>75.184807791551833</v>
      </c>
      <c r="N1055" s="7">
        <f>D1055-H1055</f>
        <v>553403.88</v>
      </c>
      <c r="O1055" s="7">
        <f>E1055-H1055</f>
        <v>45199.880000000005</v>
      </c>
      <c r="P1055" s="7">
        <f>IF(E1055=0,0,(H1055/E1055)*100)</f>
        <v>75.184807791551833</v>
      </c>
    </row>
    <row r="1056" spans="1:16" x14ac:dyDescent="0.2">
      <c r="A1056" s="8" t="s">
        <v>21</v>
      </c>
      <c r="B1056" s="10" t="s">
        <v>22</v>
      </c>
      <c r="C1056" s="4">
        <v>690350</v>
      </c>
      <c r="D1056" s="4">
        <v>690350</v>
      </c>
      <c r="E1056" s="4">
        <v>182146</v>
      </c>
      <c r="F1056" s="4">
        <v>136946.12</v>
      </c>
      <c r="G1056" s="4">
        <v>0</v>
      </c>
      <c r="H1056" s="4">
        <v>136946.12</v>
      </c>
      <c r="I1056" s="4">
        <v>0</v>
      </c>
      <c r="J1056" s="4">
        <v>0</v>
      </c>
      <c r="K1056" s="4">
        <f>E1056-F1056</f>
        <v>45199.880000000005</v>
      </c>
      <c r="L1056" s="4">
        <f>D1056-F1056</f>
        <v>553403.88</v>
      </c>
      <c r="M1056" s="4">
        <f>IF(E1056=0,0,(F1056/E1056)*100)</f>
        <v>75.184807791551833</v>
      </c>
      <c r="N1056" s="4">
        <f>D1056-H1056</f>
        <v>553403.88</v>
      </c>
      <c r="O1056" s="4">
        <f>E1056-H1056</f>
        <v>45199.880000000005</v>
      </c>
      <c r="P1056" s="4">
        <f>IF(E1056=0,0,(H1056/E1056)*100)</f>
        <v>75.184807791551833</v>
      </c>
    </row>
    <row r="1057" spans="1:16" ht="25.5" x14ac:dyDescent="0.2">
      <c r="A1057" s="8" t="s">
        <v>23</v>
      </c>
      <c r="B1057" s="10" t="s">
        <v>24</v>
      </c>
      <c r="C1057" s="4">
        <v>613297</v>
      </c>
      <c r="D1057" s="4">
        <v>613297</v>
      </c>
      <c r="E1057" s="4">
        <v>127199</v>
      </c>
      <c r="F1057" s="4">
        <v>98622.760000000009</v>
      </c>
      <c r="G1057" s="4">
        <v>0</v>
      </c>
      <c r="H1057" s="4">
        <v>98622.760000000009</v>
      </c>
      <c r="I1057" s="4">
        <v>0</v>
      </c>
      <c r="J1057" s="4">
        <v>0</v>
      </c>
      <c r="K1057" s="4">
        <f>E1057-F1057</f>
        <v>28576.239999999991</v>
      </c>
      <c r="L1057" s="4">
        <f>D1057-F1057</f>
        <v>514674.24</v>
      </c>
      <c r="M1057" s="4">
        <f>IF(E1057=0,0,(F1057/E1057)*100)</f>
        <v>77.534225898002347</v>
      </c>
      <c r="N1057" s="4">
        <f>D1057-H1057</f>
        <v>514674.24</v>
      </c>
      <c r="O1057" s="4">
        <f>E1057-H1057</f>
        <v>28576.239999999991</v>
      </c>
      <c r="P1057" s="4">
        <f>IF(E1057=0,0,(H1057/E1057)*100)</f>
        <v>77.534225898002347</v>
      </c>
    </row>
    <row r="1058" spans="1:16" x14ac:dyDescent="0.2">
      <c r="A1058" s="8" t="s">
        <v>25</v>
      </c>
      <c r="B1058" s="10" t="s">
        <v>26</v>
      </c>
      <c r="C1058" s="4">
        <v>492500</v>
      </c>
      <c r="D1058" s="4">
        <v>492500</v>
      </c>
      <c r="E1058" s="4">
        <v>102024</v>
      </c>
      <c r="F1058" s="4">
        <v>78629.16</v>
      </c>
      <c r="G1058" s="4">
        <v>0</v>
      </c>
      <c r="H1058" s="4">
        <v>78629.16</v>
      </c>
      <c r="I1058" s="4">
        <v>0</v>
      </c>
      <c r="J1058" s="4">
        <v>0</v>
      </c>
      <c r="K1058" s="4">
        <f>E1058-F1058</f>
        <v>23394.839999999997</v>
      </c>
      <c r="L1058" s="4">
        <f>D1058-F1058</f>
        <v>413870.83999999997</v>
      </c>
      <c r="M1058" s="4">
        <f>IF(E1058=0,0,(F1058/E1058)*100)</f>
        <v>77.06927781698424</v>
      </c>
      <c r="N1058" s="4">
        <f>D1058-H1058</f>
        <v>413870.83999999997</v>
      </c>
      <c r="O1058" s="4">
        <f>E1058-H1058</f>
        <v>23394.839999999997</v>
      </c>
      <c r="P1058" s="4">
        <f>IF(E1058=0,0,(H1058/E1058)*100)</f>
        <v>77.06927781698424</v>
      </c>
    </row>
    <row r="1059" spans="1:16" x14ac:dyDescent="0.2">
      <c r="A1059" s="8" t="s">
        <v>27</v>
      </c>
      <c r="B1059" s="10" t="s">
        <v>28</v>
      </c>
      <c r="C1059" s="4">
        <v>492500</v>
      </c>
      <c r="D1059" s="4">
        <v>492500</v>
      </c>
      <c r="E1059" s="4">
        <v>102024</v>
      </c>
      <c r="F1059" s="4">
        <v>78629.16</v>
      </c>
      <c r="G1059" s="4">
        <v>0</v>
      </c>
      <c r="H1059" s="4">
        <v>78629.16</v>
      </c>
      <c r="I1059" s="4">
        <v>0</v>
      </c>
      <c r="J1059" s="4">
        <v>0</v>
      </c>
      <c r="K1059" s="4">
        <f>E1059-F1059</f>
        <v>23394.839999999997</v>
      </c>
      <c r="L1059" s="4">
        <f>D1059-F1059</f>
        <v>413870.83999999997</v>
      </c>
      <c r="M1059" s="4">
        <f>IF(E1059=0,0,(F1059/E1059)*100)</f>
        <v>77.06927781698424</v>
      </c>
      <c r="N1059" s="4">
        <f>D1059-H1059</f>
        <v>413870.83999999997</v>
      </c>
      <c r="O1059" s="4">
        <f>E1059-H1059</f>
        <v>23394.839999999997</v>
      </c>
      <c r="P1059" s="4">
        <f>IF(E1059=0,0,(H1059/E1059)*100)</f>
        <v>77.06927781698424</v>
      </c>
    </row>
    <row r="1060" spans="1:16" x14ac:dyDescent="0.2">
      <c r="A1060" s="8" t="s">
        <v>29</v>
      </c>
      <c r="B1060" s="10" t="s">
        <v>30</v>
      </c>
      <c r="C1060" s="4">
        <v>120797</v>
      </c>
      <c r="D1060" s="4">
        <v>120797</v>
      </c>
      <c r="E1060" s="4">
        <v>25175</v>
      </c>
      <c r="F1060" s="4">
        <v>19993.599999999999</v>
      </c>
      <c r="G1060" s="4">
        <v>0</v>
      </c>
      <c r="H1060" s="4">
        <v>19993.599999999999</v>
      </c>
      <c r="I1060" s="4">
        <v>0</v>
      </c>
      <c r="J1060" s="4">
        <v>0</v>
      </c>
      <c r="K1060" s="4">
        <f>E1060-F1060</f>
        <v>5181.4000000000015</v>
      </c>
      <c r="L1060" s="4">
        <f>D1060-F1060</f>
        <v>100803.4</v>
      </c>
      <c r="M1060" s="4">
        <f>IF(E1060=0,0,(F1060/E1060)*100)</f>
        <v>79.41847070506455</v>
      </c>
      <c r="N1060" s="4">
        <f>D1060-H1060</f>
        <v>100803.4</v>
      </c>
      <c r="O1060" s="4">
        <f>E1060-H1060</f>
        <v>5181.4000000000015</v>
      </c>
      <c r="P1060" s="4">
        <f>IF(E1060=0,0,(H1060/E1060)*100)</f>
        <v>79.41847070506455</v>
      </c>
    </row>
    <row r="1061" spans="1:16" x14ac:dyDescent="0.2">
      <c r="A1061" s="8" t="s">
        <v>31</v>
      </c>
      <c r="B1061" s="10" t="s">
        <v>32</v>
      </c>
      <c r="C1061" s="4">
        <v>61453</v>
      </c>
      <c r="D1061" s="4">
        <v>61453</v>
      </c>
      <c r="E1061" s="4">
        <v>39347</v>
      </c>
      <c r="F1061" s="4">
        <v>23322.690000000002</v>
      </c>
      <c r="G1061" s="4">
        <v>0</v>
      </c>
      <c r="H1061" s="4">
        <v>23322.690000000002</v>
      </c>
      <c r="I1061" s="4">
        <v>0</v>
      </c>
      <c r="J1061" s="4">
        <v>0</v>
      </c>
      <c r="K1061" s="4">
        <f>E1061-F1061</f>
        <v>16024.309999999998</v>
      </c>
      <c r="L1061" s="4">
        <f>D1061-F1061</f>
        <v>38130.31</v>
      </c>
      <c r="M1061" s="4">
        <f>IF(E1061=0,0,(F1061/E1061)*100)</f>
        <v>59.274379241111141</v>
      </c>
      <c r="N1061" s="4">
        <f>D1061-H1061</f>
        <v>38130.31</v>
      </c>
      <c r="O1061" s="4">
        <f>E1061-H1061</f>
        <v>16024.309999999998</v>
      </c>
      <c r="P1061" s="4">
        <f>IF(E1061=0,0,(H1061/E1061)*100)</f>
        <v>59.274379241111141</v>
      </c>
    </row>
    <row r="1062" spans="1:16" ht="25.5" x14ac:dyDescent="0.2">
      <c r="A1062" s="8" t="s">
        <v>33</v>
      </c>
      <c r="B1062" s="10" t="s">
        <v>34</v>
      </c>
      <c r="C1062" s="4">
        <v>5700</v>
      </c>
      <c r="D1062" s="4">
        <v>5700</v>
      </c>
      <c r="E1062" s="4">
        <v>500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f>E1062-F1062</f>
        <v>500</v>
      </c>
      <c r="L1062" s="4">
        <f>D1062-F1062</f>
        <v>5700</v>
      </c>
      <c r="M1062" s="4">
        <f>IF(E1062=0,0,(F1062/E1062)*100)</f>
        <v>0</v>
      </c>
      <c r="N1062" s="4">
        <f>D1062-H1062</f>
        <v>5700</v>
      </c>
      <c r="O1062" s="4">
        <f>E1062-H1062</f>
        <v>500</v>
      </c>
      <c r="P1062" s="4">
        <f>IF(E1062=0,0,(H1062/E1062)*100)</f>
        <v>0</v>
      </c>
    </row>
    <row r="1063" spans="1:16" x14ac:dyDescent="0.2">
      <c r="A1063" s="8" t="s">
        <v>35</v>
      </c>
      <c r="B1063" s="10" t="s">
        <v>36</v>
      </c>
      <c r="C1063" s="4">
        <v>18688</v>
      </c>
      <c r="D1063" s="4">
        <v>18688</v>
      </c>
      <c r="E1063" s="4">
        <v>15988</v>
      </c>
      <c r="F1063" s="4">
        <v>516.83000000000004</v>
      </c>
      <c r="G1063" s="4">
        <v>0</v>
      </c>
      <c r="H1063" s="4">
        <v>516.83000000000004</v>
      </c>
      <c r="I1063" s="4">
        <v>0</v>
      </c>
      <c r="J1063" s="4">
        <v>0</v>
      </c>
      <c r="K1063" s="4">
        <f>E1063-F1063</f>
        <v>15471.17</v>
      </c>
      <c r="L1063" s="4">
        <f>D1063-F1063</f>
        <v>18171.169999999998</v>
      </c>
      <c r="M1063" s="4">
        <f>IF(E1063=0,0,(F1063/E1063)*100)</f>
        <v>3.2326119589692275</v>
      </c>
      <c r="N1063" s="4">
        <f>D1063-H1063</f>
        <v>18171.169999999998</v>
      </c>
      <c r="O1063" s="4">
        <f>E1063-H1063</f>
        <v>15471.17</v>
      </c>
      <c r="P1063" s="4">
        <f>IF(E1063=0,0,(H1063/E1063)*100)</f>
        <v>3.2326119589692275</v>
      </c>
    </row>
    <row r="1064" spans="1:16" ht="25.5" x14ac:dyDescent="0.2">
      <c r="A1064" s="8" t="s">
        <v>37</v>
      </c>
      <c r="B1064" s="10" t="s">
        <v>38</v>
      </c>
      <c r="C1064" s="4">
        <v>37065</v>
      </c>
      <c r="D1064" s="4">
        <v>37065</v>
      </c>
      <c r="E1064" s="4">
        <v>22859</v>
      </c>
      <c r="F1064" s="4">
        <v>22805.86</v>
      </c>
      <c r="G1064" s="4">
        <v>0</v>
      </c>
      <c r="H1064" s="4">
        <v>22805.86</v>
      </c>
      <c r="I1064" s="4">
        <v>0</v>
      </c>
      <c r="J1064" s="4">
        <v>0</v>
      </c>
      <c r="K1064" s="4">
        <f>E1064-F1064</f>
        <v>53.139999999999418</v>
      </c>
      <c r="L1064" s="4">
        <f>D1064-F1064</f>
        <v>14259.14</v>
      </c>
      <c r="M1064" s="4">
        <f>IF(E1064=0,0,(F1064/E1064)*100)</f>
        <v>99.76753138807473</v>
      </c>
      <c r="N1064" s="4">
        <f>D1064-H1064</f>
        <v>14259.14</v>
      </c>
      <c r="O1064" s="4">
        <f>E1064-H1064</f>
        <v>53.139999999999418</v>
      </c>
      <c r="P1064" s="4">
        <f>IF(E1064=0,0,(H1064/E1064)*100)</f>
        <v>99.76753138807473</v>
      </c>
    </row>
    <row r="1065" spans="1:16" x14ac:dyDescent="0.2">
      <c r="A1065" s="8" t="s">
        <v>41</v>
      </c>
      <c r="B1065" s="10" t="s">
        <v>42</v>
      </c>
      <c r="C1065" s="4">
        <v>3111</v>
      </c>
      <c r="D1065" s="4">
        <v>3111</v>
      </c>
      <c r="E1065" s="4">
        <v>715</v>
      </c>
      <c r="F1065" s="4">
        <v>711.32</v>
      </c>
      <c r="G1065" s="4">
        <v>0</v>
      </c>
      <c r="H1065" s="4">
        <v>711.32</v>
      </c>
      <c r="I1065" s="4">
        <v>0</v>
      </c>
      <c r="J1065" s="4">
        <v>0</v>
      </c>
      <c r="K1065" s="4">
        <f>E1065-F1065</f>
        <v>3.67999999999995</v>
      </c>
      <c r="L1065" s="4">
        <f>D1065-F1065</f>
        <v>2399.6799999999998</v>
      </c>
      <c r="M1065" s="4">
        <f>IF(E1065=0,0,(F1065/E1065)*100)</f>
        <v>99.485314685314691</v>
      </c>
      <c r="N1065" s="4">
        <f>D1065-H1065</f>
        <v>2399.6799999999998</v>
      </c>
      <c r="O1065" s="4">
        <f>E1065-H1065</f>
        <v>3.67999999999995</v>
      </c>
      <c r="P1065" s="4">
        <f>IF(E1065=0,0,(H1065/E1065)*100)</f>
        <v>99.485314685314691</v>
      </c>
    </row>
    <row r="1066" spans="1:16" x14ac:dyDescent="0.2">
      <c r="A1066" s="8" t="s">
        <v>43</v>
      </c>
      <c r="B1066" s="10" t="s">
        <v>44</v>
      </c>
      <c r="C1066" s="4">
        <v>33954</v>
      </c>
      <c r="D1066" s="4">
        <v>33954</v>
      </c>
      <c r="E1066" s="4">
        <v>22144</v>
      </c>
      <c r="F1066" s="4">
        <v>22094.54</v>
      </c>
      <c r="G1066" s="4">
        <v>0</v>
      </c>
      <c r="H1066" s="4">
        <v>22094.54</v>
      </c>
      <c r="I1066" s="4">
        <v>0</v>
      </c>
      <c r="J1066" s="4">
        <v>0</v>
      </c>
      <c r="K1066" s="4">
        <f>E1066-F1066</f>
        <v>49.459999999999127</v>
      </c>
      <c r="L1066" s="4">
        <f>D1066-F1066</f>
        <v>11859.46</v>
      </c>
      <c r="M1066" s="4">
        <f>IF(E1066=0,0,(F1066/E1066)*100)</f>
        <v>99.776643786127167</v>
      </c>
      <c r="N1066" s="4">
        <f>D1066-H1066</f>
        <v>11859.46</v>
      </c>
      <c r="O1066" s="4">
        <f>E1066-H1066</f>
        <v>49.459999999999127</v>
      </c>
      <c r="P1066" s="4">
        <f>IF(E1066=0,0,(H1066/E1066)*100)</f>
        <v>99.776643786127167</v>
      </c>
    </row>
    <row r="1067" spans="1:16" x14ac:dyDescent="0.2">
      <c r="A1067" s="8" t="s">
        <v>61</v>
      </c>
      <c r="B1067" s="10" t="s">
        <v>62</v>
      </c>
      <c r="C1067" s="4">
        <v>15000</v>
      </c>
      <c r="D1067" s="4">
        <v>15000</v>
      </c>
      <c r="E1067" s="4">
        <v>15000</v>
      </c>
      <c r="F1067" s="4">
        <v>15000</v>
      </c>
      <c r="G1067" s="4">
        <v>0</v>
      </c>
      <c r="H1067" s="4">
        <v>15000</v>
      </c>
      <c r="I1067" s="4">
        <v>0</v>
      </c>
      <c r="J1067" s="4">
        <v>0</v>
      </c>
      <c r="K1067" s="4">
        <f>E1067-F1067</f>
        <v>0</v>
      </c>
      <c r="L1067" s="4">
        <f>D1067-F1067</f>
        <v>0</v>
      </c>
      <c r="M1067" s="4">
        <f>IF(E1067=0,0,(F1067/E1067)*100)</f>
        <v>100</v>
      </c>
      <c r="N1067" s="4">
        <f>D1067-H1067</f>
        <v>0</v>
      </c>
      <c r="O1067" s="4">
        <f>E1067-H1067</f>
        <v>0</v>
      </c>
      <c r="P1067" s="4">
        <f>IF(E1067=0,0,(H1067/E1067)*100)</f>
        <v>100</v>
      </c>
    </row>
    <row r="1068" spans="1:16" ht="25.5" x14ac:dyDescent="0.2">
      <c r="A1068" s="8" t="s">
        <v>65</v>
      </c>
      <c r="B1068" s="10" t="s">
        <v>66</v>
      </c>
      <c r="C1068" s="4">
        <v>15000</v>
      </c>
      <c r="D1068" s="4">
        <v>15000</v>
      </c>
      <c r="E1068" s="4">
        <v>15000</v>
      </c>
      <c r="F1068" s="4">
        <v>15000</v>
      </c>
      <c r="G1068" s="4">
        <v>0</v>
      </c>
      <c r="H1068" s="4">
        <v>15000</v>
      </c>
      <c r="I1068" s="4">
        <v>0</v>
      </c>
      <c r="J1068" s="4">
        <v>0</v>
      </c>
      <c r="K1068" s="4">
        <f>E1068-F1068</f>
        <v>0</v>
      </c>
      <c r="L1068" s="4">
        <f>D1068-F1068</f>
        <v>0</v>
      </c>
      <c r="M1068" s="4">
        <f>IF(E1068=0,0,(F1068/E1068)*100)</f>
        <v>100</v>
      </c>
      <c r="N1068" s="4">
        <f>D1068-H1068</f>
        <v>0</v>
      </c>
      <c r="O1068" s="4">
        <f>E1068-H1068</f>
        <v>0</v>
      </c>
      <c r="P1068" s="4">
        <f>IF(E1068=0,0,(H1068/E1068)*100)</f>
        <v>100</v>
      </c>
    </row>
    <row r="1069" spans="1:16" x14ac:dyDescent="0.2">
      <c r="A1069" s="8" t="s">
        <v>51</v>
      </c>
      <c r="B1069" s="10" t="s">
        <v>52</v>
      </c>
      <c r="C1069" s="4">
        <v>600</v>
      </c>
      <c r="D1069" s="4">
        <v>600</v>
      </c>
      <c r="E1069" s="4">
        <v>600</v>
      </c>
      <c r="F1069" s="4">
        <v>0.67</v>
      </c>
      <c r="G1069" s="4">
        <v>0</v>
      </c>
      <c r="H1069" s="4">
        <v>0.67</v>
      </c>
      <c r="I1069" s="4">
        <v>0</v>
      </c>
      <c r="J1069" s="4">
        <v>0</v>
      </c>
      <c r="K1069" s="4">
        <f>E1069-F1069</f>
        <v>599.33000000000004</v>
      </c>
      <c r="L1069" s="4">
        <f>D1069-F1069</f>
        <v>599.33000000000004</v>
      </c>
      <c r="M1069" s="4">
        <f>IF(E1069=0,0,(F1069/E1069)*100)</f>
        <v>0.11166666666666666</v>
      </c>
      <c r="N1069" s="4">
        <f>D1069-H1069</f>
        <v>599.33000000000004</v>
      </c>
      <c r="O1069" s="4">
        <f>E1069-H1069</f>
        <v>599.33000000000004</v>
      </c>
      <c r="P1069" s="4">
        <f>IF(E1069=0,0,(H1069/E1069)*100)</f>
        <v>0.11166666666666666</v>
      </c>
    </row>
    <row r="1070" spans="1:16" ht="76.5" x14ac:dyDescent="0.2">
      <c r="A1070" s="5" t="s">
        <v>53</v>
      </c>
      <c r="B1070" s="9" t="s">
        <v>54</v>
      </c>
      <c r="C1070" s="7">
        <v>657350</v>
      </c>
      <c r="D1070" s="7">
        <v>657350</v>
      </c>
      <c r="E1070" s="7">
        <v>152146</v>
      </c>
      <c r="F1070" s="7">
        <v>121946.12000000001</v>
      </c>
      <c r="G1070" s="7">
        <v>0</v>
      </c>
      <c r="H1070" s="7">
        <v>121946.12000000001</v>
      </c>
      <c r="I1070" s="7">
        <v>0</v>
      </c>
      <c r="J1070" s="7">
        <v>0</v>
      </c>
      <c r="K1070" s="7">
        <f>E1070-F1070</f>
        <v>30199.87999999999</v>
      </c>
      <c r="L1070" s="7">
        <f>D1070-F1070</f>
        <v>535403.88</v>
      </c>
      <c r="M1070" s="7">
        <f>IF(E1070=0,0,(F1070/E1070)*100)</f>
        <v>80.150723647023256</v>
      </c>
      <c r="N1070" s="7">
        <f>D1070-H1070</f>
        <v>535403.88</v>
      </c>
      <c r="O1070" s="7">
        <f>E1070-H1070</f>
        <v>30199.87999999999</v>
      </c>
      <c r="P1070" s="7">
        <f>IF(E1070=0,0,(H1070/E1070)*100)</f>
        <v>80.150723647023256</v>
      </c>
    </row>
    <row r="1071" spans="1:16" x14ac:dyDescent="0.2">
      <c r="A1071" s="8" t="s">
        <v>21</v>
      </c>
      <c r="B1071" s="10" t="s">
        <v>22</v>
      </c>
      <c r="C1071" s="4">
        <v>657350</v>
      </c>
      <c r="D1071" s="4">
        <v>657350</v>
      </c>
      <c r="E1071" s="4">
        <v>152146</v>
      </c>
      <c r="F1071" s="4">
        <v>121946.12000000001</v>
      </c>
      <c r="G1071" s="4">
        <v>0</v>
      </c>
      <c r="H1071" s="4">
        <v>121946.12000000001</v>
      </c>
      <c r="I1071" s="4">
        <v>0</v>
      </c>
      <c r="J1071" s="4">
        <v>0</v>
      </c>
      <c r="K1071" s="4">
        <f>E1071-F1071</f>
        <v>30199.87999999999</v>
      </c>
      <c r="L1071" s="4">
        <f>D1071-F1071</f>
        <v>535403.88</v>
      </c>
      <c r="M1071" s="4">
        <f>IF(E1071=0,0,(F1071/E1071)*100)</f>
        <v>80.150723647023256</v>
      </c>
      <c r="N1071" s="4">
        <f>D1071-H1071</f>
        <v>535403.88</v>
      </c>
      <c r="O1071" s="4">
        <f>E1071-H1071</f>
        <v>30199.87999999999</v>
      </c>
      <c r="P1071" s="4">
        <f>IF(E1071=0,0,(H1071/E1071)*100)</f>
        <v>80.150723647023256</v>
      </c>
    </row>
    <row r="1072" spans="1:16" ht="25.5" x14ac:dyDescent="0.2">
      <c r="A1072" s="8" t="s">
        <v>23</v>
      </c>
      <c r="B1072" s="10" t="s">
        <v>24</v>
      </c>
      <c r="C1072" s="4">
        <v>613297</v>
      </c>
      <c r="D1072" s="4">
        <v>613297</v>
      </c>
      <c r="E1072" s="4">
        <v>127199</v>
      </c>
      <c r="F1072" s="4">
        <v>98622.760000000009</v>
      </c>
      <c r="G1072" s="4">
        <v>0</v>
      </c>
      <c r="H1072" s="4">
        <v>98622.760000000009</v>
      </c>
      <c r="I1072" s="4">
        <v>0</v>
      </c>
      <c r="J1072" s="4">
        <v>0</v>
      </c>
      <c r="K1072" s="4">
        <f>E1072-F1072</f>
        <v>28576.239999999991</v>
      </c>
      <c r="L1072" s="4">
        <f>D1072-F1072</f>
        <v>514674.24</v>
      </c>
      <c r="M1072" s="4">
        <f>IF(E1072=0,0,(F1072/E1072)*100)</f>
        <v>77.534225898002347</v>
      </c>
      <c r="N1072" s="4">
        <f>D1072-H1072</f>
        <v>514674.24</v>
      </c>
      <c r="O1072" s="4">
        <f>E1072-H1072</f>
        <v>28576.239999999991</v>
      </c>
      <c r="P1072" s="4">
        <f>IF(E1072=0,0,(H1072/E1072)*100)</f>
        <v>77.534225898002347</v>
      </c>
    </row>
    <row r="1073" spans="1:16" x14ac:dyDescent="0.2">
      <c r="A1073" s="8" t="s">
        <v>25</v>
      </c>
      <c r="B1073" s="10" t="s">
        <v>26</v>
      </c>
      <c r="C1073" s="4">
        <v>492500</v>
      </c>
      <c r="D1073" s="4">
        <v>492500</v>
      </c>
      <c r="E1073" s="4">
        <v>102024</v>
      </c>
      <c r="F1073" s="4">
        <v>78629.16</v>
      </c>
      <c r="G1073" s="4">
        <v>0</v>
      </c>
      <c r="H1073" s="4">
        <v>78629.16</v>
      </c>
      <c r="I1073" s="4">
        <v>0</v>
      </c>
      <c r="J1073" s="4">
        <v>0</v>
      </c>
      <c r="K1073" s="4">
        <f>E1073-F1073</f>
        <v>23394.839999999997</v>
      </c>
      <c r="L1073" s="4">
        <f>D1073-F1073</f>
        <v>413870.83999999997</v>
      </c>
      <c r="M1073" s="4">
        <f>IF(E1073=0,0,(F1073/E1073)*100)</f>
        <v>77.06927781698424</v>
      </c>
      <c r="N1073" s="4">
        <f>D1073-H1073</f>
        <v>413870.83999999997</v>
      </c>
      <c r="O1073" s="4">
        <f>E1073-H1073</f>
        <v>23394.839999999997</v>
      </c>
      <c r="P1073" s="4">
        <f>IF(E1073=0,0,(H1073/E1073)*100)</f>
        <v>77.06927781698424</v>
      </c>
    </row>
    <row r="1074" spans="1:16" x14ac:dyDescent="0.2">
      <c r="A1074" s="8" t="s">
        <v>27</v>
      </c>
      <c r="B1074" s="10" t="s">
        <v>28</v>
      </c>
      <c r="C1074" s="4">
        <v>492500</v>
      </c>
      <c r="D1074" s="4">
        <v>492500</v>
      </c>
      <c r="E1074" s="4">
        <v>102024</v>
      </c>
      <c r="F1074" s="4">
        <v>78629.16</v>
      </c>
      <c r="G1074" s="4">
        <v>0</v>
      </c>
      <c r="H1074" s="4">
        <v>78629.16</v>
      </c>
      <c r="I1074" s="4">
        <v>0</v>
      </c>
      <c r="J1074" s="4">
        <v>0</v>
      </c>
      <c r="K1074" s="4">
        <f>E1074-F1074</f>
        <v>23394.839999999997</v>
      </c>
      <c r="L1074" s="4">
        <f>D1074-F1074</f>
        <v>413870.83999999997</v>
      </c>
      <c r="M1074" s="4">
        <f>IF(E1074=0,0,(F1074/E1074)*100)</f>
        <v>77.06927781698424</v>
      </c>
      <c r="N1074" s="4">
        <f>D1074-H1074</f>
        <v>413870.83999999997</v>
      </c>
      <c r="O1074" s="4">
        <f>E1074-H1074</f>
        <v>23394.839999999997</v>
      </c>
      <c r="P1074" s="4">
        <f>IF(E1074=0,0,(H1074/E1074)*100)</f>
        <v>77.06927781698424</v>
      </c>
    </row>
    <row r="1075" spans="1:16" x14ac:dyDescent="0.2">
      <c r="A1075" s="8" t="s">
        <v>29</v>
      </c>
      <c r="B1075" s="10" t="s">
        <v>30</v>
      </c>
      <c r="C1075" s="4">
        <v>120797</v>
      </c>
      <c r="D1075" s="4">
        <v>120797</v>
      </c>
      <c r="E1075" s="4">
        <v>25175</v>
      </c>
      <c r="F1075" s="4">
        <v>19993.599999999999</v>
      </c>
      <c r="G1075" s="4">
        <v>0</v>
      </c>
      <c r="H1075" s="4">
        <v>19993.599999999999</v>
      </c>
      <c r="I1075" s="4">
        <v>0</v>
      </c>
      <c r="J1075" s="4">
        <v>0</v>
      </c>
      <c r="K1075" s="4">
        <f>E1075-F1075</f>
        <v>5181.4000000000015</v>
      </c>
      <c r="L1075" s="4">
        <f>D1075-F1075</f>
        <v>100803.4</v>
      </c>
      <c r="M1075" s="4">
        <f>IF(E1075=0,0,(F1075/E1075)*100)</f>
        <v>79.41847070506455</v>
      </c>
      <c r="N1075" s="4">
        <f>D1075-H1075</f>
        <v>100803.4</v>
      </c>
      <c r="O1075" s="4">
        <f>E1075-H1075</f>
        <v>5181.4000000000015</v>
      </c>
      <c r="P1075" s="4">
        <f>IF(E1075=0,0,(H1075/E1075)*100)</f>
        <v>79.41847070506455</v>
      </c>
    </row>
    <row r="1076" spans="1:16" x14ac:dyDescent="0.2">
      <c r="A1076" s="8" t="s">
        <v>31</v>
      </c>
      <c r="B1076" s="10" t="s">
        <v>32</v>
      </c>
      <c r="C1076" s="4">
        <v>43453</v>
      </c>
      <c r="D1076" s="4">
        <v>43453</v>
      </c>
      <c r="E1076" s="4">
        <v>24347</v>
      </c>
      <c r="F1076" s="4">
        <v>23322.690000000002</v>
      </c>
      <c r="G1076" s="4">
        <v>0</v>
      </c>
      <c r="H1076" s="4">
        <v>23322.690000000002</v>
      </c>
      <c r="I1076" s="4">
        <v>0</v>
      </c>
      <c r="J1076" s="4">
        <v>0</v>
      </c>
      <c r="K1076" s="4">
        <f>E1076-F1076</f>
        <v>1024.3099999999977</v>
      </c>
      <c r="L1076" s="4">
        <f>D1076-F1076</f>
        <v>20130.309999999998</v>
      </c>
      <c r="M1076" s="4">
        <f>IF(E1076=0,0,(F1076/E1076)*100)</f>
        <v>95.792869758081096</v>
      </c>
      <c r="N1076" s="4">
        <f>D1076-H1076</f>
        <v>20130.309999999998</v>
      </c>
      <c r="O1076" s="4">
        <f>E1076-H1076</f>
        <v>1024.3099999999977</v>
      </c>
      <c r="P1076" s="4">
        <f>IF(E1076=0,0,(H1076/E1076)*100)</f>
        <v>95.792869758081096</v>
      </c>
    </row>
    <row r="1077" spans="1:16" ht="25.5" x14ac:dyDescent="0.2">
      <c r="A1077" s="8" t="s">
        <v>33</v>
      </c>
      <c r="B1077" s="10" t="s">
        <v>34</v>
      </c>
      <c r="C1077" s="4">
        <v>2700</v>
      </c>
      <c r="D1077" s="4">
        <v>2700</v>
      </c>
      <c r="E1077" s="4">
        <v>500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f>E1077-F1077</f>
        <v>500</v>
      </c>
      <c r="L1077" s="4">
        <f>D1077-F1077</f>
        <v>2700</v>
      </c>
      <c r="M1077" s="4">
        <f>IF(E1077=0,0,(F1077/E1077)*100)</f>
        <v>0</v>
      </c>
      <c r="N1077" s="4">
        <f>D1077-H1077</f>
        <v>2700</v>
      </c>
      <c r="O1077" s="4">
        <f>E1077-H1077</f>
        <v>500</v>
      </c>
      <c r="P1077" s="4">
        <f>IF(E1077=0,0,(H1077/E1077)*100)</f>
        <v>0</v>
      </c>
    </row>
    <row r="1078" spans="1:16" x14ac:dyDescent="0.2">
      <c r="A1078" s="8" t="s">
        <v>35</v>
      </c>
      <c r="B1078" s="10" t="s">
        <v>36</v>
      </c>
      <c r="C1078" s="4">
        <v>3688</v>
      </c>
      <c r="D1078" s="4">
        <v>3688</v>
      </c>
      <c r="E1078" s="4">
        <v>988</v>
      </c>
      <c r="F1078" s="4">
        <v>516.83000000000004</v>
      </c>
      <c r="G1078" s="4">
        <v>0</v>
      </c>
      <c r="H1078" s="4">
        <v>516.83000000000004</v>
      </c>
      <c r="I1078" s="4">
        <v>0</v>
      </c>
      <c r="J1078" s="4">
        <v>0</v>
      </c>
      <c r="K1078" s="4">
        <f>E1078-F1078</f>
        <v>471.16999999999996</v>
      </c>
      <c r="L1078" s="4">
        <f>D1078-F1078</f>
        <v>3171.17</v>
      </c>
      <c r="M1078" s="4">
        <f>IF(E1078=0,0,(F1078/E1078)*100)</f>
        <v>52.310728744939269</v>
      </c>
      <c r="N1078" s="4">
        <f>D1078-H1078</f>
        <v>3171.17</v>
      </c>
      <c r="O1078" s="4">
        <f>E1078-H1078</f>
        <v>471.16999999999996</v>
      </c>
      <c r="P1078" s="4">
        <f>IF(E1078=0,0,(H1078/E1078)*100)</f>
        <v>52.310728744939269</v>
      </c>
    </row>
    <row r="1079" spans="1:16" ht="25.5" x14ac:dyDescent="0.2">
      <c r="A1079" s="8" t="s">
        <v>37</v>
      </c>
      <c r="B1079" s="10" t="s">
        <v>38</v>
      </c>
      <c r="C1079" s="4">
        <v>37065</v>
      </c>
      <c r="D1079" s="4">
        <v>37065</v>
      </c>
      <c r="E1079" s="4">
        <v>22859</v>
      </c>
      <c r="F1079" s="4">
        <v>22805.86</v>
      </c>
      <c r="G1079" s="4">
        <v>0</v>
      </c>
      <c r="H1079" s="4">
        <v>22805.86</v>
      </c>
      <c r="I1079" s="4">
        <v>0</v>
      </c>
      <c r="J1079" s="4">
        <v>0</v>
      </c>
      <c r="K1079" s="4">
        <f>E1079-F1079</f>
        <v>53.139999999999418</v>
      </c>
      <c r="L1079" s="4">
        <f>D1079-F1079</f>
        <v>14259.14</v>
      </c>
      <c r="M1079" s="4">
        <f>IF(E1079=0,0,(F1079/E1079)*100)</f>
        <v>99.76753138807473</v>
      </c>
      <c r="N1079" s="4">
        <f>D1079-H1079</f>
        <v>14259.14</v>
      </c>
      <c r="O1079" s="4">
        <f>E1079-H1079</f>
        <v>53.139999999999418</v>
      </c>
      <c r="P1079" s="4">
        <f>IF(E1079=0,0,(H1079/E1079)*100)</f>
        <v>99.76753138807473</v>
      </c>
    </row>
    <row r="1080" spans="1:16" x14ac:dyDescent="0.2">
      <c r="A1080" s="8" t="s">
        <v>41</v>
      </c>
      <c r="B1080" s="10" t="s">
        <v>42</v>
      </c>
      <c r="C1080" s="4">
        <v>3111</v>
      </c>
      <c r="D1080" s="4">
        <v>3111</v>
      </c>
      <c r="E1080" s="4">
        <v>715</v>
      </c>
      <c r="F1080" s="4">
        <v>711.32</v>
      </c>
      <c r="G1080" s="4">
        <v>0</v>
      </c>
      <c r="H1080" s="4">
        <v>711.32</v>
      </c>
      <c r="I1080" s="4">
        <v>0</v>
      </c>
      <c r="J1080" s="4">
        <v>0</v>
      </c>
      <c r="K1080" s="4">
        <f>E1080-F1080</f>
        <v>3.67999999999995</v>
      </c>
      <c r="L1080" s="4">
        <f>D1080-F1080</f>
        <v>2399.6799999999998</v>
      </c>
      <c r="M1080" s="4">
        <f>IF(E1080=0,0,(F1080/E1080)*100)</f>
        <v>99.485314685314691</v>
      </c>
      <c r="N1080" s="4">
        <f>D1080-H1080</f>
        <v>2399.6799999999998</v>
      </c>
      <c r="O1080" s="4">
        <f>E1080-H1080</f>
        <v>3.67999999999995</v>
      </c>
      <c r="P1080" s="4">
        <f>IF(E1080=0,0,(H1080/E1080)*100)</f>
        <v>99.485314685314691</v>
      </c>
    </row>
    <row r="1081" spans="1:16" x14ac:dyDescent="0.2">
      <c r="A1081" s="8" t="s">
        <v>43</v>
      </c>
      <c r="B1081" s="10" t="s">
        <v>44</v>
      </c>
      <c r="C1081" s="4">
        <v>33954</v>
      </c>
      <c r="D1081" s="4">
        <v>33954</v>
      </c>
      <c r="E1081" s="4">
        <v>22144</v>
      </c>
      <c r="F1081" s="4">
        <v>22094.54</v>
      </c>
      <c r="G1081" s="4">
        <v>0</v>
      </c>
      <c r="H1081" s="4">
        <v>22094.54</v>
      </c>
      <c r="I1081" s="4">
        <v>0</v>
      </c>
      <c r="J1081" s="4">
        <v>0</v>
      </c>
      <c r="K1081" s="4">
        <f>E1081-F1081</f>
        <v>49.459999999999127</v>
      </c>
      <c r="L1081" s="4">
        <f>D1081-F1081</f>
        <v>11859.46</v>
      </c>
      <c r="M1081" s="4">
        <f>IF(E1081=0,0,(F1081/E1081)*100)</f>
        <v>99.776643786127167</v>
      </c>
      <c r="N1081" s="4">
        <f>D1081-H1081</f>
        <v>11859.46</v>
      </c>
      <c r="O1081" s="4">
        <f>E1081-H1081</f>
        <v>49.459999999999127</v>
      </c>
      <c r="P1081" s="4">
        <f>IF(E1081=0,0,(H1081/E1081)*100)</f>
        <v>99.776643786127167</v>
      </c>
    </row>
    <row r="1082" spans="1:16" x14ac:dyDescent="0.2">
      <c r="A1082" s="8" t="s">
        <v>51</v>
      </c>
      <c r="B1082" s="10" t="s">
        <v>52</v>
      </c>
      <c r="C1082" s="4">
        <v>600</v>
      </c>
      <c r="D1082" s="4">
        <v>600</v>
      </c>
      <c r="E1082" s="4">
        <v>600</v>
      </c>
      <c r="F1082" s="4">
        <v>0.67</v>
      </c>
      <c r="G1082" s="4">
        <v>0</v>
      </c>
      <c r="H1082" s="4">
        <v>0.67</v>
      </c>
      <c r="I1082" s="4">
        <v>0</v>
      </c>
      <c r="J1082" s="4">
        <v>0</v>
      </c>
      <c r="K1082" s="4">
        <f>E1082-F1082</f>
        <v>599.33000000000004</v>
      </c>
      <c r="L1082" s="4">
        <f>D1082-F1082</f>
        <v>599.33000000000004</v>
      </c>
      <c r="M1082" s="4">
        <f>IF(E1082=0,0,(F1082/E1082)*100)</f>
        <v>0.11166666666666666</v>
      </c>
      <c r="N1082" s="4">
        <f>D1082-H1082</f>
        <v>599.33000000000004</v>
      </c>
      <c r="O1082" s="4">
        <f>E1082-H1082</f>
        <v>599.33000000000004</v>
      </c>
      <c r="P1082" s="4">
        <f>IF(E1082=0,0,(H1082/E1082)*100)</f>
        <v>0.11166666666666666</v>
      </c>
    </row>
    <row r="1083" spans="1:16" ht="25.5" x14ac:dyDescent="0.2">
      <c r="A1083" s="5" t="s">
        <v>208</v>
      </c>
      <c r="B1083" s="9" t="s">
        <v>209</v>
      </c>
      <c r="C1083" s="7">
        <v>3000</v>
      </c>
      <c r="D1083" s="7">
        <v>3000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f>E1083-F1083</f>
        <v>0</v>
      </c>
      <c r="L1083" s="7">
        <f>D1083-F1083</f>
        <v>3000</v>
      </c>
      <c r="M1083" s="7">
        <f>IF(E1083=0,0,(F1083/E1083)*100)</f>
        <v>0</v>
      </c>
      <c r="N1083" s="7">
        <f>D1083-H1083</f>
        <v>3000</v>
      </c>
      <c r="O1083" s="7">
        <f>E1083-H1083</f>
        <v>0</v>
      </c>
      <c r="P1083" s="7">
        <f>IF(E1083=0,0,(H1083/E1083)*100)</f>
        <v>0</v>
      </c>
    </row>
    <row r="1084" spans="1:16" x14ac:dyDescent="0.2">
      <c r="A1084" s="8" t="s">
        <v>21</v>
      </c>
      <c r="B1084" s="10" t="s">
        <v>22</v>
      </c>
      <c r="C1084" s="4">
        <v>3000</v>
      </c>
      <c r="D1084" s="4">
        <v>3000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f>E1084-F1084</f>
        <v>0</v>
      </c>
      <c r="L1084" s="4">
        <f>D1084-F1084</f>
        <v>3000</v>
      </c>
      <c r="M1084" s="4">
        <f>IF(E1084=0,0,(F1084/E1084)*100)</f>
        <v>0</v>
      </c>
      <c r="N1084" s="4">
        <f>D1084-H1084</f>
        <v>3000</v>
      </c>
      <c r="O1084" s="4">
        <f>E1084-H1084</f>
        <v>0</v>
      </c>
      <c r="P1084" s="4">
        <f>IF(E1084=0,0,(H1084/E1084)*100)</f>
        <v>0</v>
      </c>
    </row>
    <row r="1085" spans="1:16" x14ac:dyDescent="0.2">
      <c r="A1085" s="8" t="s">
        <v>31</v>
      </c>
      <c r="B1085" s="10" t="s">
        <v>32</v>
      </c>
      <c r="C1085" s="4">
        <v>3000</v>
      </c>
      <c r="D1085" s="4">
        <v>3000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f>E1085-F1085</f>
        <v>0</v>
      </c>
      <c r="L1085" s="4">
        <f>D1085-F1085</f>
        <v>3000</v>
      </c>
      <c r="M1085" s="4">
        <f>IF(E1085=0,0,(F1085/E1085)*100)</f>
        <v>0</v>
      </c>
      <c r="N1085" s="4">
        <f>D1085-H1085</f>
        <v>3000</v>
      </c>
      <c r="O1085" s="4">
        <f>E1085-H1085</f>
        <v>0</v>
      </c>
      <c r="P1085" s="4">
        <f>IF(E1085=0,0,(H1085/E1085)*100)</f>
        <v>0</v>
      </c>
    </row>
    <row r="1086" spans="1:16" ht="25.5" x14ac:dyDescent="0.2">
      <c r="A1086" s="8" t="s">
        <v>33</v>
      </c>
      <c r="B1086" s="10" t="s">
        <v>34</v>
      </c>
      <c r="C1086" s="4">
        <v>3000</v>
      </c>
      <c r="D1086" s="4">
        <v>3000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f>E1086-F1086</f>
        <v>0</v>
      </c>
      <c r="L1086" s="4">
        <f>D1086-F1086</f>
        <v>3000</v>
      </c>
      <c r="M1086" s="4">
        <f>IF(E1086=0,0,(F1086/E1086)*100)</f>
        <v>0</v>
      </c>
      <c r="N1086" s="4">
        <f>D1086-H1086</f>
        <v>3000</v>
      </c>
      <c r="O1086" s="4">
        <f>E1086-H1086</f>
        <v>0</v>
      </c>
      <c r="P1086" s="4">
        <f>IF(E1086=0,0,(H1086/E1086)*100)</f>
        <v>0</v>
      </c>
    </row>
    <row r="1087" spans="1:16" ht="51" x14ac:dyDescent="0.2">
      <c r="A1087" s="5" t="s">
        <v>224</v>
      </c>
      <c r="B1087" s="9" t="s">
        <v>225</v>
      </c>
      <c r="C1087" s="7">
        <v>15000</v>
      </c>
      <c r="D1087" s="7">
        <v>15000</v>
      </c>
      <c r="E1087" s="7">
        <v>15000</v>
      </c>
      <c r="F1087" s="7">
        <v>0</v>
      </c>
      <c r="G1087" s="7">
        <v>0</v>
      </c>
      <c r="H1087" s="7">
        <v>0</v>
      </c>
      <c r="I1087" s="7">
        <v>0</v>
      </c>
      <c r="J1087" s="7">
        <v>0</v>
      </c>
      <c r="K1087" s="7">
        <f>E1087-F1087</f>
        <v>15000</v>
      </c>
      <c r="L1087" s="7">
        <f>D1087-F1087</f>
        <v>15000</v>
      </c>
      <c r="M1087" s="7">
        <f>IF(E1087=0,0,(F1087/E1087)*100)</f>
        <v>0</v>
      </c>
      <c r="N1087" s="7">
        <f>D1087-H1087</f>
        <v>15000</v>
      </c>
      <c r="O1087" s="7">
        <f>E1087-H1087</f>
        <v>15000</v>
      </c>
      <c r="P1087" s="7">
        <f>IF(E1087=0,0,(H1087/E1087)*100)</f>
        <v>0</v>
      </c>
    </row>
    <row r="1088" spans="1:16" x14ac:dyDescent="0.2">
      <c r="A1088" s="8" t="s">
        <v>21</v>
      </c>
      <c r="B1088" s="10" t="s">
        <v>22</v>
      </c>
      <c r="C1088" s="4">
        <v>15000</v>
      </c>
      <c r="D1088" s="4">
        <v>15000</v>
      </c>
      <c r="E1088" s="4">
        <v>15000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f>E1088-F1088</f>
        <v>15000</v>
      </c>
      <c r="L1088" s="4">
        <f>D1088-F1088</f>
        <v>15000</v>
      </c>
      <c r="M1088" s="4">
        <f>IF(E1088=0,0,(F1088/E1088)*100)</f>
        <v>0</v>
      </c>
      <c r="N1088" s="4">
        <f>D1088-H1088</f>
        <v>15000</v>
      </c>
      <c r="O1088" s="4">
        <f>E1088-H1088</f>
        <v>15000</v>
      </c>
      <c r="P1088" s="4">
        <f>IF(E1088=0,0,(H1088/E1088)*100)</f>
        <v>0</v>
      </c>
    </row>
    <row r="1089" spans="1:16" x14ac:dyDescent="0.2">
      <c r="A1089" s="8" t="s">
        <v>31</v>
      </c>
      <c r="B1089" s="10" t="s">
        <v>32</v>
      </c>
      <c r="C1089" s="4">
        <v>15000</v>
      </c>
      <c r="D1089" s="4">
        <v>15000</v>
      </c>
      <c r="E1089" s="4">
        <v>15000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f>E1089-F1089</f>
        <v>15000</v>
      </c>
      <c r="L1089" s="4">
        <f>D1089-F1089</f>
        <v>15000</v>
      </c>
      <c r="M1089" s="4">
        <f>IF(E1089=0,0,(F1089/E1089)*100)</f>
        <v>0</v>
      </c>
      <c r="N1089" s="4">
        <f>D1089-H1089</f>
        <v>15000</v>
      </c>
      <c r="O1089" s="4">
        <f>E1089-H1089</f>
        <v>15000</v>
      </c>
      <c r="P1089" s="4">
        <f>IF(E1089=0,0,(H1089/E1089)*100)</f>
        <v>0</v>
      </c>
    </row>
    <row r="1090" spans="1:16" x14ac:dyDescent="0.2">
      <c r="A1090" s="8" t="s">
        <v>35</v>
      </c>
      <c r="B1090" s="10" t="s">
        <v>36</v>
      </c>
      <c r="C1090" s="4">
        <v>15000</v>
      </c>
      <c r="D1090" s="4">
        <v>15000</v>
      </c>
      <c r="E1090" s="4">
        <v>15000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f>E1090-F1090</f>
        <v>15000</v>
      </c>
      <c r="L1090" s="4">
        <f>D1090-F1090</f>
        <v>15000</v>
      </c>
      <c r="M1090" s="4">
        <f>IF(E1090=0,0,(F1090/E1090)*100)</f>
        <v>0</v>
      </c>
      <c r="N1090" s="4">
        <f>D1090-H1090</f>
        <v>15000</v>
      </c>
      <c r="O1090" s="4">
        <f>E1090-H1090</f>
        <v>15000</v>
      </c>
      <c r="P1090" s="4">
        <f>IF(E1090=0,0,(H1090/E1090)*100)</f>
        <v>0</v>
      </c>
    </row>
    <row r="1091" spans="1:16" ht="63.75" x14ac:dyDescent="0.2">
      <c r="A1091" s="5" t="s">
        <v>218</v>
      </c>
      <c r="B1091" s="9" t="s">
        <v>219</v>
      </c>
      <c r="C1091" s="7">
        <v>15000</v>
      </c>
      <c r="D1091" s="7">
        <v>15000</v>
      </c>
      <c r="E1091" s="7">
        <v>15000</v>
      </c>
      <c r="F1091" s="7">
        <v>15000</v>
      </c>
      <c r="G1091" s="7">
        <v>0</v>
      </c>
      <c r="H1091" s="7">
        <v>15000</v>
      </c>
      <c r="I1091" s="7">
        <v>0</v>
      </c>
      <c r="J1091" s="7">
        <v>0</v>
      </c>
      <c r="K1091" s="7">
        <f>E1091-F1091</f>
        <v>0</v>
      </c>
      <c r="L1091" s="7">
        <f>D1091-F1091</f>
        <v>0</v>
      </c>
      <c r="M1091" s="7">
        <f>IF(E1091=0,0,(F1091/E1091)*100)</f>
        <v>100</v>
      </c>
      <c r="N1091" s="7">
        <f>D1091-H1091</f>
        <v>0</v>
      </c>
      <c r="O1091" s="7">
        <f>E1091-H1091</f>
        <v>0</v>
      </c>
      <c r="P1091" s="7">
        <f>IF(E1091=0,0,(H1091/E1091)*100)</f>
        <v>100</v>
      </c>
    </row>
    <row r="1092" spans="1:16" x14ac:dyDescent="0.2">
      <c r="A1092" s="8" t="s">
        <v>21</v>
      </c>
      <c r="B1092" s="10" t="s">
        <v>22</v>
      </c>
      <c r="C1092" s="4">
        <v>15000</v>
      </c>
      <c r="D1092" s="4">
        <v>15000</v>
      </c>
      <c r="E1092" s="4">
        <v>15000</v>
      </c>
      <c r="F1092" s="4">
        <v>15000</v>
      </c>
      <c r="G1092" s="4">
        <v>0</v>
      </c>
      <c r="H1092" s="4">
        <v>15000</v>
      </c>
      <c r="I1092" s="4">
        <v>0</v>
      </c>
      <c r="J1092" s="4">
        <v>0</v>
      </c>
      <c r="K1092" s="4">
        <f>E1092-F1092</f>
        <v>0</v>
      </c>
      <c r="L1092" s="4">
        <f>D1092-F1092</f>
        <v>0</v>
      </c>
      <c r="M1092" s="4">
        <f>IF(E1092=0,0,(F1092/E1092)*100)</f>
        <v>100</v>
      </c>
      <c r="N1092" s="4">
        <f>D1092-H1092</f>
        <v>0</v>
      </c>
      <c r="O1092" s="4">
        <f>E1092-H1092</f>
        <v>0</v>
      </c>
      <c r="P1092" s="4">
        <f>IF(E1092=0,0,(H1092/E1092)*100)</f>
        <v>100</v>
      </c>
    </row>
    <row r="1093" spans="1:16" x14ac:dyDescent="0.2">
      <c r="A1093" s="8" t="s">
        <v>61</v>
      </c>
      <c r="B1093" s="10" t="s">
        <v>62</v>
      </c>
      <c r="C1093" s="4">
        <v>15000</v>
      </c>
      <c r="D1093" s="4">
        <v>15000</v>
      </c>
      <c r="E1093" s="4">
        <v>15000</v>
      </c>
      <c r="F1093" s="4">
        <v>15000</v>
      </c>
      <c r="G1093" s="4">
        <v>0</v>
      </c>
      <c r="H1093" s="4">
        <v>15000</v>
      </c>
      <c r="I1093" s="4">
        <v>0</v>
      </c>
      <c r="J1093" s="4">
        <v>0</v>
      </c>
      <c r="K1093" s="4">
        <f>E1093-F1093</f>
        <v>0</v>
      </c>
      <c r="L1093" s="4">
        <f>D1093-F1093</f>
        <v>0</v>
      </c>
      <c r="M1093" s="4">
        <f>IF(E1093=0,0,(F1093/E1093)*100)</f>
        <v>100</v>
      </c>
      <c r="N1093" s="4">
        <f>D1093-H1093</f>
        <v>0</v>
      </c>
      <c r="O1093" s="4">
        <f>E1093-H1093</f>
        <v>0</v>
      </c>
      <c r="P1093" s="4">
        <f>IF(E1093=0,0,(H1093/E1093)*100)</f>
        <v>100</v>
      </c>
    </row>
    <row r="1094" spans="1:16" ht="25.5" x14ac:dyDescent="0.2">
      <c r="A1094" s="8" t="s">
        <v>65</v>
      </c>
      <c r="B1094" s="10" t="s">
        <v>66</v>
      </c>
      <c r="C1094" s="4">
        <v>15000</v>
      </c>
      <c r="D1094" s="4">
        <v>15000</v>
      </c>
      <c r="E1094" s="4">
        <v>15000</v>
      </c>
      <c r="F1094" s="4">
        <v>15000</v>
      </c>
      <c r="G1094" s="4">
        <v>0</v>
      </c>
      <c r="H1094" s="4">
        <v>15000</v>
      </c>
      <c r="I1094" s="4">
        <v>0</v>
      </c>
      <c r="J1094" s="4">
        <v>0</v>
      </c>
      <c r="K1094" s="4">
        <f>E1094-F1094</f>
        <v>0</v>
      </c>
      <c r="L1094" s="4">
        <f>D1094-F1094</f>
        <v>0</v>
      </c>
      <c r="M1094" s="4">
        <f>IF(E1094=0,0,(F1094/E1094)*100)</f>
        <v>100</v>
      </c>
      <c r="N1094" s="4">
        <f>D1094-H1094</f>
        <v>0</v>
      </c>
      <c r="O1094" s="4">
        <f>E1094-H1094</f>
        <v>0</v>
      </c>
      <c r="P1094" s="4">
        <f>IF(E1094=0,0,(H1094/E1094)*100)</f>
        <v>100</v>
      </c>
    </row>
    <row r="1095" spans="1:16" x14ac:dyDescent="0.2">
      <c r="A1095" s="6" t="s">
        <v>200</v>
      </c>
      <c r="B1095" s="9"/>
      <c r="C1095" s="7">
        <v>690350</v>
      </c>
      <c r="D1095" s="7">
        <v>690350</v>
      </c>
      <c r="E1095" s="7">
        <v>182146</v>
      </c>
      <c r="F1095" s="7">
        <v>136946.12</v>
      </c>
      <c r="G1095" s="7">
        <v>0</v>
      </c>
      <c r="H1095" s="7">
        <v>136946.12</v>
      </c>
      <c r="I1095" s="7">
        <v>0</v>
      </c>
      <c r="J1095" s="7">
        <v>0</v>
      </c>
      <c r="K1095" s="7">
        <f>E1095-F1095</f>
        <v>45199.880000000005</v>
      </c>
      <c r="L1095" s="7">
        <f>D1095-F1095</f>
        <v>553403.88</v>
      </c>
      <c r="M1095" s="7">
        <f>IF(E1095=0,0,(F1095/E1095)*100)</f>
        <v>75.184807791551833</v>
      </c>
      <c r="N1095" s="7">
        <f>D1095-H1095</f>
        <v>553403.88</v>
      </c>
      <c r="O1095" s="7">
        <f>E1095-H1095</f>
        <v>45199.880000000005</v>
      </c>
      <c r="P1095" s="7">
        <f>IF(E1095=0,0,(H1095/E1095)*100)</f>
        <v>75.184807791551833</v>
      </c>
    </row>
    <row r="1096" spans="1:16" x14ac:dyDescent="0.2">
      <c r="A1096" s="8" t="s">
        <v>21</v>
      </c>
      <c r="B1096" s="10" t="s">
        <v>22</v>
      </c>
      <c r="C1096" s="4">
        <v>690350</v>
      </c>
      <c r="D1096" s="4">
        <v>690350</v>
      </c>
      <c r="E1096" s="4">
        <v>182146</v>
      </c>
      <c r="F1096" s="4">
        <v>136946.12</v>
      </c>
      <c r="G1096" s="4">
        <v>0</v>
      </c>
      <c r="H1096" s="4">
        <v>136946.12</v>
      </c>
      <c r="I1096" s="4">
        <v>0</v>
      </c>
      <c r="J1096" s="4">
        <v>0</v>
      </c>
      <c r="K1096" s="4">
        <f>E1096-F1096</f>
        <v>45199.880000000005</v>
      </c>
      <c r="L1096" s="4">
        <f>D1096-F1096</f>
        <v>553403.88</v>
      </c>
      <c r="M1096" s="4">
        <f>IF(E1096=0,0,(F1096/E1096)*100)</f>
        <v>75.184807791551833</v>
      </c>
      <c r="N1096" s="4">
        <f>D1096-H1096</f>
        <v>553403.88</v>
      </c>
      <c r="O1096" s="4">
        <f>E1096-H1096</f>
        <v>45199.880000000005</v>
      </c>
      <c r="P1096" s="4">
        <f>IF(E1096=0,0,(H1096/E1096)*100)</f>
        <v>75.184807791551833</v>
      </c>
    </row>
    <row r="1097" spans="1:16" ht="25.5" x14ac:dyDescent="0.2">
      <c r="A1097" s="8" t="s">
        <v>23</v>
      </c>
      <c r="B1097" s="10" t="s">
        <v>24</v>
      </c>
      <c r="C1097" s="4">
        <v>613297</v>
      </c>
      <c r="D1097" s="4">
        <v>613297</v>
      </c>
      <c r="E1097" s="4">
        <v>127199</v>
      </c>
      <c r="F1097" s="4">
        <v>98622.760000000009</v>
      </c>
      <c r="G1097" s="4">
        <v>0</v>
      </c>
      <c r="H1097" s="4">
        <v>98622.760000000009</v>
      </c>
      <c r="I1097" s="4">
        <v>0</v>
      </c>
      <c r="J1097" s="4">
        <v>0</v>
      </c>
      <c r="K1097" s="4">
        <f>E1097-F1097</f>
        <v>28576.239999999991</v>
      </c>
      <c r="L1097" s="4">
        <f>D1097-F1097</f>
        <v>514674.24</v>
      </c>
      <c r="M1097" s="4">
        <f>IF(E1097=0,0,(F1097/E1097)*100)</f>
        <v>77.534225898002347</v>
      </c>
      <c r="N1097" s="4">
        <f>D1097-H1097</f>
        <v>514674.24</v>
      </c>
      <c r="O1097" s="4">
        <f>E1097-H1097</f>
        <v>28576.239999999991</v>
      </c>
      <c r="P1097" s="4">
        <f>IF(E1097=0,0,(H1097/E1097)*100)</f>
        <v>77.534225898002347</v>
      </c>
    </row>
    <row r="1098" spans="1:16" x14ac:dyDescent="0.2">
      <c r="A1098" s="8" t="s">
        <v>25</v>
      </c>
      <c r="B1098" s="10" t="s">
        <v>26</v>
      </c>
      <c r="C1098" s="4">
        <v>492500</v>
      </c>
      <c r="D1098" s="4">
        <v>492500</v>
      </c>
      <c r="E1098" s="4">
        <v>102024</v>
      </c>
      <c r="F1098" s="4">
        <v>78629.16</v>
      </c>
      <c r="G1098" s="4">
        <v>0</v>
      </c>
      <c r="H1098" s="4">
        <v>78629.16</v>
      </c>
      <c r="I1098" s="4">
        <v>0</v>
      </c>
      <c r="J1098" s="4">
        <v>0</v>
      </c>
      <c r="K1098" s="4">
        <f>E1098-F1098</f>
        <v>23394.839999999997</v>
      </c>
      <c r="L1098" s="4">
        <f>D1098-F1098</f>
        <v>413870.83999999997</v>
      </c>
      <c r="M1098" s="4">
        <f>IF(E1098=0,0,(F1098/E1098)*100)</f>
        <v>77.06927781698424</v>
      </c>
      <c r="N1098" s="4">
        <f>D1098-H1098</f>
        <v>413870.83999999997</v>
      </c>
      <c r="O1098" s="4">
        <f>E1098-H1098</f>
        <v>23394.839999999997</v>
      </c>
      <c r="P1098" s="4">
        <f>IF(E1098=0,0,(H1098/E1098)*100)</f>
        <v>77.06927781698424</v>
      </c>
    </row>
    <row r="1099" spans="1:16" x14ac:dyDescent="0.2">
      <c r="A1099" s="8" t="s">
        <v>27</v>
      </c>
      <c r="B1099" s="10" t="s">
        <v>28</v>
      </c>
      <c r="C1099" s="4">
        <v>492500</v>
      </c>
      <c r="D1099" s="4">
        <v>492500</v>
      </c>
      <c r="E1099" s="4">
        <v>102024</v>
      </c>
      <c r="F1099" s="4">
        <v>78629.16</v>
      </c>
      <c r="G1099" s="4">
        <v>0</v>
      </c>
      <c r="H1099" s="4">
        <v>78629.16</v>
      </c>
      <c r="I1099" s="4">
        <v>0</v>
      </c>
      <c r="J1099" s="4">
        <v>0</v>
      </c>
      <c r="K1099" s="4">
        <f>E1099-F1099</f>
        <v>23394.839999999997</v>
      </c>
      <c r="L1099" s="4">
        <f>D1099-F1099</f>
        <v>413870.83999999997</v>
      </c>
      <c r="M1099" s="4">
        <f>IF(E1099=0,0,(F1099/E1099)*100)</f>
        <v>77.06927781698424</v>
      </c>
      <c r="N1099" s="4">
        <f>D1099-H1099</f>
        <v>413870.83999999997</v>
      </c>
      <c r="O1099" s="4">
        <f>E1099-H1099</f>
        <v>23394.839999999997</v>
      </c>
      <c r="P1099" s="4">
        <f>IF(E1099=0,0,(H1099/E1099)*100)</f>
        <v>77.06927781698424</v>
      </c>
    </row>
    <row r="1100" spans="1:16" x14ac:dyDescent="0.2">
      <c r="A1100" s="8" t="s">
        <v>29</v>
      </c>
      <c r="B1100" s="10" t="s">
        <v>30</v>
      </c>
      <c r="C1100" s="4">
        <v>120797</v>
      </c>
      <c r="D1100" s="4">
        <v>120797</v>
      </c>
      <c r="E1100" s="4">
        <v>25175</v>
      </c>
      <c r="F1100" s="4">
        <v>19993.599999999999</v>
      </c>
      <c r="G1100" s="4">
        <v>0</v>
      </c>
      <c r="H1100" s="4">
        <v>19993.599999999999</v>
      </c>
      <c r="I1100" s="4">
        <v>0</v>
      </c>
      <c r="J1100" s="4">
        <v>0</v>
      </c>
      <c r="K1100" s="4">
        <f>E1100-F1100</f>
        <v>5181.4000000000015</v>
      </c>
      <c r="L1100" s="4">
        <f>D1100-F1100</f>
        <v>100803.4</v>
      </c>
      <c r="M1100" s="4">
        <f>IF(E1100=0,0,(F1100/E1100)*100)</f>
        <v>79.41847070506455</v>
      </c>
      <c r="N1100" s="4">
        <f>D1100-H1100</f>
        <v>100803.4</v>
      </c>
      <c r="O1100" s="4">
        <f>E1100-H1100</f>
        <v>5181.4000000000015</v>
      </c>
      <c r="P1100" s="4">
        <f>IF(E1100=0,0,(H1100/E1100)*100)</f>
        <v>79.41847070506455</v>
      </c>
    </row>
    <row r="1101" spans="1:16" x14ac:dyDescent="0.2">
      <c r="A1101" s="8" t="s">
        <v>31</v>
      </c>
      <c r="B1101" s="10" t="s">
        <v>32</v>
      </c>
      <c r="C1101" s="4">
        <v>61453</v>
      </c>
      <c r="D1101" s="4">
        <v>61453</v>
      </c>
      <c r="E1101" s="4">
        <v>39347</v>
      </c>
      <c r="F1101" s="4">
        <v>23322.690000000002</v>
      </c>
      <c r="G1101" s="4">
        <v>0</v>
      </c>
      <c r="H1101" s="4">
        <v>23322.690000000002</v>
      </c>
      <c r="I1101" s="4">
        <v>0</v>
      </c>
      <c r="J1101" s="4">
        <v>0</v>
      </c>
      <c r="K1101" s="4">
        <f>E1101-F1101</f>
        <v>16024.309999999998</v>
      </c>
      <c r="L1101" s="4">
        <f>D1101-F1101</f>
        <v>38130.31</v>
      </c>
      <c r="M1101" s="4">
        <f>IF(E1101=0,0,(F1101/E1101)*100)</f>
        <v>59.274379241111141</v>
      </c>
      <c r="N1101" s="4">
        <f>D1101-H1101</f>
        <v>38130.31</v>
      </c>
      <c r="O1101" s="4">
        <f>E1101-H1101</f>
        <v>16024.309999999998</v>
      </c>
      <c r="P1101" s="4">
        <f>IF(E1101=0,0,(H1101/E1101)*100)</f>
        <v>59.274379241111141</v>
      </c>
    </row>
    <row r="1102" spans="1:16" ht="25.5" x14ac:dyDescent="0.2">
      <c r="A1102" s="8" t="s">
        <v>33</v>
      </c>
      <c r="B1102" s="10" t="s">
        <v>34</v>
      </c>
      <c r="C1102" s="4">
        <v>5700</v>
      </c>
      <c r="D1102" s="4">
        <v>5700</v>
      </c>
      <c r="E1102" s="4">
        <v>500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f>E1102-F1102</f>
        <v>500</v>
      </c>
      <c r="L1102" s="4">
        <f>D1102-F1102</f>
        <v>5700</v>
      </c>
      <c r="M1102" s="4">
        <f>IF(E1102=0,0,(F1102/E1102)*100)</f>
        <v>0</v>
      </c>
      <c r="N1102" s="4">
        <f>D1102-H1102</f>
        <v>5700</v>
      </c>
      <c r="O1102" s="4">
        <f>E1102-H1102</f>
        <v>500</v>
      </c>
      <c r="P1102" s="4">
        <f>IF(E1102=0,0,(H1102/E1102)*100)</f>
        <v>0</v>
      </c>
    </row>
    <row r="1103" spans="1:16" x14ac:dyDescent="0.2">
      <c r="A1103" s="8" t="s">
        <v>35</v>
      </c>
      <c r="B1103" s="10" t="s">
        <v>36</v>
      </c>
      <c r="C1103" s="4">
        <v>18688</v>
      </c>
      <c r="D1103" s="4">
        <v>18688</v>
      </c>
      <c r="E1103" s="4">
        <v>15988</v>
      </c>
      <c r="F1103" s="4">
        <v>516.83000000000004</v>
      </c>
      <c r="G1103" s="4">
        <v>0</v>
      </c>
      <c r="H1103" s="4">
        <v>516.83000000000004</v>
      </c>
      <c r="I1103" s="4">
        <v>0</v>
      </c>
      <c r="J1103" s="4">
        <v>0</v>
      </c>
      <c r="K1103" s="4">
        <f>E1103-F1103</f>
        <v>15471.17</v>
      </c>
      <c r="L1103" s="4">
        <f>D1103-F1103</f>
        <v>18171.169999999998</v>
      </c>
      <c r="M1103" s="4">
        <f>IF(E1103=0,0,(F1103/E1103)*100)</f>
        <v>3.2326119589692275</v>
      </c>
      <c r="N1103" s="4">
        <f>D1103-H1103</f>
        <v>18171.169999999998</v>
      </c>
      <c r="O1103" s="4">
        <f>E1103-H1103</f>
        <v>15471.17</v>
      </c>
      <c r="P1103" s="4">
        <f>IF(E1103=0,0,(H1103/E1103)*100)</f>
        <v>3.2326119589692275</v>
      </c>
    </row>
    <row r="1104" spans="1:16" ht="25.5" x14ac:dyDescent="0.2">
      <c r="A1104" s="8" t="s">
        <v>37</v>
      </c>
      <c r="B1104" s="10" t="s">
        <v>38</v>
      </c>
      <c r="C1104" s="4">
        <v>37065</v>
      </c>
      <c r="D1104" s="4">
        <v>37065</v>
      </c>
      <c r="E1104" s="4">
        <v>22859</v>
      </c>
      <c r="F1104" s="4">
        <v>22805.86</v>
      </c>
      <c r="G1104" s="4">
        <v>0</v>
      </c>
      <c r="H1104" s="4">
        <v>22805.86</v>
      </c>
      <c r="I1104" s="4">
        <v>0</v>
      </c>
      <c r="J1104" s="4">
        <v>0</v>
      </c>
      <c r="K1104" s="4">
        <f>E1104-F1104</f>
        <v>53.139999999999418</v>
      </c>
      <c r="L1104" s="4">
        <f>D1104-F1104</f>
        <v>14259.14</v>
      </c>
      <c r="M1104" s="4">
        <f>IF(E1104=0,0,(F1104/E1104)*100)</f>
        <v>99.76753138807473</v>
      </c>
      <c r="N1104" s="4">
        <f>D1104-H1104</f>
        <v>14259.14</v>
      </c>
      <c r="O1104" s="4">
        <f>E1104-H1104</f>
        <v>53.139999999999418</v>
      </c>
      <c r="P1104" s="4">
        <f>IF(E1104=0,0,(H1104/E1104)*100)</f>
        <v>99.76753138807473</v>
      </c>
    </row>
    <row r="1105" spans="1:16" x14ac:dyDescent="0.2">
      <c r="A1105" s="8" t="s">
        <v>41</v>
      </c>
      <c r="B1105" s="10" t="s">
        <v>42</v>
      </c>
      <c r="C1105" s="4">
        <v>3111</v>
      </c>
      <c r="D1105" s="4">
        <v>3111</v>
      </c>
      <c r="E1105" s="4">
        <v>715</v>
      </c>
      <c r="F1105" s="4">
        <v>711.32</v>
      </c>
      <c r="G1105" s="4">
        <v>0</v>
      </c>
      <c r="H1105" s="4">
        <v>711.32</v>
      </c>
      <c r="I1105" s="4">
        <v>0</v>
      </c>
      <c r="J1105" s="4">
        <v>0</v>
      </c>
      <c r="K1105" s="4">
        <f>E1105-F1105</f>
        <v>3.67999999999995</v>
      </c>
      <c r="L1105" s="4">
        <f>D1105-F1105</f>
        <v>2399.6799999999998</v>
      </c>
      <c r="M1105" s="4">
        <f>IF(E1105=0,0,(F1105/E1105)*100)</f>
        <v>99.485314685314691</v>
      </c>
      <c r="N1105" s="4">
        <f>D1105-H1105</f>
        <v>2399.6799999999998</v>
      </c>
      <c r="O1105" s="4">
        <f>E1105-H1105</f>
        <v>3.67999999999995</v>
      </c>
      <c r="P1105" s="4">
        <f>IF(E1105=0,0,(H1105/E1105)*100)</f>
        <v>99.485314685314691</v>
      </c>
    </row>
    <row r="1106" spans="1:16" x14ac:dyDescent="0.2">
      <c r="A1106" s="8" t="s">
        <v>43</v>
      </c>
      <c r="B1106" s="10" t="s">
        <v>44</v>
      </c>
      <c r="C1106" s="4">
        <v>33954</v>
      </c>
      <c r="D1106" s="4">
        <v>33954</v>
      </c>
      <c r="E1106" s="4">
        <v>22144</v>
      </c>
      <c r="F1106" s="4">
        <v>22094.54</v>
      </c>
      <c r="G1106" s="4">
        <v>0</v>
      </c>
      <c r="H1106" s="4">
        <v>22094.54</v>
      </c>
      <c r="I1106" s="4">
        <v>0</v>
      </c>
      <c r="J1106" s="4">
        <v>0</v>
      </c>
      <c r="K1106" s="4">
        <f>E1106-F1106</f>
        <v>49.459999999999127</v>
      </c>
      <c r="L1106" s="4">
        <f>D1106-F1106</f>
        <v>11859.46</v>
      </c>
      <c r="M1106" s="4">
        <f>IF(E1106=0,0,(F1106/E1106)*100)</f>
        <v>99.776643786127167</v>
      </c>
      <c r="N1106" s="4">
        <f>D1106-H1106</f>
        <v>11859.46</v>
      </c>
      <c r="O1106" s="4">
        <f>E1106-H1106</f>
        <v>49.459999999999127</v>
      </c>
      <c r="P1106" s="4">
        <f>IF(E1106=0,0,(H1106/E1106)*100)</f>
        <v>99.776643786127167</v>
      </c>
    </row>
    <row r="1107" spans="1:16" x14ac:dyDescent="0.2">
      <c r="A1107" s="8" t="s">
        <v>61</v>
      </c>
      <c r="B1107" s="10" t="s">
        <v>62</v>
      </c>
      <c r="C1107" s="4">
        <v>15000</v>
      </c>
      <c r="D1107" s="4">
        <v>15000</v>
      </c>
      <c r="E1107" s="4">
        <v>15000</v>
      </c>
      <c r="F1107" s="4">
        <v>15000</v>
      </c>
      <c r="G1107" s="4">
        <v>0</v>
      </c>
      <c r="H1107" s="4">
        <v>15000</v>
      </c>
      <c r="I1107" s="4">
        <v>0</v>
      </c>
      <c r="J1107" s="4">
        <v>0</v>
      </c>
      <c r="K1107" s="4">
        <f>E1107-F1107</f>
        <v>0</v>
      </c>
      <c r="L1107" s="4">
        <f>D1107-F1107</f>
        <v>0</v>
      </c>
      <c r="M1107" s="4">
        <f>IF(E1107=0,0,(F1107/E1107)*100)</f>
        <v>100</v>
      </c>
      <c r="N1107" s="4">
        <f>D1107-H1107</f>
        <v>0</v>
      </c>
      <c r="O1107" s="4">
        <f>E1107-H1107</f>
        <v>0</v>
      </c>
      <c r="P1107" s="4">
        <f>IF(E1107=0,0,(H1107/E1107)*100)</f>
        <v>100</v>
      </c>
    </row>
    <row r="1108" spans="1:16" ht="25.5" x14ac:dyDescent="0.2">
      <c r="A1108" s="8" t="s">
        <v>65</v>
      </c>
      <c r="B1108" s="10" t="s">
        <v>66</v>
      </c>
      <c r="C1108" s="4">
        <v>15000</v>
      </c>
      <c r="D1108" s="4">
        <v>15000</v>
      </c>
      <c r="E1108" s="4">
        <v>15000</v>
      </c>
      <c r="F1108" s="4">
        <v>15000</v>
      </c>
      <c r="G1108" s="4">
        <v>0</v>
      </c>
      <c r="H1108" s="4">
        <v>15000</v>
      </c>
      <c r="I1108" s="4">
        <v>0</v>
      </c>
      <c r="J1108" s="4">
        <v>0</v>
      </c>
      <c r="K1108" s="4">
        <f>E1108-F1108</f>
        <v>0</v>
      </c>
      <c r="L1108" s="4">
        <f>D1108-F1108</f>
        <v>0</v>
      </c>
      <c r="M1108" s="4">
        <f>IF(E1108=0,0,(F1108/E1108)*100)</f>
        <v>100</v>
      </c>
      <c r="N1108" s="4">
        <f>D1108-H1108</f>
        <v>0</v>
      </c>
      <c r="O1108" s="4">
        <f>E1108-H1108</f>
        <v>0</v>
      </c>
      <c r="P1108" s="4">
        <f>IF(E1108=0,0,(H1108/E1108)*100)</f>
        <v>100</v>
      </c>
    </row>
    <row r="1109" spans="1:16" x14ac:dyDescent="0.2">
      <c r="A1109" s="8" t="s">
        <v>51</v>
      </c>
      <c r="B1109" s="10" t="s">
        <v>52</v>
      </c>
      <c r="C1109" s="4">
        <v>600</v>
      </c>
      <c r="D1109" s="4">
        <v>600</v>
      </c>
      <c r="E1109" s="4">
        <v>600</v>
      </c>
      <c r="F1109" s="4">
        <v>0.67</v>
      </c>
      <c r="G1109" s="4">
        <v>0</v>
      </c>
      <c r="H1109" s="4">
        <v>0.67</v>
      </c>
      <c r="I1109" s="4">
        <v>0</v>
      </c>
      <c r="J1109" s="4">
        <v>0</v>
      </c>
      <c r="K1109" s="4">
        <f>E1109-F1109</f>
        <v>599.33000000000004</v>
      </c>
      <c r="L1109" s="4">
        <f>D1109-F1109</f>
        <v>599.33000000000004</v>
      </c>
      <c r="M1109" s="4">
        <f>IF(E1109=0,0,(F1109/E1109)*100)</f>
        <v>0.11166666666666666</v>
      </c>
      <c r="N1109" s="4">
        <f>D1109-H1109</f>
        <v>599.33000000000004</v>
      </c>
      <c r="O1109" s="4">
        <f>E1109-H1109</f>
        <v>599.33000000000004</v>
      </c>
      <c r="P1109" s="4">
        <f>IF(E1109=0,0,(H1109/E1109)*100)</f>
        <v>0.11166666666666666</v>
      </c>
    </row>
    <row r="1110" spans="1:16" x14ac:dyDescent="0.2">
      <c r="A1110" s="3">
        <v>12316509000</v>
      </c>
      <c r="B1110" s="10" t="s">
        <v>236</v>
      </c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</row>
    <row r="1111" spans="1:16" x14ac:dyDescent="0.2">
      <c r="A1111" s="5" t="s">
        <v>19</v>
      </c>
      <c r="B1111" s="9" t="s">
        <v>237</v>
      </c>
      <c r="C1111" s="7">
        <v>1669623</v>
      </c>
      <c r="D1111" s="7">
        <v>1669623</v>
      </c>
      <c r="E1111" s="7">
        <v>426202</v>
      </c>
      <c r="F1111" s="7">
        <v>352283.97000000003</v>
      </c>
      <c r="G1111" s="7">
        <v>0</v>
      </c>
      <c r="H1111" s="7">
        <v>351217.14</v>
      </c>
      <c r="I1111" s="7">
        <v>1066.83</v>
      </c>
      <c r="J1111" s="7">
        <v>19114.3</v>
      </c>
      <c r="K1111" s="7">
        <f>E1111-F1111</f>
        <v>73918.02999999997</v>
      </c>
      <c r="L1111" s="7">
        <f>D1111-F1111</f>
        <v>1317339.03</v>
      </c>
      <c r="M1111" s="7">
        <f>IF(E1111=0,0,(F1111/E1111)*100)</f>
        <v>82.656573643483611</v>
      </c>
      <c r="N1111" s="7">
        <f>D1111-H1111</f>
        <v>1318405.8599999999</v>
      </c>
      <c r="O1111" s="7">
        <f>E1111-H1111</f>
        <v>74984.859999999986</v>
      </c>
      <c r="P1111" s="7">
        <f>IF(E1111=0,0,(H1111/E1111)*100)</f>
        <v>82.406262758034927</v>
      </c>
    </row>
    <row r="1112" spans="1:16" x14ac:dyDescent="0.2">
      <c r="A1112" s="8" t="s">
        <v>21</v>
      </c>
      <c r="B1112" s="10" t="s">
        <v>22</v>
      </c>
      <c r="C1112" s="4">
        <v>1669623</v>
      </c>
      <c r="D1112" s="4">
        <v>1669623</v>
      </c>
      <c r="E1112" s="4">
        <v>426202</v>
      </c>
      <c r="F1112" s="4">
        <v>352283.97000000003</v>
      </c>
      <c r="G1112" s="4">
        <v>0</v>
      </c>
      <c r="H1112" s="4">
        <v>351217.14</v>
      </c>
      <c r="I1112" s="4">
        <v>1066.83</v>
      </c>
      <c r="J1112" s="4">
        <v>19114.3</v>
      </c>
      <c r="K1112" s="4">
        <f>E1112-F1112</f>
        <v>73918.02999999997</v>
      </c>
      <c r="L1112" s="4">
        <f>D1112-F1112</f>
        <v>1317339.03</v>
      </c>
      <c r="M1112" s="4">
        <f>IF(E1112=0,0,(F1112/E1112)*100)</f>
        <v>82.656573643483611</v>
      </c>
      <c r="N1112" s="4">
        <f>D1112-H1112</f>
        <v>1318405.8599999999</v>
      </c>
      <c r="O1112" s="4">
        <f>E1112-H1112</f>
        <v>74984.859999999986</v>
      </c>
      <c r="P1112" s="4">
        <f>IF(E1112=0,0,(H1112/E1112)*100)</f>
        <v>82.406262758034927</v>
      </c>
    </row>
    <row r="1113" spans="1:16" ht="25.5" x14ac:dyDescent="0.2">
      <c r="A1113" s="8" t="s">
        <v>23</v>
      </c>
      <c r="B1113" s="10" t="s">
        <v>24</v>
      </c>
      <c r="C1113" s="4">
        <v>1353245</v>
      </c>
      <c r="D1113" s="4">
        <v>1353245</v>
      </c>
      <c r="E1113" s="4">
        <v>269093</v>
      </c>
      <c r="F1113" s="4">
        <v>256363.54</v>
      </c>
      <c r="G1113" s="4">
        <v>0</v>
      </c>
      <c r="H1113" s="4">
        <v>256363.54</v>
      </c>
      <c r="I1113" s="4">
        <v>0</v>
      </c>
      <c r="J1113" s="4">
        <v>0</v>
      </c>
      <c r="K1113" s="4">
        <f>E1113-F1113</f>
        <v>12729.459999999992</v>
      </c>
      <c r="L1113" s="4">
        <f>D1113-F1113</f>
        <v>1096881.46</v>
      </c>
      <c r="M1113" s="4">
        <f>IF(E1113=0,0,(F1113/E1113)*100)</f>
        <v>95.269494189741096</v>
      </c>
      <c r="N1113" s="4">
        <f>D1113-H1113</f>
        <v>1096881.46</v>
      </c>
      <c r="O1113" s="4">
        <f>E1113-H1113</f>
        <v>12729.459999999992</v>
      </c>
      <c r="P1113" s="4">
        <f>IF(E1113=0,0,(H1113/E1113)*100)</f>
        <v>95.269494189741096</v>
      </c>
    </row>
    <row r="1114" spans="1:16" x14ac:dyDescent="0.2">
      <c r="A1114" s="8" t="s">
        <v>25</v>
      </c>
      <c r="B1114" s="10" t="s">
        <v>26</v>
      </c>
      <c r="C1114" s="4">
        <v>1097102</v>
      </c>
      <c r="D1114" s="4">
        <v>1097102</v>
      </c>
      <c r="E1114" s="4">
        <v>214138</v>
      </c>
      <c r="F1114" s="4">
        <v>208004.69</v>
      </c>
      <c r="G1114" s="4">
        <v>0</v>
      </c>
      <c r="H1114" s="4">
        <v>208004.69</v>
      </c>
      <c r="I1114" s="4">
        <v>0</v>
      </c>
      <c r="J1114" s="4">
        <v>0</v>
      </c>
      <c r="K1114" s="4">
        <f>E1114-F1114</f>
        <v>6133.3099999999977</v>
      </c>
      <c r="L1114" s="4">
        <f>D1114-F1114</f>
        <v>889097.31</v>
      </c>
      <c r="M1114" s="4">
        <f>IF(E1114=0,0,(F1114/E1114)*100)</f>
        <v>97.135814287982512</v>
      </c>
      <c r="N1114" s="4">
        <f>D1114-H1114</f>
        <v>889097.31</v>
      </c>
      <c r="O1114" s="4">
        <f>E1114-H1114</f>
        <v>6133.3099999999977</v>
      </c>
      <c r="P1114" s="4">
        <f>IF(E1114=0,0,(H1114/E1114)*100)</f>
        <v>97.135814287982512</v>
      </c>
    </row>
    <row r="1115" spans="1:16" x14ac:dyDescent="0.2">
      <c r="A1115" s="8" t="s">
        <v>27</v>
      </c>
      <c r="B1115" s="10" t="s">
        <v>28</v>
      </c>
      <c r="C1115" s="4">
        <v>1097102</v>
      </c>
      <c r="D1115" s="4">
        <v>1097102</v>
      </c>
      <c r="E1115" s="4">
        <v>214138</v>
      </c>
      <c r="F1115" s="4">
        <v>208004.69</v>
      </c>
      <c r="G1115" s="4">
        <v>0</v>
      </c>
      <c r="H1115" s="4">
        <v>208004.69</v>
      </c>
      <c r="I1115" s="4">
        <v>0</v>
      </c>
      <c r="J1115" s="4">
        <v>0</v>
      </c>
      <c r="K1115" s="4">
        <f>E1115-F1115</f>
        <v>6133.3099999999977</v>
      </c>
      <c r="L1115" s="4">
        <f>D1115-F1115</f>
        <v>889097.31</v>
      </c>
      <c r="M1115" s="4">
        <f>IF(E1115=0,0,(F1115/E1115)*100)</f>
        <v>97.135814287982512</v>
      </c>
      <c r="N1115" s="4">
        <f>D1115-H1115</f>
        <v>889097.31</v>
      </c>
      <c r="O1115" s="4">
        <f>E1115-H1115</f>
        <v>6133.3099999999977</v>
      </c>
      <c r="P1115" s="4">
        <f>IF(E1115=0,0,(H1115/E1115)*100)</f>
        <v>97.135814287982512</v>
      </c>
    </row>
    <row r="1116" spans="1:16" x14ac:dyDescent="0.2">
      <c r="A1116" s="8" t="s">
        <v>29</v>
      </c>
      <c r="B1116" s="10" t="s">
        <v>30</v>
      </c>
      <c r="C1116" s="4">
        <v>256143</v>
      </c>
      <c r="D1116" s="4">
        <v>256143</v>
      </c>
      <c r="E1116" s="4">
        <v>54955</v>
      </c>
      <c r="F1116" s="4">
        <v>48358.85</v>
      </c>
      <c r="G1116" s="4">
        <v>0</v>
      </c>
      <c r="H1116" s="4">
        <v>48358.85</v>
      </c>
      <c r="I1116" s="4">
        <v>0</v>
      </c>
      <c r="J1116" s="4">
        <v>0</v>
      </c>
      <c r="K1116" s="4">
        <f>E1116-F1116</f>
        <v>6596.1500000000015</v>
      </c>
      <c r="L1116" s="4">
        <f>D1116-F1116</f>
        <v>207784.15</v>
      </c>
      <c r="M1116" s="4">
        <f>IF(E1116=0,0,(F1116/E1116)*100)</f>
        <v>87.997179510508587</v>
      </c>
      <c r="N1116" s="4">
        <f>D1116-H1116</f>
        <v>207784.15</v>
      </c>
      <c r="O1116" s="4">
        <f>E1116-H1116</f>
        <v>6596.1500000000015</v>
      </c>
      <c r="P1116" s="4">
        <f>IF(E1116=0,0,(H1116/E1116)*100)</f>
        <v>87.997179510508587</v>
      </c>
    </row>
    <row r="1117" spans="1:16" x14ac:dyDescent="0.2">
      <c r="A1117" s="8" t="s">
        <v>31</v>
      </c>
      <c r="B1117" s="10" t="s">
        <v>32</v>
      </c>
      <c r="C1117" s="4">
        <v>281878</v>
      </c>
      <c r="D1117" s="4">
        <v>281878</v>
      </c>
      <c r="E1117" s="4">
        <v>122859</v>
      </c>
      <c r="F1117" s="4">
        <v>80919.92</v>
      </c>
      <c r="G1117" s="4">
        <v>0</v>
      </c>
      <c r="H1117" s="4">
        <v>79853.09</v>
      </c>
      <c r="I1117" s="4">
        <v>1066.83</v>
      </c>
      <c r="J1117" s="4">
        <v>0</v>
      </c>
      <c r="K1117" s="4">
        <f>E1117-F1117</f>
        <v>41939.08</v>
      </c>
      <c r="L1117" s="4">
        <f>D1117-F1117</f>
        <v>200958.08000000002</v>
      </c>
      <c r="M1117" s="4">
        <f>IF(E1117=0,0,(F1117/E1117)*100)</f>
        <v>65.864055543346439</v>
      </c>
      <c r="N1117" s="4">
        <f>D1117-H1117</f>
        <v>202024.91</v>
      </c>
      <c r="O1117" s="4">
        <f>E1117-H1117</f>
        <v>43005.91</v>
      </c>
      <c r="P1117" s="4">
        <f>IF(E1117=0,0,(H1117/E1117)*100)</f>
        <v>64.995718669368955</v>
      </c>
    </row>
    <row r="1118" spans="1:16" ht="25.5" x14ac:dyDescent="0.2">
      <c r="A1118" s="8" t="s">
        <v>33</v>
      </c>
      <c r="B1118" s="10" t="s">
        <v>34</v>
      </c>
      <c r="C1118" s="4">
        <v>49066</v>
      </c>
      <c r="D1118" s="4">
        <v>49066</v>
      </c>
      <c r="E1118" s="4">
        <v>7000</v>
      </c>
      <c r="F1118" s="4">
        <v>5431</v>
      </c>
      <c r="G1118" s="4">
        <v>0</v>
      </c>
      <c r="H1118" s="4">
        <v>4542</v>
      </c>
      <c r="I1118" s="4">
        <v>889</v>
      </c>
      <c r="J1118" s="4">
        <v>0</v>
      </c>
      <c r="K1118" s="4">
        <f>E1118-F1118</f>
        <v>1569</v>
      </c>
      <c r="L1118" s="4">
        <f>D1118-F1118</f>
        <v>43635</v>
      </c>
      <c r="M1118" s="4">
        <f>IF(E1118=0,0,(F1118/E1118)*100)</f>
        <v>77.585714285714289</v>
      </c>
      <c r="N1118" s="4">
        <f>D1118-H1118</f>
        <v>44524</v>
      </c>
      <c r="O1118" s="4">
        <f>E1118-H1118</f>
        <v>2458</v>
      </c>
      <c r="P1118" s="4">
        <f>IF(E1118=0,0,(H1118/E1118)*100)</f>
        <v>64.885714285714286</v>
      </c>
    </row>
    <row r="1119" spans="1:16" x14ac:dyDescent="0.2">
      <c r="A1119" s="8" t="s">
        <v>35</v>
      </c>
      <c r="B1119" s="10" t="s">
        <v>36</v>
      </c>
      <c r="C1119" s="4">
        <v>88817</v>
      </c>
      <c r="D1119" s="4">
        <v>88817</v>
      </c>
      <c r="E1119" s="4">
        <v>54336</v>
      </c>
      <c r="F1119" s="4">
        <v>25155.19</v>
      </c>
      <c r="G1119" s="4">
        <v>0</v>
      </c>
      <c r="H1119" s="4">
        <v>25155.19</v>
      </c>
      <c r="I1119" s="4">
        <v>0</v>
      </c>
      <c r="J1119" s="4">
        <v>0</v>
      </c>
      <c r="K1119" s="4">
        <f>E1119-F1119</f>
        <v>29180.81</v>
      </c>
      <c r="L1119" s="4">
        <f>D1119-F1119</f>
        <v>63661.81</v>
      </c>
      <c r="M1119" s="4">
        <f>IF(E1119=0,0,(F1119/E1119)*100)</f>
        <v>46.295623527679616</v>
      </c>
      <c r="N1119" s="4">
        <f>D1119-H1119</f>
        <v>63661.81</v>
      </c>
      <c r="O1119" s="4">
        <f>E1119-H1119</f>
        <v>29180.81</v>
      </c>
      <c r="P1119" s="4">
        <f>IF(E1119=0,0,(H1119/E1119)*100)</f>
        <v>46.295623527679616</v>
      </c>
    </row>
    <row r="1120" spans="1:16" ht="25.5" x14ac:dyDescent="0.2">
      <c r="A1120" s="8" t="s">
        <v>37</v>
      </c>
      <c r="B1120" s="10" t="s">
        <v>38</v>
      </c>
      <c r="C1120" s="4">
        <v>143995</v>
      </c>
      <c r="D1120" s="4">
        <v>143995</v>
      </c>
      <c r="E1120" s="4">
        <v>61523</v>
      </c>
      <c r="F1120" s="4">
        <v>50333.729999999996</v>
      </c>
      <c r="G1120" s="4">
        <v>0</v>
      </c>
      <c r="H1120" s="4">
        <v>50155.9</v>
      </c>
      <c r="I1120" s="4">
        <v>177.83</v>
      </c>
      <c r="J1120" s="4">
        <v>0</v>
      </c>
      <c r="K1120" s="4">
        <f>E1120-F1120</f>
        <v>11189.270000000004</v>
      </c>
      <c r="L1120" s="4">
        <f>D1120-F1120</f>
        <v>93661.27</v>
      </c>
      <c r="M1120" s="4">
        <f>IF(E1120=0,0,(F1120/E1120)*100)</f>
        <v>81.812866732766594</v>
      </c>
      <c r="N1120" s="4">
        <f>D1120-H1120</f>
        <v>93839.1</v>
      </c>
      <c r="O1120" s="4">
        <f>E1120-H1120</f>
        <v>11367.099999999999</v>
      </c>
      <c r="P1120" s="4">
        <f>IF(E1120=0,0,(H1120/E1120)*100)</f>
        <v>81.523820359865411</v>
      </c>
    </row>
    <row r="1121" spans="1:16" x14ac:dyDescent="0.2">
      <c r="A1121" s="8" t="s">
        <v>41</v>
      </c>
      <c r="B1121" s="10" t="s">
        <v>42</v>
      </c>
      <c r="C1121" s="4">
        <v>15684</v>
      </c>
      <c r="D1121" s="4">
        <v>15684</v>
      </c>
      <c r="E1121" s="4">
        <v>6472</v>
      </c>
      <c r="F1121" s="4">
        <v>3218.68</v>
      </c>
      <c r="G1121" s="4">
        <v>0</v>
      </c>
      <c r="H1121" s="4">
        <v>3040.85</v>
      </c>
      <c r="I1121" s="4">
        <v>177.83</v>
      </c>
      <c r="J1121" s="4">
        <v>0</v>
      </c>
      <c r="K1121" s="4">
        <f>E1121-F1121</f>
        <v>3253.32</v>
      </c>
      <c r="L1121" s="4">
        <f>D1121-F1121</f>
        <v>12465.32</v>
      </c>
      <c r="M1121" s="4">
        <f>IF(E1121=0,0,(F1121/E1121)*100)</f>
        <v>49.732385661310261</v>
      </c>
      <c r="N1121" s="4">
        <f>D1121-H1121</f>
        <v>12643.15</v>
      </c>
      <c r="O1121" s="4">
        <f>E1121-H1121</f>
        <v>3431.15</v>
      </c>
      <c r="P1121" s="4">
        <f>IF(E1121=0,0,(H1121/E1121)*100)</f>
        <v>46.984703337453645</v>
      </c>
    </row>
    <row r="1122" spans="1:16" x14ac:dyDescent="0.2">
      <c r="A1122" s="8" t="s">
        <v>43</v>
      </c>
      <c r="B1122" s="10" t="s">
        <v>44</v>
      </c>
      <c r="C1122" s="4">
        <v>99486</v>
      </c>
      <c r="D1122" s="4">
        <v>99486</v>
      </c>
      <c r="E1122" s="4">
        <v>33162</v>
      </c>
      <c r="F1122" s="4">
        <v>32215.05</v>
      </c>
      <c r="G1122" s="4">
        <v>0</v>
      </c>
      <c r="H1122" s="4">
        <v>32215.05</v>
      </c>
      <c r="I1122" s="4">
        <v>0</v>
      </c>
      <c r="J1122" s="4">
        <v>0</v>
      </c>
      <c r="K1122" s="4">
        <f>E1122-F1122</f>
        <v>946.95000000000073</v>
      </c>
      <c r="L1122" s="4">
        <f>D1122-F1122</f>
        <v>67270.95</v>
      </c>
      <c r="M1122" s="4">
        <f>IF(E1122=0,0,(F1122/E1122)*100)</f>
        <v>97.144472589108005</v>
      </c>
      <c r="N1122" s="4">
        <f>D1122-H1122</f>
        <v>67270.95</v>
      </c>
      <c r="O1122" s="4">
        <f>E1122-H1122</f>
        <v>946.95000000000073</v>
      </c>
      <c r="P1122" s="4">
        <f>IF(E1122=0,0,(H1122/E1122)*100)</f>
        <v>97.144472589108005</v>
      </c>
    </row>
    <row r="1123" spans="1:16" ht="25.5" x14ac:dyDescent="0.2">
      <c r="A1123" s="8" t="s">
        <v>45</v>
      </c>
      <c r="B1123" s="10" t="s">
        <v>46</v>
      </c>
      <c r="C1123" s="4">
        <v>28825</v>
      </c>
      <c r="D1123" s="4">
        <v>28825</v>
      </c>
      <c r="E1123" s="4">
        <v>21889</v>
      </c>
      <c r="F1123" s="4">
        <v>14900</v>
      </c>
      <c r="G1123" s="4">
        <v>0</v>
      </c>
      <c r="H1123" s="4">
        <v>14900</v>
      </c>
      <c r="I1123" s="4">
        <v>0</v>
      </c>
      <c r="J1123" s="4">
        <v>0</v>
      </c>
      <c r="K1123" s="4">
        <f>E1123-F1123</f>
        <v>6989</v>
      </c>
      <c r="L1123" s="4">
        <f>D1123-F1123</f>
        <v>13925</v>
      </c>
      <c r="M1123" s="4">
        <f>IF(E1123=0,0,(F1123/E1123)*100)</f>
        <v>68.070720453195662</v>
      </c>
      <c r="N1123" s="4">
        <f>D1123-H1123</f>
        <v>13925</v>
      </c>
      <c r="O1123" s="4">
        <f>E1123-H1123</f>
        <v>6989</v>
      </c>
      <c r="P1123" s="4">
        <f>IF(E1123=0,0,(H1123/E1123)*100)</f>
        <v>68.070720453195662</v>
      </c>
    </row>
    <row r="1124" spans="1:16" x14ac:dyDescent="0.2">
      <c r="A1124" s="8" t="s">
        <v>61</v>
      </c>
      <c r="B1124" s="10" t="s">
        <v>62</v>
      </c>
      <c r="C1124" s="4">
        <v>15000</v>
      </c>
      <c r="D1124" s="4">
        <v>15000</v>
      </c>
      <c r="E1124" s="4">
        <v>15000</v>
      </c>
      <c r="F1124" s="4">
        <v>15000</v>
      </c>
      <c r="G1124" s="4">
        <v>0</v>
      </c>
      <c r="H1124" s="4">
        <v>15000</v>
      </c>
      <c r="I1124" s="4">
        <v>0</v>
      </c>
      <c r="J1124" s="4">
        <v>0</v>
      </c>
      <c r="K1124" s="4">
        <f>E1124-F1124</f>
        <v>0</v>
      </c>
      <c r="L1124" s="4">
        <f>D1124-F1124</f>
        <v>0</v>
      </c>
      <c r="M1124" s="4">
        <f>IF(E1124=0,0,(F1124/E1124)*100)</f>
        <v>100</v>
      </c>
      <c r="N1124" s="4">
        <f>D1124-H1124</f>
        <v>0</v>
      </c>
      <c r="O1124" s="4">
        <f>E1124-H1124</f>
        <v>0</v>
      </c>
      <c r="P1124" s="4">
        <f>IF(E1124=0,0,(H1124/E1124)*100)</f>
        <v>100</v>
      </c>
    </row>
    <row r="1125" spans="1:16" ht="25.5" x14ac:dyDescent="0.2">
      <c r="A1125" s="8" t="s">
        <v>65</v>
      </c>
      <c r="B1125" s="10" t="s">
        <v>66</v>
      </c>
      <c r="C1125" s="4">
        <v>15000</v>
      </c>
      <c r="D1125" s="4">
        <v>15000</v>
      </c>
      <c r="E1125" s="4">
        <v>15000</v>
      </c>
      <c r="F1125" s="4">
        <v>15000</v>
      </c>
      <c r="G1125" s="4">
        <v>0</v>
      </c>
      <c r="H1125" s="4">
        <v>15000</v>
      </c>
      <c r="I1125" s="4">
        <v>0</v>
      </c>
      <c r="J1125" s="4">
        <v>0</v>
      </c>
      <c r="K1125" s="4">
        <f>E1125-F1125</f>
        <v>0</v>
      </c>
      <c r="L1125" s="4">
        <f>D1125-F1125</f>
        <v>0</v>
      </c>
      <c r="M1125" s="4">
        <f>IF(E1125=0,0,(F1125/E1125)*100)</f>
        <v>100</v>
      </c>
      <c r="N1125" s="4">
        <f>D1125-H1125</f>
        <v>0</v>
      </c>
      <c r="O1125" s="4">
        <f>E1125-H1125</f>
        <v>0</v>
      </c>
      <c r="P1125" s="4">
        <f>IF(E1125=0,0,(H1125/E1125)*100)</f>
        <v>100</v>
      </c>
    </row>
    <row r="1126" spans="1:16" x14ac:dyDescent="0.2">
      <c r="A1126" s="8" t="s">
        <v>51</v>
      </c>
      <c r="B1126" s="10" t="s">
        <v>52</v>
      </c>
      <c r="C1126" s="4">
        <v>19500</v>
      </c>
      <c r="D1126" s="4">
        <v>19500</v>
      </c>
      <c r="E1126" s="4">
        <v>19250</v>
      </c>
      <c r="F1126" s="4">
        <v>0.51</v>
      </c>
      <c r="G1126" s="4">
        <v>0</v>
      </c>
      <c r="H1126" s="4">
        <v>0.51</v>
      </c>
      <c r="I1126" s="4">
        <v>0</v>
      </c>
      <c r="J1126" s="4">
        <v>19114.3</v>
      </c>
      <c r="K1126" s="4">
        <f>E1126-F1126</f>
        <v>19249.490000000002</v>
      </c>
      <c r="L1126" s="4">
        <f>D1126-F1126</f>
        <v>19499.490000000002</v>
      </c>
      <c r="M1126" s="4">
        <f>IF(E1126=0,0,(F1126/E1126)*100)</f>
        <v>2.6493506493506492E-3</v>
      </c>
      <c r="N1126" s="4">
        <f>D1126-H1126</f>
        <v>19499.490000000002</v>
      </c>
      <c r="O1126" s="4">
        <f>E1126-H1126</f>
        <v>19249.490000000002</v>
      </c>
      <c r="P1126" s="4">
        <f>IF(E1126=0,0,(H1126/E1126)*100)</f>
        <v>2.6493506493506492E-3</v>
      </c>
    </row>
    <row r="1127" spans="1:16" ht="76.5" x14ac:dyDescent="0.2">
      <c r="A1127" s="5" t="s">
        <v>53</v>
      </c>
      <c r="B1127" s="9" t="s">
        <v>54</v>
      </c>
      <c r="C1127" s="7">
        <v>1570623</v>
      </c>
      <c r="D1127" s="7">
        <v>1570623</v>
      </c>
      <c r="E1127" s="7">
        <v>365202</v>
      </c>
      <c r="F1127" s="7">
        <v>314234.21000000002</v>
      </c>
      <c r="G1127" s="7">
        <v>0</v>
      </c>
      <c r="H1127" s="7">
        <v>313167.38</v>
      </c>
      <c r="I1127" s="7">
        <v>1066.83</v>
      </c>
      <c r="J1127" s="7">
        <v>19114.3</v>
      </c>
      <c r="K1127" s="7">
        <f>E1127-F1127</f>
        <v>50967.789999999979</v>
      </c>
      <c r="L1127" s="7">
        <f>D1127-F1127</f>
        <v>1256388.79</v>
      </c>
      <c r="M1127" s="7">
        <f>IF(E1127=0,0,(F1127/E1127)*100)</f>
        <v>86.043945542466915</v>
      </c>
      <c r="N1127" s="7">
        <f>D1127-H1127</f>
        <v>1257455.6200000001</v>
      </c>
      <c r="O1127" s="7">
        <f>E1127-H1127</f>
        <v>52034.619999999995</v>
      </c>
      <c r="P1127" s="7">
        <f>IF(E1127=0,0,(H1127/E1127)*100)</f>
        <v>85.751825017387645</v>
      </c>
    </row>
    <row r="1128" spans="1:16" x14ac:dyDescent="0.2">
      <c r="A1128" s="8" t="s">
        <v>21</v>
      </c>
      <c r="B1128" s="10" t="s">
        <v>22</v>
      </c>
      <c r="C1128" s="4">
        <v>1570623</v>
      </c>
      <c r="D1128" s="4">
        <v>1570623</v>
      </c>
      <c r="E1128" s="4">
        <v>365202</v>
      </c>
      <c r="F1128" s="4">
        <v>314234.21000000002</v>
      </c>
      <c r="G1128" s="4">
        <v>0</v>
      </c>
      <c r="H1128" s="4">
        <v>313167.38</v>
      </c>
      <c r="I1128" s="4">
        <v>1066.83</v>
      </c>
      <c r="J1128" s="4">
        <v>19114.3</v>
      </c>
      <c r="K1128" s="4">
        <f>E1128-F1128</f>
        <v>50967.789999999979</v>
      </c>
      <c r="L1128" s="4">
        <f>D1128-F1128</f>
        <v>1256388.79</v>
      </c>
      <c r="M1128" s="4">
        <f>IF(E1128=0,0,(F1128/E1128)*100)</f>
        <v>86.043945542466915</v>
      </c>
      <c r="N1128" s="4">
        <f>D1128-H1128</f>
        <v>1257455.6200000001</v>
      </c>
      <c r="O1128" s="4">
        <f>E1128-H1128</f>
        <v>52034.619999999995</v>
      </c>
      <c r="P1128" s="4">
        <f>IF(E1128=0,0,(H1128/E1128)*100)</f>
        <v>85.751825017387645</v>
      </c>
    </row>
    <row r="1129" spans="1:16" ht="25.5" x14ac:dyDescent="0.2">
      <c r="A1129" s="8" t="s">
        <v>23</v>
      </c>
      <c r="B1129" s="10" t="s">
        <v>24</v>
      </c>
      <c r="C1129" s="4">
        <v>1343062</v>
      </c>
      <c r="D1129" s="4">
        <v>1343062</v>
      </c>
      <c r="E1129" s="4">
        <v>269093</v>
      </c>
      <c r="F1129" s="4">
        <v>256363.54</v>
      </c>
      <c r="G1129" s="4">
        <v>0</v>
      </c>
      <c r="H1129" s="4">
        <v>256363.54</v>
      </c>
      <c r="I1129" s="4">
        <v>0</v>
      </c>
      <c r="J1129" s="4">
        <v>0</v>
      </c>
      <c r="K1129" s="4">
        <f>E1129-F1129</f>
        <v>12729.459999999992</v>
      </c>
      <c r="L1129" s="4">
        <f>D1129-F1129</f>
        <v>1086698.46</v>
      </c>
      <c r="M1129" s="4">
        <f>IF(E1129=0,0,(F1129/E1129)*100)</f>
        <v>95.269494189741096</v>
      </c>
      <c r="N1129" s="4">
        <f>D1129-H1129</f>
        <v>1086698.46</v>
      </c>
      <c r="O1129" s="4">
        <f>E1129-H1129</f>
        <v>12729.459999999992</v>
      </c>
      <c r="P1129" s="4">
        <f>IF(E1129=0,0,(H1129/E1129)*100)</f>
        <v>95.269494189741096</v>
      </c>
    </row>
    <row r="1130" spans="1:16" x14ac:dyDescent="0.2">
      <c r="A1130" s="8" t="s">
        <v>25</v>
      </c>
      <c r="B1130" s="10" t="s">
        <v>26</v>
      </c>
      <c r="C1130" s="4">
        <v>1088756</v>
      </c>
      <c r="D1130" s="4">
        <v>1088756</v>
      </c>
      <c r="E1130" s="4">
        <v>214138</v>
      </c>
      <c r="F1130" s="4">
        <v>208004.69</v>
      </c>
      <c r="G1130" s="4">
        <v>0</v>
      </c>
      <c r="H1130" s="4">
        <v>208004.69</v>
      </c>
      <c r="I1130" s="4">
        <v>0</v>
      </c>
      <c r="J1130" s="4">
        <v>0</v>
      </c>
      <c r="K1130" s="4">
        <f>E1130-F1130</f>
        <v>6133.3099999999977</v>
      </c>
      <c r="L1130" s="4">
        <f>D1130-F1130</f>
        <v>880751.31</v>
      </c>
      <c r="M1130" s="4">
        <f>IF(E1130=0,0,(F1130/E1130)*100)</f>
        <v>97.135814287982512</v>
      </c>
      <c r="N1130" s="4">
        <f>D1130-H1130</f>
        <v>880751.31</v>
      </c>
      <c r="O1130" s="4">
        <f>E1130-H1130</f>
        <v>6133.3099999999977</v>
      </c>
      <c r="P1130" s="4">
        <f>IF(E1130=0,0,(H1130/E1130)*100)</f>
        <v>97.135814287982512</v>
      </c>
    </row>
    <row r="1131" spans="1:16" x14ac:dyDescent="0.2">
      <c r="A1131" s="8" t="s">
        <v>27</v>
      </c>
      <c r="B1131" s="10" t="s">
        <v>28</v>
      </c>
      <c r="C1131" s="4">
        <v>1088756</v>
      </c>
      <c r="D1131" s="4">
        <v>1088756</v>
      </c>
      <c r="E1131" s="4">
        <v>214138</v>
      </c>
      <c r="F1131" s="4">
        <v>208004.69</v>
      </c>
      <c r="G1131" s="4">
        <v>0</v>
      </c>
      <c r="H1131" s="4">
        <v>208004.69</v>
      </c>
      <c r="I1131" s="4">
        <v>0</v>
      </c>
      <c r="J1131" s="4">
        <v>0</v>
      </c>
      <c r="K1131" s="4">
        <f>E1131-F1131</f>
        <v>6133.3099999999977</v>
      </c>
      <c r="L1131" s="4">
        <f>D1131-F1131</f>
        <v>880751.31</v>
      </c>
      <c r="M1131" s="4">
        <f>IF(E1131=0,0,(F1131/E1131)*100)</f>
        <v>97.135814287982512</v>
      </c>
      <c r="N1131" s="4">
        <f>D1131-H1131</f>
        <v>880751.31</v>
      </c>
      <c r="O1131" s="4">
        <f>E1131-H1131</f>
        <v>6133.3099999999977</v>
      </c>
      <c r="P1131" s="4">
        <f>IF(E1131=0,0,(H1131/E1131)*100)</f>
        <v>97.135814287982512</v>
      </c>
    </row>
    <row r="1132" spans="1:16" x14ac:dyDescent="0.2">
      <c r="A1132" s="8" t="s">
        <v>29</v>
      </c>
      <c r="B1132" s="10" t="s">
        <v>30</v>
      </c>
      <c r="C1132" s="4">
        <v>254306</v>
      </c>
      <c r="D1132" s="4">
        <v>254306</v>
      </c>
      <c r="E1132" s="4">
        <v>54955</v>
      </c>
      <c r="F1132" s="4">
        <v>48358.85</v>
      </c>
      <c r="G1132" s="4">
        <v>0</v>
      </c>
      <c r="H1132" s="4">
        <v>48358.85</v>
      </c>
      <c r="I1132" s="4">
        <v>0</v>
      </c>
      <c r="J1132" s="4">
        <v>0</v>
      </c>
      <c r="K1132" s="4">
        <f>E1132-F1132</f>
        <v>6596.1500000000015</v>
      </c>
      <c r="L1132" s="4">
        <f>D1132-F1132</f>
        <v>205947.15</v>
      </c>
      <c r="M1132" s="4">
        <f>IF(E1132=0,0,(F1132/E1132)*100)</f>
        <v>87.997179510508587</v>
      </c>
      <c r="N1132" s="4">
        <f>D1132-H1132</f>
        <v>205947.15</v>
      </c>
      <c r="O1132" s="4">
        <f>E1132-H1132</f>
        <v>6596.1500000000015</v>
      </c>
      <c r="P1132" s="4">
        <f>IF(E1132=0,0,(H1132/E1132)*100)</f>
        <v>87.997179510508587</v>
      </c>
    </row>
    <row r="1133" spans="1:16" x14ac:dyDescent="0.2">
      <c r="A1133" s="8" t="s">
        <v>31</v>
      </c>
      <c r="B1133" s="10" t="s">
        <v>32</v>
      </c>
      <c r="C1133" s="4">
        <v>208061</v>
      </c>
      <c r="D1133" s="4">
        <v>208061</v>
      </c>
      <c r="E1133" s="4">
        <v>76859</v>
      </c>
      <c r="F1133" s="4">
        <v>57870.16</v>
      </c>
      <c r="G1133" s="4">
        <v>0</v>
      </c>
      <c r="H1133" s="4">
        <v>56803.33</v>
      </c>
      <c r="I1133" s="4">
        <v>1066.83</v>
      </c>
      <c r="J1133" s="4">
        <v>0</v>
      </c>
      <c r="K1133" s="4">
        <f>E1133-F1133</f>
        <v>18988.839999999997</v>
      </c>
      <c r="L1133" s="4">
        <f>D1133-F1133</f>
        <v>150190.84</v>
      </c>
      <c r="M1133" s="4">
        <f>IF(E1133=0,0,(F1133/E1133)*100)</f>
        <v>75.293927841892298</v>
      </c>
      <c r="N1133" s="4">
        <f>D1133-H1133</f>
        <v>151257.66999999998</v>
      </c>
      <c r="O1133" s="4">
        <f>E1133-H1133</f>
        <v>20055.669999999998</v>
      </c>
      <c r="P1133" s="4">
        <f>IF(E1133=0,0,(H1133/E1133)*100)</f>
        <v>73.905892608542928</v>
      </c>
    </row>
    <row r="1134" spans="1:16" ht="25.5" x14ac:dyDescent="0.2">
      <c r="A1134" s="8" t="s">
        <v>33</v>
      </c>
      <c r="B1134" s="10" t="s">
        <v>34</v>
      </c>
      <c r="C1134" s="4">
        <v>34066</v>
      </c>
      <c r="D1134" s="4">
        <v>34066</v>
      </c>
      <c r="E1134" s="4">
        <v>7000</v>
      </c>
      <c r="F1134" s="4">
        <v>5431</v>
      </c>
      <c r="G1134" s="4">
        <v>0</v>
      </c>
      <c r="H1134" s="4">
        <v>4542</v>
      </c>
      <c r="I1134" s="4">
        <v>889</v>
      </c>
      <c r="J1134" s="4">
        <v>0</v>
      </c>
      <c r="K1134" s="4">
        <f>E1134-F1134</f>
        <v>1569</v>
      </c>
      <c r="L1134" s="4">
        <f>D1134-F1134</f>
        <v>28635</v>
      </c>
      <c r="M1134" s="4">
        <f>IF(E1134=0,0,(F1134/E1134)*100)</f>
        <v>77.585714285714289</v>
      </c>
      <c r="N1134" s="4">
        <f>D1134-H1134</f>
        <v>29524</v>
      </c>
      <c r="O1134" s="4">
        <f>E1134-H1134</f>
        <v>2458</v>
      </c>
      <c r="P1134" s="4">
        <f>IF(E1134=0,0,(H1134/E1134)*100)</f>
        <v>64.885714285714286</v>
      </c>
    </row>
    <row r="1135" spans="1:16" x14ac:dyDescent="0.2">
      <c r="A1135" s="8" t="s">
        <v>35</v>
      </c>
      <c r="B1135" s="10" t="s">
        <v>36</v>
      </c>
      <c r="C1135" s="4">
        <v>30000</v>
      </c>
      <c r="D1135" s="4">
        <v>30000</v>
      </c>
      <c r="E1135" s="4">
        <v>8336</v>
      </c>
      <c r="F1135" s="4">
        <v>2105.4299999999998</v>
      </c>
      <c r="G1135" s="4">
        <v>0</v>
      </c>
      <c r="H1135" s="4">
        <v>2105.4299999999998</v>
      </c>
      <c r="I1135" s="4">
        <v>0</v>
      </c>
      <c r="J1135" s="4">
        <v>0</v>
      </c>
      <c r="K1135" s="4">
        <f>E1135-F1135</f>
        <v>6230.57</v>
      </c>
      <c r="L1135" s="4">
        <f>D1135-F1135</f>
        <v>27894.57</v>
      </c>
      <c r="M1135" s="4">
        <f>IF(E1135=0,0,(F1135/E1135)*100)</f>
        <v>25.257077735124756</v>
      </c>
      <c r="N1135" s="4">
        <f>D1135-H1135</f>
        <v>27894.57</v>
      </c>
      <c r="O1135" s="4">
        <f>E1135-H1135</f>
        <v>6230.57</v>
      </c>
      <c r="P1135" s="4">
        <f>IF(E1135=0,0,(H1135/E1135)*100)</f>
        <v>25.257077735124756</v>
      </c>
    </row>
    <row r="1136" spans="1:16" ht="25.5" x14ac:dyDescent="0.2">
      <c r="A1136" s="8" t="s">
        <v>37</v>
      </c>
      <c r="B1136" s="10" t="s">
        <v>38</v>
      </c>
      <c r="C1136" s="4">
        <v>143995</v>
      </c>
      <c r="D1136" s="4">
        <v>143995</v>
      </c>
      <c r="E1136" s="4">
        <v>61523</v>
      </c>
      <c r="F1136" s="4">
        <v>50333.729999999996</v>
      </c>
      <c r="G1136" s="4">
        <v>0</v>
      </c>
      <c r="H1136" s="4">
        <v>50155.9</v>
      </c>
      <c r="I1136" s="4">
        <v>177.83</v>
      </c>
      <c r="J1136" s="4">
        <v>0</v>
      </c>
      <c r="K1136" s="4">
        <f>E1136-F1136</f>
        <v>11189.270000000004</v>
      </c>
      <c r="L1136" s="4">
        <f>D1136-F1136</f>
        <v>93661.27</v>
      </c>
      <c r="M1136" s="4">
        <f>IF(E1136=0,0,(F1136/E1136)*100)</f>
        <v>81.812866732766594</v>
      </c>
      <c r="N1136" s="4">
        <f>D1136-H1136</f>
        <v>93839.1</v>
      </c>
      <c r="O1136" s="4">
        <f>E1136-H1136</f>
        <v>11367.099999999999</v>
      </c>
      <c r="P1136" s="4">
        <f>IF(E1136=0,0,(H1136/E1136)*100)</f>
        <v>81.523820359865411</v>
      </c>
    </row>
    <row r="1137" spans="1:16" x14ac:dyDescent="0.2">
      <c r="A1137" s="8" t="s">
        <v>41</v>
      </c>
      <c r="B1137" s="10" t="s">
        <v>42</v>
      </c>
      <c r="C1137" s="4">
        <v>15684</v>
      </c>
      <c r="D1137" s="4">
        <v>15684</v>
      </c>
      <c r="E1137" s="4">
        <v>6472</v>
      </c>
      <c r="F1137" s="4">
        <v>3218.68</v>
      </c>
      <c r="G1137" s="4">
        <v>0</v>
      </c>
      <c r="H1137" s="4">
        <v>3040.85</v>
      </c>
      <c r="I1137" s="4">
        <v>177.83</v>
      </c>
      <c r="J1137" s="4">
        <v>0</v>
      </c>
      <c r="K1137" s="4">
        <f>E1137-F1137</f>
        <v>3253.32</v>
      </c>
      <c r="L1137" s="4">
        <f>D1137-F1137</f>
        <v>12465.32</v>
      </c>
      <c r="M1137" s="4">
        <f>IF(E1137=0,0,(F1137/E1137)*100)</f>
        <v>49.732385661310261</v>
      </c>
      <c r="N1137" s="4">
        <f>D1137-H1137</f>
        <v>12643.15</v>
      </c>
      <c r="O1137" s="4">
        <f>E1137-H1137</f>
        <v>3431.15</v>
      </c>
      <c r="P1137" s="4">
        <f>IF(E1137=0,0,(H1137/E1137)*100)</f>
        <v>46.984703337453645</v>
      </c>
    </row>
    <row r="1138" spans="1:16" x14ac:dyDescent="0.2">
      <c r="A1138" s="8" t="s">
        <v>43</v>
      </c>
      <c r="B1138" s="10" t="s">
        <v>44</v>
      </c>
      <c r="C1138" s="4">
        <v>99486</v>
      </c>
      <c r="D1138" s="4">
        <v>99486</v>
      </c>
      <c r="E1138" s="4">
        <v>33162</v>
      </c>
      <c r="F1138" s="4">
        <v>32215.05</v>
      </c>
      <c r="G1138" s="4">
        <v>0</v>
      </c>
      <c r="H1138" s="4">
        <v>32215.05</v>
      </c>
      <c r="I1138" s="4">
        <v>0</v>
      </c>
      <c r="J1138" s="4">
        <v>0</v>
      </c>
      <c r="K1138" s="4">
        <f>E1138-F1138</f>
        <v>946.95000000000073</v>
      </c>
      <c r="L1138" s="4">
        <f>D1138-F1138</f>
        <v>67270.95</v>
      </c>
      <c r="M1138" s="4">
        <f>IF(E1138=0,0,(F1138/E1138)*100)</f>
        <v>97.144472589108005</v>
      </c>
      <c r="N1138" s="4">
        <f>D1138-H1138</f>
        <v>67270.95</v>
      </c>
      <c r="O1138" s="4">
        <f>E1138-H1138</f>
        <v>946.95000000000073</v>
      </c>
      <c r="P1138" s="4">
        <f>IF(E1138=0,0,(H1138/E1138)*100)</f>
        <v>97.144472589108005</v>
      </c>
    </row>
    <row r="1139" spans="1:16" ht="25.5" x14ac:dyDescent="0.2">
      <c r="A1139" s="8" t="s">
        <v>45</v>
      </c>
      <c r="B1139" s="10" t="s">
        <v>46</v>
      </c>
      <c r="C1139" s="4">
        <v>28825</v>
      </c>
      <c r="D1139" s="4">
        <v>28825</v>
      </c>
      <c r="E1139" s="4">
        <v>21889</v>
      </c>
      <c r="F1139" s="4">
        <v>14900</v>
      </c>
      <c r="G1139" s="4">
        <v>0</v>
      </c>
      <c r="H1139" s="4">
        <v>14900</v>
      </c>
      <c r="I1139" s="4">
        <v>0</v>
      </c>
      <c r="J1139" s="4">
        <v>0</v>
      </c>
      <c r="K1139" s="4">
        <f>E1139-F1139</f>
        <v>6989</v>
      </c>
      <c r="L1139" s="4">
        <f>D1139-F1139</f>
        <v>13925</v>
      </c>
      <c r="M1139" s="4">
        <f>IF(E1139=0,0,(F1139/E1139)*100)</f>
        <v>68.070720453195662</v>
      </c>
      <c r="N1139" s="4">
        <f>D1139-H1139</f>
        <v>13925</v>
      </c>
      <c r="O1139" s="4">
        <f>E1139-H1139</f>
        <v>6989</v>
      </c>
      <c r="P1139" s="4">
        <f>IF(E1139=0,0,(H1139/E1139)*100)</f>
        <v>68.070720453195662</v>
      </c>
    </row>
    <row r="1140" spans="1:16" x14ac:dyDescent="0.2">
      <c r="A1140" s="8" t="s">
        <v>51</v>
      </c>
      <c r="B1140" s="10" t="s">
        <v>52</v>
      </c>
      <c r="C1140" s="4">
        <v>19500</v>
      </c>
      <c r="D1140" s="4">
        <v>19500</v>
      </c>
      <c r="E1140" s="4">
        <v>19250</v>
      </c>
      <c r="F1140" s="4">
        <v>0.51</v>
      </c>
      <c r="G1140" s="4">
        <v>0</v>
      </c>
      <c r="H1140" s="4">
        <v>0.51</v>
      </c>
      <c r="I1140" s="4">
        <v>0</v>
      </c>
      <c r="J1140" s="4">
        <v>19114.3</v>
      </c>
      <c r="K1140" s="4">
        <f>E1140-F1140</f>
        <v>19249.490000000002</v>
      </c>
      <c r="L1140" s="4">
        <f>D1140-F1140</f>
        <v>19499.490000000002</v>
      </c>
      <c r="M1140" s="4">
        <f>IF(E1140=0,0,(F1140/E1140)*100)</f>
        <v>2.6493506493506492E-3</v>
      </c>
      <c r="N1140" s="4">
        <f>D1140-H1140</f>
        <v>19499.490000000002</v>
      </c>
      <c r="O1140" s="4">
        <f>E1140-H1140</f>
        <v>19249.490000000002</v>
      </c>
      <c r="P1140" s="4">
        <f>IF(E1140=0,0,(H1140/E1140)*100)</f>
        <v>2.6493506493506492E-3</v>
      </c>
    </row>
    <row r="1141" spans="1:16" ht="25.5" x14ac:dyDescent="0.2">
      <c r="A1141" s="5" t="s">
        <v>208</v>
      </c>
      <c r="B1141" s="9" t="s">
        <v>209</v>
      </c>
      <c r="C1141" s="7">
        <v>84000</v>
      </c>
      <c r="D1141" s="7">
        <v>84000</v>
      </c>
      <c r="E1141" s="7">
        <v>46000</v>
      </c>
      <c r="F1141" s="7">
        <v>23049.759999999998</v>
      </c>
      <c r="G1141" s="7">
        <v>0</v>
      </c>
      <c r="H1141" s="7">
        <v>23049.759999999998</v>
      </c>
      <c r="I1141" s="7">
        <v>0</v>
      </c>
      <c r="J1141" s="7">
        <v>0</v>
      </c>
      <c r="K1141" s="7">
        <f>E1141-F1141</f>
        <v>22950.240000000002</v>
      </c>
      <c r="L1141" s="7">
        <f>D1141-F1141</f>
        <v>60950.240000000005</v>
      </c>
      <c r="M1141" s="7">
        <f>IF(E1141=0,0,(F1141/E1141)*100)</f>
        <v>50.108173913043473</v>
      </c>
      <c r="N1141" s="7">
        <f>D1141-H1141</f>
        <v>60950.240000000005</v>
      </c>
      <c r="O1141" s="7">
        <f>E1141-H1141</f>
        <v>22950.240000000002</v>
      </c>
      <c r="P1141" s="7">
        <f>IF(E1141=0,0,(H1141/E1141)*100)</f>
        <v>50.108173913043473</v>
      </c>
    </row>
    <row r="1142" spans="1:16" x14ac:dyDescent="0.2">
      <c r="A1142" s="8" t="s">
        <v>21</v>
      </c>
      <c r="B1142" s="10" t="s">
        <v>22</v>
      </c>
      <c r="C1142" s="4">
        <v>84000</v>
      </c>
      <c r="D1142" s="4">
        <v>84000</v>
      </c>
      <c r="E1142" s="4">
        <v>46000</v>
      </c>
      <c r="F1142" s="4">
        <v>23049.759999999998</v>
      </c>
      <c r="G1142" s="4">
        <v>0</v>
      </c>
      <c r="H1142" s="4">
        <v>23049.759999999998</v>
      </c>
      <c r="I1142" s="4">
        <v>0</v>
      </c>
      <c r="J1142" s="4">
        <v>0</v>
      </c>
      <c r="K1142" s="4">
        <f>E1142-F1142</f>
        <v>22950.240000000002</v>
      </c>
      <c r="L1142" s="4">
        <f>D1142-F1142</f>
        <v>60950.240000000005</v>
      </c>
      <c r="M1142" s="4">
        <f>IF(E1142=0,0,(F1142/E1142)*100)</f>
        <v>50.108173913043473</v>
      </c>
      <c r="N1142" s="4">
        <f>D1142-H1142</f>
        <v>60950.240000000005</v>
      </c>
      <c r="O1142" s="4">
        <f>E1142-H1142</f>
        <v>22950.240000000002</v>
      </c>
      <c r="P1142" s="4">
        <f>IF(E1142=0,0,(H1142/E1142)*100)</f>
        <v>50.108173913043473</v>
      </c>
    </row>
    <row r="1143" spans="1:16" ht="25.5" x14ac:dyDescent="0.2">
      <c r="A1143" s="8" t="s">
        <v>23</v>
      </c>
      <c r="B1143" s="10" t="s">
        <v>24</v>
      </c>
      <c r="C1143" s="4">
        <v>10183</v>
      </c>
      <c r="D1143" s="4">
        <v>10183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f>E1143-F1143</f>
        <v>0</v>
      </c>
      <c r="L1143" s="4">
        <f>D1143-F1143</f>
        <v>10183</v>
      </c>
      <c r="M1143" s="4">
        <f>IF(E1143=0,0,(F1143/E1143)*100)</f>
        <v>0</v>
      </c>
      <c r="N1143" s="4">
        <f>D1143-H1143</f>
        <v>10183</v>
      </c>
      <c r="O1143" s="4">
        <f>E1143-H1143</f>
        <v>0</v>
      </c>
      <c r="P1143" s="4">
        <f>IF(E1143=0,0,(H1143/E1143)*100)</f>
        <v>0</v>
      </c>
    </row>
    <row r="1144" spans="1:16" x14ac:dyDescent="0.2">
      <c r="A1144" s="8" t="s">
        <v>25</v>
      </c>
      <c r="B1144" s="10" t="s">
        <v>26</v>
      </c>
      <c r="C1144" s="4">
        <v>8346</v>
      </c>
      <c r="D1144" s="4">
        <v>8346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0</v>
      </c>
      <c r="K1144" s="4">
        <f>E1144-F1144</f>
        <v>0</v>
      </c>
      <c r="L1144" s="4">
        <f>D1144-F1144</f>
        <v>8346</v>
      </c>
      <c r="M1144" s="4">
        <f>IF(E1144=0,0,(F1144/E1144)*100)</f>
        <v>0</v>
      </c>
      <c r="N1144" s="4">
        <f>D1144-H1144</f>
        <v>8346</v>
      </c>
      <c r="O1144" s="4">
        <f>E1144-H1144</f>
        <v>0</v>
      </c>
      <c r="P1144" s="4">
        <f>IF(E1144=0,0,(H1144/E1144)*100)</f>
        <v>0</v>
      </c>
    </row>
    <row r="1145" spans="1:16" x14ac:dyDescent="0.2">
      <c r="A1145" s="8" t="s">
        <v>27</v>
      </c>
      <c r="B1145" s="10" t="s">
        <v>28</v>
      </c>
      <c r="C1145" s="4">
        <v>8346</v>
      </c>
      <c r="D1145" s="4">
        <v>8346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f>E1145-F1145</f>
        <v>0</v>
      </c>
      <c r="L1145" s="4">
        <f>D1145-F1145</f>
        <v>8346</v>
      </c>
      <c r="M1145" s="4">
        <f>IF(E1145=0,0,(F1145/E1145)*100)</f>
        <v>0</v>
      </c>
      <c r="N1145" s="4">
        <f>D1145-H1145</f>
        <v>8346</v>
      </c>
      <c r="O1145" s="4">
        <f>E1145-H1145</f>
        <v>0</v>
      </c>
      <c r="P1145" s="4">
        <f>IF(E1145=0,0,(H1145/E1145)*100)</f>
        <v>0</v>
      </c>
    </row>
    <row r="1146" spans="1:16" x14ac:dyDescent="0.2">
      <c r="A1146" s="8" t="s">
        <v>29</v>
      </c>
      <c r="B1146" s="10" t="s">
        <v>30</v>
      </c>
      <c r="C1146" s="4">
        <v>1837</v>
      </c>
      <c r="D1146" s="4">
        <v>1837</v>
      </c>
      <c r="E1146" s="4">
        <v>0</v>
      </c>
      <c r="F1146" s="4">
        <v>0</v>
      </c>
      <c r="G1146" s="4">
        <v>0</v>
      </c>
      <c r="H1146" s="4">
        <v>0</v>
      </c>
      <c r="I1146" s="4">
        <v>0</v>
      </c>
      <c r="J1146" s="4">
        <v>0</v>
      </c>
      <c r="K1146" s="4">
        <f>E1146-F1146</f>
        <v>0</v>
      </c>
      <c r="L1146" s="4">
        <f>D1146-F1146</f>
        <v>1837</v>
      </c>
      <c r="M1146" s="4">
        <f>IF(E1146=0,0,(F1146/E1146)*100)</f>
        <v>0</v>
      </c>
      <c r="N1146" s="4">
        <f>D1146-H1146</f>
        <v>1837</v>
      </c>
      <c r="O1146" s="4">
        <f>E1146-H1146</f>
        <v>0</v>
      </c>
      <c r="P1146" s="4">
        <f>IF(E1146=0,0,(H1146/E1146)*100)</f>
        <v>0</v>
      </c>
    </row>
    <row r="1147" spans="1:16" x14ac:dyDescent="0.2">
      <c r="A1147" s="8" t="s">
        <v>31</v>
      </c>
      <c r="B1147" s="10" t="s">
        <v>32</v>
      </c>
      <c r="C1147" s="4">
        <v>73817</v>
      </c>
      <c r="D1147" s="4">
        <v>73817</v>
      </c>
      <c r="E1147" s="4">
        <v>46000</v>
      </c>
      <c r="F1147" s="4">
        <v>23049.759999999998</v>
      </c>
      <c r="G1147" s="4">
        <v>0</v>
      </c>
      <c r="H1147" s="4">
        <v>23049.759999999998</v>
      </c>
      <c r="I1147" s="4">
        <v>0</v>
      </c>
      <c r="J1147" s="4">
        <v>0</v>
      </c>
      <c r="K1147" s="4">
        <f>E1147-F1147</f>
        <v>22950.240000000002</v>
      </c>
      <c r="L1147" s="4">
        <f>D1147-F1147</f>
        <v>50767.240000000005</v>
      </c>
      <c r="M1147" s="4">
        <f>IF(E1147=0,0,(F1147/E1147)*100)</f>
        <v>50.108173913043473</v>
      </c>
      <c r="N1147" s="4">
        <f>D1147-H1147</f>
        <v>50767.240000000005</v>
      </c>
      <c r="O1147" s="4">
        <f>E1147-H1147</f>
        <v>22950.240000000002</v>
      </c>
      <c r="P1147" s="4">
        <f>IF(E1147=0,0,(H1147/E1147)*100)</f>
        <v>50.108173913043473</v>
      </c>
    </row>
    <row r="1148" spans="1:16" ht="25.5" x14ac:dyDescent="0.2">
      <c r="A1148" s="8" t="s">
        <v>33</v>
      </c>
      <c r="B1148" s="10" t="s">
        <v>34</v>
      </c>
      <c r="C1148" s="4">
        <v>15000</v>
      </c>
      <c r="D1148" s="4">
        <v>15000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f>E1148-F1148</f>
        <v>0</v>
      </c>
      <c r="L1148" s="4">
        <f>D1148-F1148</f>
        <v>15000</v>
      </c>
      <c r="M1148" s="4">
        <f>IF(E1148=0,0,(F1148/E1148)*100)</f>
        <v>0</v>
      </c>
      <c r="N1148" s="4">
        <f>D1148-H1148</f>
        <v>15000</v>
      </c>
      <c r="O1148" s="4">
        <f>E1148-H1148</f>
        <v>0</v>
      </c>
      <c r="P1148" s="4">
        <f>IF(E1148=0,0,(H1148/E1148)*100)</f>
        <v>0</v>
      </c>
    </row>
    <row r="1149" spans="1:16" x14ac:dyDescent="0.2">
      <c r="A1149" s="8" t="s">
        <v>35</v>
      </c>
      <c r="B1149" s="10" t="s">
        <v>36</v>
      </c>
      <c r="C1149" s="4">
        <v>58817</v>
      </c>
      <c r="D1149" s="4">
        <v>58817</v>
      </c>
      <c r="E1149" s="4">
        <v>46000</v>
      </c>
      <c r="F1149" s="4">
        <v>23049.759999999998</v>
      </c>
      <c r="G1149" s="4">
        <v>0</v>
      </c>
      <c r="H1149" s="4">
        <v>23049.759999999998</v>
      </c>
      <c r="I1149" s="4">
        <v>0</v>
      </c>
      <c r="J1149" s="4">
        <v>0</v>
      </c>
      <c r="K1149" s="4">
        <f>E1149-F1149</f>
        <v>22950.240000000002</v>
      </c>
      <c r="L1149" s="4">
        <f>D1149-F1149</f>
        <v>35767.240000000005</v>
      </c>
      <c r="M1149" s="4">
        <f>IF(E1149=0,0,(F1149/E1149)*100)</f>
        <v>50.108173913043473</v>
      </c>
      <c r="N1149" s="4">
        <f>D1149-H1149</f>
        <v>35767.240000000005</v>
      </c>
      <c r="O1149" s="4">
        <f>E1149-H1149</f>
        <v>22950.240000000002</v>
      </c>
      <c r="P1149" s="4">
        <f>IF(E1149=0,0,(H1149/E1149)*100)</f>
        <v>50.108173913043473</v>
      </c>
    </row>
    <row r="1150" spans="1:16" ht="63.75" x14ac:dyDescent="0.2">
      <c r="A1150" s="5" t="s">
        <v>218</v>
      </c>
      <c r="B1150" s="9" t="s">
        <v>219</v>
      </c>
      <c r="C1150" s="7">
        <v>15000</v>
      </c>
      <c r="D1150" s="7">
        <v>15000</v>
      </c>
      <c r="E1150" s="7">
        <v>15000</v>
      </c>
      <c r="F1150" s="7">
        <v>15000</v>
      </c>
      <c r="G1150" s="7">
        <v>0</v>
      </c>
      <c r="H1150" s="7">
        <v>15000</v>
      </c>
      <c r="I1150" s="7">
        <v>0</v>
      </c>
      <c r="J1150" s="7">
        <v>0</v>
      </c>
      <c r="K1150" s="7">
        <f>E1150-F1150</f>
        <v>0</v>
      </c>
      <c r="L1150" s="7">
        <f>D1150-F1150</f>
        <v>0</v>
      </c>
      <c r="M1150" s="7">
        <f>IF(E1150=0,0,(F1150/E1150)*100)</f>
        <v>100</v>
      </c>
      <c r="N1150" s="7">
        <f>D1150-H1150</f>
        <v>0</v>
      </c>
      <c r="O1150" s="7">
        <f>E1150-H1150</f>
        <v>0</v>
      </c>
      <c r="P1150" s="7">
        <f>IF(E1150=0,0,(H1150/E1150)*100)</f>
        <v>100</v>
      </c>
    </row>
    <row r="1151" spans="1:16" x14ac:dyDescent="0.2">
      <c r="A1151" s="8" t="s">
        <v>21</v>
      </c>
      <c r="B1151" s="10" t="s">
        <v>22</v>
      </c>
      <c r="C1151" s="4">
        <v>15000</v>
      </c>
      <c r="D1151" s="4">
        <v>15000</v>
      </c>
      <c r="E1151" s="4">
        <v>15000</v>
      </c>
      <c r="F1151" s="4">
        <v>15000</v>
      </c>
      <c r="G1151" s="4">
        <v>0</v>
      </c>
      <c r="H1151" s="4">
        <v>15000</v>
      </c>
      <c r="I1151" s="4">
        <v>0</v>
      </c>
      <c r="J1151" s="4">
        <v>0</v>
      </c>
      <c r="K1151" s="4">
        <f>E1151-F1151</f>
        <v>0</v>
      </c>
      <c r="L1151" s="4">
        <f>D1151-F1151</f>
        <v>0</v>
      </c>
      <c r="M1151" s="4">
        <f>IF(E1151=0,0,(F1151/E1151)*100)</f>
        <v>100</v>
      </c>
      <c r="N1151" s="4">
        <f>D1151-H1151</f>
        <v>0</v>
      </c>
      <c r="O1151" s="4">
        <f>E1151-H1151</f>
        <v>0</v>
      </c>
      <c r="P1151" s="4">
        <f>IF(E1151=0,0,(H1151/E1151)*100)</f>
        <v>100</v>
      </c>
    </row>
    <row r="1152" spans="1:16" x14ac:dyDescent="0.2">
      <c r="A1152" s="8" t="s">
        <v>61</v>
      </c>
      <c r="B1152" s="10" t="s">
        <v>62</v>
      </c>
      <c r="C1152" s="4">
        <v>15000</v>
      </c>
      <c r="D1152" s="4">
        <v>15000</v>
      </c>
      <c r="E1152" s="4">
        <v>15000</v>
      </c>
      <c r="F1152" s="4">
        <v>15000</v>
      </c>
      <c r="G1152" s="4">
        <v>0</v>
      </c>
      <c r="H1152" s="4">
        <v>15000</v>
      </c>
      <c r="I1152" s="4">
        <v>0</v>
      </c>
      <c r="J1152" s="4">
        <v>0</v>
      </c>
      <c r="K1152" s="4">
        <f>E1152-F1152</f>
        <v>0</v>
      </c>
      <c r="L1152" s="4">
        <f>D1152-F1152</f>
        <v>0</v>
      </c>
      <c r="M1152" s="4">
        <f>IF(E1152=0,0,(F1152/E1152)*100)</f>
        <v>100</v>
      </c>
      <c r="N1152" s="4">
        <f>D1152-H1152</f>
        <v>0</v>
      </c>
      <c r="O1152" s="4">
        <f>E1152-H1152</f>
        <v>0</v>
      </c>
      <c r="P1152" s="4">
        <f>IF(E1152=0,0,(H1152/E1152)*100)</f>
        <v>100</v>
      </c>
    </row>
    <row r="1153" spans="1:16" ht="25.5" x14ac:dyDescent="0.2">
      <c r="A1153" s="8" t="s">
        <v>65</v>
      </c>
      <c r="B1153" s="10" t="s">
        <v>66</v>
      </c>
      <c r="C1153" s="4">
        <v>15000</v>
      </c>
      <c r="D1153" s="4">
        <v>15000</v>
      </c>
      <c r="E1153" s="4">
        <v>15000</v>
      </c>
      <c r="F1153" s="4">
        <v>15000</v>
      </c>
      <c r="G1153" s="4">
        <v>0</v>
      </c>
      <c r="H1153" s="4">
        <v>15000</v>
      </c>
      <c r="I1153" s="4">
        <v>0</v>
      </c>
      <c r="J1153" s="4">
        <v>0</v>
      </c>
      <c r="K1153" s="4">
        <f>E1153-F1153</f>
        <v>0</v>
      </c>
      <c r="L1153" s="4">
        <f>D1153-F1153</f>
        <v>0</v>
      </c>
      <c r="M1153" s="4">
        <f>IF(E1153=0,0,(F1153/E1153)*100)</f>
        <v>100</v>
      </c>
      <c r="N1153" s="4">
        <f>D1153-H1153</f>
        <v>0</v>
      </c>
      <c r="O1153" s="4">
        <f>E1153-H1153</f>
        <v>0</v>
      </c>
      <c r="P1153" s="4">
        <f>IF(E1153=0,0,(H1153/E1153)*100)</f>
        <v>100</v>
      </c>
    </row>
    <row r="1154" spans="1:16" x14ac:dyDescent="0.2">
      <c r="A1154" s="6" t="s">
        <v>200</v>
      </c>
      <c r="B1154" s="9"/>
      <c r="C1154" s="7">
        <v>1669623</v>
      </c>
      <c r="D1154" s="7">
        <v>1669623</v>
      </c>
      <c r="E1154" s="7">
        <v>426202</v>
      </c>
      <c r="F1154" s="7">
        <v>352283.97000000003</v>
      </c>
      <c r="G1154" s="7">
        <v>0</v>
      </c>
      <c r="H1154" s="7">
        <v>351217.14</v>
      </c>
      <c r="I1154" s="7">
        <v>1066.83</v>
      </c>
      <c r="J1154" s="7">
        <v>19114.3</v>
      </c>
      <c r="K1154" s="7">
        <f>E1154-F1154</f>
        <v>73918.02999999997</v>
      </c>
      <c r="L1154" s="7">
        <f>D1154-F1154</f>
        <v>1317339.03</v>
      </c>
      <c r="M1154" s="7">
        <f>IF(E1154=0,0,(F1154/E1154)*100)</f>
        <v>82.656573643483611</v>
      </c>
      <c r="N1154" s="7">
        <f>D1154-H1154</f>
        <v>1318405.8599999999</v>
      </c>
      <c r="O1154" s="7">
        <f>E1154-H1154</f>
        <v>74984.859999999986</v>
      </c>
      <c r="P1154" s="7">
        <f>IF(E1154=0,0,(H1154/E1154)*100)</f>
        <v>82.406262758034927</v>
      </c>
    </row>
    <row r="1155" spans="1:16" x14ac:dyDescent="0.2">
      <c r="A1155" s="8" t="s">
        <v>21</v>
      </c>
      <c r="B1155" s="10" t="s">
        <v>22</v>
      </c>
      <c r="C1155" s="4">
        <v>1669623</v>
      </c>
      <c r="D1155" s="4">
        <v>1669623</v>
      </c>
      <c r="E1155" s="4">
        <v>426202</v>
      </c>
      <c r="F1155" s="4">
        <v>352283.97000000003</v>
      </c>
      <c r="G1155" s="4">
        <v>0</v>
      </c>
      <c r="H1155" s="4">
        <v>351217.14</v>
      </c>
      <c r="I1155" s="4">
        <v>1066.83</v>
      </c>
      <c r="J1155" s="4">
        <v>19114.3</v>
      </c>
      <c r="K1155" s="4">
        <f>E1155-F1155</f>
        <v>73918.02999999997</v>
      </c>
      <c r="L1155" s="4">
        <f>D1155-F1155</f>
        <v>1317339.03</v>
      </c>
      <c r="M1155" s="4">
        <f>IF(E1155=0,0,(F1155/E1155)*100)</f>
        <v>82.656573643483611</v>
      </c>
      <c r="N1155" s="4">
        <f>D1155-H1155</f>
        <v>1318405.8599999999</v>
      </c>
      <c r="O1155" s="4">
        <f>E1155-H1155</f>
        <v>74984.859999999986</v>
      </c>
      <c r="P1155" s="4">
        <f>IF(E1155=0,0,(H1155/E1155)*100)</f>
        <v>82.406262758034927</v>
      </c>
    </row>
    <row r="1156" spans="1:16" ht="25.5" x14ac:dyDescent="0.2">
      <c r="A1156" s="8" t="s">
        <v>23</v>
      </c>
      <c r="B1156" s="10" t="s">
        <v>24</v>
      </c>
      <c r="C1156" s="4">
        <v>1353245</v>
      </c>
      <c r="D1156" s="4">
        <v>1353245</v>
      </c>
      <c r="E1156" s="4">
        <v>269093</v>
      </c>
      <c r="F1156" s="4">
        <v>256363.54</v>
      </c>
      <c r="G1156" s="4">
        <v>0</v>
      </c>
      <c r="H1156" s="4">
        <v>256363.54</v>
      </c>
      <c r="I1156" s="4">
        <v>0</v>
      </c>
      <c r="J1156" s="4">
        <v>0</v>
      </c>
      <c r="K1156" s="4">
        <f>E1156-F1156</f>
        <v>12729.459999999992</v>
      </c>
      <c r="L1156" s="4">
        <f>D1156-F1156</f>
        <v>1096881.46</v>
      </c>
      <c r="M1156" s="4">
        <f>IF(E1156=0,0,(F1156/E1156)*100)</f>
        <v>95.269494189741096</v>
      </c>
      <c r="N1156" s="4">
        <f>D1156-H1156</f>
        <v>1096881.46</v>
      </c>
      <c r="O1156" s="4">
        <f>E1156-H1156</f>
        <v>12729.459999999992</v>
      </c>
      <c r="P1156" s="4">
        <f>IF(E1156=0,0,(H1156/E1156)*100)</f>
        <v>95.269494189741096</v>
      </c>
    </row>
    <row r="1157" spans="1:16" x14ac:dyDescent="0.2">
      <c r="A1157" s="8" t="s">
        <v>25</v>
      </c>
      <c r="B1157" s="10" t="s">
        <v>26</v>
      </c>
      <c r="C1157" s="4">
        <v>1097102</v>
      </c>
      <c r="D1157" s="4">
        <v>1097102</v>
      </c>
      <c r="E1157" s="4">
        <v>214138</v>
      </c>
      <c r="F1157" s="4">
        <v>208004.69</v>
      </c>
      <c r="G1157" s="4">
        <v>0</v>
      </c>
      <c r="H1157" s="4">
        <v>208004.69</v>
      </c>
      <c r="I1157" s="4">
        <v>0</v>
      </c>
      <c r="J1157" s="4">
        <v>0</v>
      </c>
      <c r="K1157" s="4">
        <f>E1157-F1157</f>
        <v>6133.3099999999977</v>
      </c>
      <c r="L1157" s="4">
        <f>D1157-F1157</f>
        <v>889097.31</v>
      </c>
      <c r="M1157" s="4">
        <f>IF(E1157=0,0,(F1157/E1157)*100)</f>
        <v>97.135814287982512</v>
      </c>
      <c r="N1157" s="4">
        <f>D1157-H1157</f>
        <v>889097.31</v>
      </c>
      <c r="O1157" s="4">
        <f>E1157-H1157</f>
        <v>6133.3099999999977</v>
      </c>
      <c r="P1157" s="4">
        <f>IF(E1157=0,0,(H1157/E1157)*100)</f>
        <v>97.135814287982512</v>
      </c>
    </row>
    <row r="1158" spans="1:16" x14ac:dyDescent="0.2">
      <c r="A1158" s="8" t="s">
        <v>27</v>
      </c>
      <c r="B1158" s="10" t="s">
        <v>28</v>
      </c>
      <c r="C1158" s="4">
        <v>1097102</v>
      </c>
      <c r="D1158" s="4">
        <v>1097102</v>
      </c>
      <c r="E1158" s="4">
        <v>214138</v>
      </c>
      <c r="F1158" s="4">
        <v>208004.69</v>
      </c>
      <c r="G1158" s="4">
        <v>0</v>
      </c>
      <c r="H1158" s="4">
        <v>208004.69</v>
      </c>
      <c r="I1158" s="4">
        <v>0</v>
      </c>
      <c r="J1158" s="4">
        <v>0</v>
      </c>
      <c r="K1158" s="4">
        <f>E1158-F1158</f>
        <v>6133.3099999999977</v>
      </c>
      <c r="L1158" s="4">
        <f>D1158-F1158</f>
        <v>889097.31</v>
      </c>
      <c r="M1158" s="4">
        <f>IF(E1158=0,0,(F1158/E1158)*100)</f>
        <v>97.135814287982512</v>
      </c>
      <c r="N1158" s="4">
        <f>D1158-H1158</f>
        <v>889097.31</v>
      </c>
      <c r="O1158" s="4">
        <f>E1158-H1158</f>
        <v>6133.3099999999977</v>
      </c>
      <c r="P1158" s="4">
        <f>IF(E1158=0,0,(H1158/E1158)*100)</f>
        <v>97.135814287982512</v>
      </c>
    </row>
    <row r="1159" spans="1:16" x14ac:dyDescent="0.2">
      <c r="A1159" s="8" t="s">
        <v>29</v>
      </c>
      <c r="B1159" s="10" t="s">
        <v>30</v>
      </c>
      <c r="C1159" s="4">
        <v>256143</v>
      </c>
      <c r="D1159" s="4">
        <v>256143</v>
      </c>
      <c r="E1159" s="4">
        <v>54955</v>
      </c>
      <c r="F1159" s="4">
        <v>48358.85</v>
      </c>
      <c r="G1159" s="4">
        <v>0</v>
      </c>
      <c r="H1159" s="4">
        <v>48358.85</v>
      </c>
      <c r="I1159" s="4">
        <v>0</v>
      </c>
      <c r="J1159" s="4">
        <v>0</v>
      </c>
      <c r="K1159" s="4">
        <f>E1159-F1159</f>
        <v>6596.1500000000015</v>
      </c>
      <c r="L1159" s="4">
        <f>D1159-F1159</f>
        <v>207784.15</v>
      </c>
      <c r="M1159" s="4">
        <f>IF(E1159=0,0,(F1159/E1159)*100)</f>
        <v>87.997179510508587</v>
      </c>
      <c r="N1159" s="4">
        <f>D1159-H1159</f>
        <v>207784.15</v>
      </c>
      <c r="O1159" s="4">
        <f>E1159-H1159</f>
        <v>6596.1500000000015</v>
      </c>
      <c r="P1159" s="4">
        <f>IF(E1159=0,0,(H1159/E1159)*100)</f>
        <v>87.997179510508587</v>
      </c>
    </row>
    <row r="1160" spans="1:16" x14ac:dyDescent="0.2">
      <c r="A1160" s="8" t="s">
        <v>31</v>
      </c>
      <c r="B1160" s="10" t="s">
        <v>32</v>
      </c>
      <c r="C1160" s="4">
        <v>281878</v>
      </c>
      <c r="D1160" s="4">
        <v>281878</v>
      </c>
      <c r="E1160" s="4">
        <v>122859</v>
      </c>
      <c r="F1160" s="4">
        <v>80919.92</v>
      </c>
      <c r="G1160" s="4">
        <v>0</v>
      </c>
      <c r="H1160" s="4">
        <v>79853.09</v>
      </c>
      <c r="I1160" s="4">
        <v>1066.83</v>
      </c>
      <c r="J1160" s="4">
        <v>0</v>
      </c>
      <c r="K1160" s="4">
        <f>E1160-F1160</f>
        <v>41939.08</v>
      </c>
      <c r="L1160" s="4">
        <f>D1160-F1160</f>
        <v>200958.08000000002</v>
      </c>
      <c r="M1160" s="4">
        <f>IF(E1160=0,0,(F1160/E1160)*100)</f>
        <v>65.864055543346439</v>
      </c>
      <c r="N1160" s="4">
        <f>D1160-H1160</f>
        <v>202024.91</v>
      </c>
      <c r="O1160" s="4">
        <f>E1160-H1160</f>
        <v>43005.91</v>
      </c>
      <c r="P1160" s="4">
        <f>IF(E1160=0,0,(H1160/E1160)*100)</f>
        <v>64.995718669368955</v>
      </c>
    </row>
    <row r="1161" spans="1:16" ht="25.5" x14ac:dyDescent="0.2">
      <c r="A1161" s="8" t="s">
        <v>33</v>
      </c>
      <c r="B1161" s="10" t="s">
        <v>34</v>
      </c>
      <c r="C1161" s="4">
        <v>49066</v>
      </c>
      <c r="D1161" s="4">
        <v>49066</v>
      </c>
      <c r="E1161" s="4">
        <v>7000</v>
      </c>
      <c r="F1161" s="4">
        <v>5431</v>
      </c>
      <c r="G1161" s="4">
        <v>0</v>
      </c>
      <c r="H1161" s="4">
        <v>4542</v>
      </c>
      <c r="I1161" s="4">
        <v>889</v>
      </c>
      <c r="J1161" s="4">
        <v>0</v>
      </c>
      <c r="K1161" s="4">
        <f>E1161-F1161</f>
        <v>1569</v>
      </c>
      <c r="L1161" s="4">
        <f>D1161-F1161</f>
        <v>43635</v>
      </c>
      <c r="M1161" s="4">
        <f>IF(E1161=0,0,(F1161/E1161)*100)</f>
        <v>77.585714285714289</v>
      </c>
      <c r="N1161" s="4">
        <f>D1161-H1161</f>
        <v>44524</v>
      </c>
      <c r="O1161" s="4">
        <f>E1161-H1161</f>
        <v>2458</v>
      </c>
      <c r="P1161" s="4">
        <f>IF(E1161=0,0,(H1161/E1161)*100)</f>
        <v>64.885714285714286</v>
      </c>
    </row>
    <row r="1162" spans="1:16" x14ac:dyDescent="0.2">
      <c r="A1162" s="8" t="s">
        <v>35</v>
      </c>
      <c r="B1162" s="10" t="s">
        <v>36</v>
      </c>
      <c r="C1162" s="4">
        <v>88817</v>
      </c>
      <c r="D1162" s="4">
        <v>88817</v>
      </c>
      <c r="E1162" s="4">
        <v>54336</v>
      </c>
      <c r="F1162" s="4">
        <v>25155.19</v>
      </c>
      <c r="G1162" s="4">
        <v>0</v>
      </c>
      <c r="H1162" s="4">
        <v>25155.19</v>
      </c>
      <c r="I1162" s="4">
        <v>0</v>
      </c>
      <c r="J1162" s="4">
        <v>0</v>
      </c>
      <c r="K1162" s="4">
        <f>E1162-F1162</f>
        <v>29180.81</v>
      </c>
      <c r="L1162" s="4">
        <f>D1162-F1162</f>
        <v>63661.81</v>
      </c>
      <c r="M1162" s="4">
        <f>IF(E1162=0,0,(F1162/E1162)*100)</f>
        <v>46.295623527679616</v>
      </c>
      <c r="N1162" s="4">
        <f>D1162-H1162</f>
        <v>63661.81</v>
      </c>
      <c r="O1162" s="4">
        <f>E1162-H1162</f>
        <v>29180.81</v>
      </c>
      <c r="P1162" s="4">
        <f>IF(E1162=0,0,(H1162/E1162)*100)</f>
        <v>46.295623527679616</v>
      </c>
    </row>
    <row r="1163" spans="1:16" ht="25.5" x14ac:dyDescent="0.2">
      <c r="A1163" s="8" t="s">
        <v>37</v>
      </c>
      <c r="B1163" s="10" t="s">
        <v>38</v>
      </c>
      <c r="C1163" s="4">
        <v>143995</v>
      </c>
      <c r="D1163" s="4">
        <v>143995</v>
      </c>
      <c r="E1163" s="4">
        <v>61523</v>
      </c>
      <c r="F1163" s="4">
        <v>50333.729999999996</v>
      </c>
      <c r="G1163" s="4">
        <v>0</v>
      </c>
      <c r="H1163" s="4">
        <v>50155.9</v>
      </c>
      <c r="I1163" s="4">
        <v>177.83</v>
      </c>
      <c r="J1163" s="4">
        <v>0</v>
      </c>
      <c r="K1163" s="4">
        <f>E1163-F1163</f>
        <v>11189.270000000004</v>
      </c>
      <c r="L1163" s="4">
        <f>D1163-F1163</f>
        <v>93661.27</v>
      </c>
      <c r="M1163" s="4">
        <f>IF(E1163=0,0,(F1163/E1163)*100)</f>
        <v>81.812866732766594</v>
      </c>
      <c r="N1163" s="4">
        <f>D1163-H1163</f>
        <v>93839.1</v>
      </c>
      <c r="O1163" s="4">
        <f>E1163-H1163</f>
        <v>11367.099999999999</v>
      </c>
      <c r="P1163" s="4">
        <f>IF(E1163=0,0,(H1163/E1163)*100)</f>
        <v>81.523820359865411</v>
      </c>
    </row>
    <row r="1164" spans="1:16" x14ac:dyDescent="0.2">
      <c r="A1164" s="8" t="s">
        <v>41</v>
      </c>
      <c r="B1164" s="10" t="s">
        <v>42</v>
      </c>
      <c r="C1164" s="4">
        <v>15684</v>
      </c>
      <c r="D1164" s="4">
        <v>15684</v>
      </c>
      <c r="E1164" s="4">
        <v>6472</v>
      </c>
      <c r="F1164" s="4">
        <v>3218.68</v>
      </c>
      <c r="G1164" s="4">
        <v>0</v>
      </c>
      <c r="H1164" s="4">
        <v>3040.85</v>
      </c>
      <c r="I1164" s="4">
        <v>177.83</v>
      </c>
      <c r="J1164" s="4">
        <v>0</v>
      </c>
      <c r="K1164" s="4">
        <f>E1164-F1164</f>
        <v>3253.32</v>
      </c>
      <c r="L1164" s="4">
        <f>D1164-F1164</f>
        <v>12465.32</v>
      </c>
      <c r="M1164" s="4">
        <f>IF(E1164=0,0,(F1164/E1164)*100)</f>
        <v>49.732385661310261</v>
      </c>
      <c r="N1164" s="4">
        <f>D1164-H1164</f>
        <v>12643.15</v>
      </c>
      <c r="O1164" s="4">
        <f>E1164-H1164</f>
        <v>3431.15</v>
      </c>
      <c r="P1164" s="4">
        <f>IF(E1164=0,0,(H1164/E1164)*100)</f>
        <v>46.984703337453645</v>
      </c>
    </row>
    <row r="1165" spans="1:16" x14ac:dyDescent="0.2">
      <c r="A1165" s="8" t="s">
        <v>43</v>
      </c>
      <c r="B1165" s="10" t="s">
        <v>44</v>
      </c>
      <c r="C1165" s="4">
        <v>99486</v>
      </c>
      <c r="D1165" s="4">
        <v>99486</v>
      </c>
      <c r="E1165" s="4">
        <v>33162</v>
      </c>
      <c r="F1165" s="4">
        <v>32215.05</v>
      </c>
      <c r="G1165" s="4">
        <v>0</v>
      </c>
      <c r="H1165" s="4">
        <v>32215.05</v>
      </c>
      <c r="I1165" s="4">
        <v>0</v>
      </c>
      <c r="J1165" s="4">
        <v>0</v>
      </c>
      <c r="K1165" s="4">
        <f>E1165-F1165</f>
        <v>946.95000000000073</v>
      </c>
      <c r="L1165" s="4">
        <f>D1165-F1165</f>
        <v>67270.95</v>
      </c>
      <c r="M1165" s="4">
        <f>IF(E1165=0,0,(F1165/E1165)*100)</f>
        <v>97.144472589108005</v>
      </c>
      <c r="N1165" s="4">
        <f>D1165-H1165</f>
        <v>67270.95</v>
      </c>
      <c r="O1165" s="4">
        <f>E1165-H1165</f>
        <v>946.95000000000073</v>
      </c>
      <c r="P1165" s="4">
        <f>IF(E1165=0,0,(H1165/E1165)*100)</f>
        <v>97.144472589108005</v>
      </c>
    </row>
    <row r="1166" spans="1:16" ht="25.5" x14ac:dyDescent="0.2">
      <c r="A1166" s="8" t="s">
        <v>45</v>
      </c>
      <c r="B1166" s="10" t="s">
        <v>46</v>
      </c>
      <c r="C1166" s="4">
        <v>28825</v>
      </c>
      <c r="D1166" s="4">
        <v>28825</v>
      </c>
      <c r="E1166" s="4">
        <v>21889</v>
      </c>
      <c r="F1166" s="4">
        <v>14900</v>
      </c>
      <c r="G1166" s="4">
        <v>0</v>
      </c>
      <c r="H1166" s="4">
        <v>14900</v>
      </c>
      <c r="I1166" s="4">
        <v>0</v>
      </c>
      <c r="J1166" s="4">
        <v>0</v>
      </c>
      <c r="K1166" s="4">
        <f>E1166-F1166</f>
        <v>6989</v>
      </c>
      <c r="L1166" s="4">
        <f>D1166-F1166</f>
        <v>13925</v>
      </c>
      <c r="M1166" s="4">
        <f>IF(E1166=0,0,(F1166/E1166)*100)</f>
        <v>68.070720453195662</v>
      </c>
      <c r="N1166" s="4">
        <f>D1166-H1166</f>
        <v>13925</v>
      </c>
      <c r="O1166" s="4">
        <f>E1166-H1166</f>
        <v>6989</v>
      </c>
      <c r="P1166" s="4">
        <f>IF(E1166=0,0,(H1166/E1166)*100)</f>
        <v>68.070720453195662</v>
      </c>
    </row>
    <row r="1167" spans="1:16" x14ac:dyDescent="0.2">
      <c r="A1167" s="8" t="s">
        <v>61</v>
      </c>
      <c r="B1167" s="10" t="s">
        <v>62</v>
      </c>
      <c r="C1167" s="4">
        <v>15000</v>
      </c>
      <c r="D1167" s="4">
        <v>15000</v>
      </c>
      <c r="E1167" s="4">
        <v>15000</v>
      </c>
      <c r="F1167" s="4">
        <v>15000</v>
      </c>
      <c r="G1167" s="4">
        <v>0</v>
      </c>
      <c r="H1167" s="4">
        <v>15000</v>
      </c>
      <c r="I1167" s="4">
        <v>0</v>
      </c>
      <c r="J1167" s="4">
        <v>0</v>
      </c>
      <c r="K1167" s="4">
        <f>E1167-F1167</f>
        <v>0</v>
      </c>
      <c r="L1167" s="4">
        <f>D1167-F1167</f>
        <v>0</v>
      </c>
      <c r="M1167" s="4">
        <f>IF(E1167=0,0,(F1167/E1167)*100)</f>
        <v>100</v>
      </c>
      <c r="N1167" s="4">
        <f>D1167-H1167</f>
        <v>0</v>
      </c>
      <c r="O1167" s="4">
        <f>E1167-H1167</f>
        <v>0</v>
      </c>
      <c r="P1167" s="4">
        <f>IF(E1167=0,0,(H1167/E1167)*100)</f>
        <v>100</v>
      </c>
    </row>
    <row r="1168" spans="1:16" ht="25.5" x14ac:dyDescent="0.2">
      <c r="A1168" s="8" t="s">
        <v>65</v>
      </c>
      <c r="B1168" s="10" t="s">
        <v>66</v>
      </c>
      <c r="C1168" s="4">
        <v>15000</v>
      </c>
      <c r="D1168" s="4">
        <v>15000</v>
      </c>
      <c r="E1168" s="4">
        <v>15000</v>
      </c>
      <c r="F1168" s="4">
        <v>15000</v>
      </c>
      <c r="G1168" s="4">
        <v>0</v>
      </c>
      <c r="H1168" s="4">
        <v>15000</v>
      </c>
      <c r="I1168" s="4">
        <v>0</v>
      </c>
      <c r="J1168" s="4">
        <v>0</v>
      </c>
      <c r="K1168" s="4">
        <f>E1168-F1168</f>
        <v>0</v>
      </c>
      <c r="L1168" s="4">
        <f>D1168-F1168</f>
        <v>0</v>
      </c>
      <c r="M1168" s="4">
        <f>IF(E1168=0,0,(F1168/E1168)*100)</f>
        <v>100</v>
      </c>
      <c r="N1168" s="4">
        <f>D1168-H1168</f>
        <v>0</v>
      </c>
      <c r="O1168" s="4">
        <f>E1168-H1168</f>
        <v>0</v>
      </c>
      <c r="P1168" s="4">
        <f>IF(E1168=0,0,(H1168/E1168)*100)</f>
        <v>100</v>
      </c>
    </row>
    <row r="1169" spans="1:16" x14ac:dyDescent="0.2">
      <c r="A1169" s="8" t="s">
        <v>51</v>
      </c>
      <c r="B1169" s="10" t="s">
        <v>52</v>
      </c>
      <c r="C1169" s="4">
        <v>19500</v>
      </c>
      <c r="D1169" s="4">
        <v>19500</v>
      </c>
      <c r="E1169" s="4">
        <v>19250</v>
      </c>
      <c r="F1169" s="4">
        <v>0.51</v>
      </c>
      <c r="G1169" s="4">
        <v>0</v>
      </c>
      <c r="H1169" s="4">
        <v>0.51</v>
      </c>
      <c r="I1169" s="4">
        <v>0</v>
      </c>
      <c r="J1169" s="4">
        <v>19114.3</v>
      </c>
      <c r="K1169" s="4">
        <f>E1169-F1169</f>
        <v>19249.490000000002</v>
      </c>
      <c r="L1169" s="4">
        <f>D1169-F1169</f>
        <v>19499.490000000002</v>
      </c>
      <c r="M1169" s="4">
        <f>IF(E1169=0,0,(F1169/E1169)*100)</f>
        <v>2.6493506493506492E-3</v>
      </c>
      <c r="N1169" s="4">
        <f>D1169-H1169</f>
        <v>19499.490000000002</v>
      </c>
      <c r="O1169" s="4">
        <f>E1169-H1169</f>
        <v>19249.490000000002</v>
      </c>
      <c r="P1169" s="4">
        <f>IF(E1169=0,0,(H1169/E1169)*100)</f>
        <v>2.6493506493506492E-3</v>
      </c>
    </row>
    <row r="1170" spans="1:16" x14ac:dyDescent="0.2">
      <c r="A1170" s="3">
        <v>12316510000</v>
      </c>
      <c r="B1170" s="10" t="s">
        <v>238</v>
      </c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</row>
    <row r="1171" spans="1:16" x14ac:dyDescent="0.2">
      <c r="A1171" s="5" t="s">
        <v>19</v>
      </c>
      <c r="B1171" s="9" t="s">
        <v>239</v>
      </c>
      <c r="C1171" s="7">
        <v>1326357</v>
      </c>
      <c r="D1171" s="7">
        <v>1326357</v>
      </c>
      <c r="E1171" s="7">
        <v>206519</v>
      </c>
      <c r="F1171" s="7">
        <v>130319.79</v>
      </c>
      <c r="G1171" s="7">
        <v>0</v>
      </c>
      <c r="H1171" s="7">
        <v>130319.79</v>
      </c>
      <c r="I1171" s="7">
        <v>0</v>
      </c>
      <c r="J1171" s="7">
        <v>0</v>
      </c>
      <c r="K1171" s="7">
        <f>E1171-F1171</f>
        <v>76199.210000000006</v>
      </c>
      <c r="L1171" s="7">
        <f>D1171-F1171</f>
        <v>1196037.21</v>
      </c>
      <c r="M1171" s="7">
        <f>IF(E1171=0,0,(F1171/E1171)*100)</f>
        <v>63.103051050992889</v>
      </c>
      <c r="N1171" s="7">
        <f>D1171-H1171</f>
        <v>1196037.21</v>
      </c>
      <c r="O1171" s="7">
        <f>E1171-H1171</f>
        <v>76199.210000000006</v>
      </c>
      <c r="P1171" s="7">
        <f>IF(E1171=0,0,(H1171/E1171)*100)</f>
        <v>63.103051050992889</v>
      </c>
    </row>
    <row r="1172" spans="1:16" x14ac:dyDescent="0.2">
      <c r="A1172" s="8" t="s">
        <v>21</v>
      </c>
      <c r="B1172" s="10" t="s">
        <v>22</v>
      </c>
      <c r="C1172" s="4">
        <v>1326357</v>
      </c>
      <c r="D1172" s="4">
        <v>1326357</v>
      </c>
      <c r="E1172" s="4">
        <v>206519</v>
      </c>
      <c r="F1172" s="4">
        <v>130319.79</v>
      </c>
      <c r="G1172" s="4">
        <v>0</v>
      </c>
      <c r="H1172" s="4">
        <v>130319.79</v>
      </c>
      <c r="I1172" s="4">
        <v>0</v>
      </c>
      <c r="J1172" s="4">
        <v>0</v>
      </c>
      <c r="K1172" s="4">
        <f>E1172-F1172</f>
        <v>76199.210000000006</v>
      </c>
      <c r="L1172" s="4">
        <f>D1172-F1172</f>
        <v>1196037.21</v>
      </c>
      <c r="M1172" s="4">
        <f>IF(E1172=0,0,(F1172/E1172)*100)</f>
        <v>63.103051050992889</v>
      </c>
      <c r="N1172" s="4">
        <f>D1172-H1172</f>
        <v>1196037.21</v>
      </c>
      <c r="O1172" s="4">
        <f>E1172-H1172</f>
        <v>76199.210000000006</v>
      </c>
      <c r="P1172" s="4">
        <f>IF(E1172=0,0,(H1172/E1172)*100)</f>
        <v>63.103051050992889</v>
      </c>
    </row>
    <row r="1173" spans="1:16" ht="25.5" x14ac:dyDescent="0.2">
      <c r="A1173" s="8" t="s">
        <v>23</v>
      </c>
      <c r="B1173" s="10" t="s">
        <v>24</v>
      </c>
      <c r="C1173" s="4">
        <v>1162902</v>
      </c>
      <c r="D1173" s="4">
        <v>1162902</v>
      </c>
      <c r="E1173" s="4">
        <v>160478</v>
      </c>
      <c r="F1173" s="4">
        <v>112828.54</v>
      </c>
      <c r="G1173" s="4">
        <v>0</v>
      </c>
      <c r="H1173" s="4">
        <v>112828.54</v>
      </c>
      <c r="I1173" s="4">
        <v>0</v>
      </c>
      <c r="J1173" s="4">
        <v>0</v>
      </c>
      <c r="K1173" s="4">
        <f>E1173-F1173</f>
        <v>47649.460000000006</v>
      </c>
      <c r="L1173" s="4">
        <f>D1173-F1173</f>
        <v>1050073.46</v>
      </c>
      <c r="M1173" s="4">
        <f>IF(E1173=0,0,(F1173/E1173)*100)</f>
        <v>70.307792968506575</v>
      </c>
      <c r="N1173" s="4">
        <f>D1173-H1173</f>
        <v>1050073.46</v>
      </c>
      <c r="O1173" s="4">
        <f>E1173-H1173</f>
        <v>47649.460000000006</v>
      </c>
      <c r="P1173" s="4">
        <f>IF(E1173=0,0,(H1173/E1173)*100)</f>
        <v>70.307792968506575</v>
      </c>
    </row>
    <row r="1174" spans="1:16" x14ac:dyDescent="0.2">
      <c r="A1174" s="8" t="s">
        <v>25</v>
      </c>
      <c r="B1174" s="10" t="s">
        <v>26</v>
      </c>
      <c r="C1174" s="4">
        <v>946426</v>
      </c>
      <c r="D1174" s="4">
        <v>946426</v>
      </c>
      <c r="E1174" s="4">
        <v>130034</v>
      </c>
      <c r="F1174" s="4">
        <v>90977.4</v>
      </c>
      <c r="G1174" s="4">
        <v>0</v>
      </c>
      <c r="H1174" s="4">
        <v>90977.4</v>
      </c>
      <c r="I1174" s="4">
        <v>0</v>
      </c>
      <c r="J1174" s="4">
        <v>0</v>
      </c>
      <c r="K1174" s="4">
        <f>E1174-F1174</f>
        <v>39056.600000000006</v>
      </c>
      <c r="L1174" s="4">
        <f>D1174-F1174</f>
        <v>855448.6</v>
      </c>
      <c r="M1174" s="4">
        <f>IF(E1174=0,0,(F1174/E1174)*100)</f>
        <v>69.96431702477814</v>
      </c>
      <c r="N1174" s="4">
        <f>D1174-H1174</f>
        <v>855448.6</v>
      </c>
      <c r="O1174" s="4">
        <f>E1174-H1174</f>
        <v>39056.600000000006</v>
      </c>
      <c r="P1174" s="4">
        <f>IF(E1174=0,0,(H1174/E1174)*100)</f>
        <v>69.96431702477814</v>
      </c>
    </row>
    <row r="1175" spans="1:16" x14ac:dyDescent="0.2">
      <c r="A1175" s="8" t="s">
        <v>27</v>
      </c>
      <c r="B1175" s="10" t="s">
        <v>28</v>
      </c>
      <c r="C1175" s="4">
        <v>946426</v>
      </c>
      <c r="D1175" s="4">
        <v>946426</v>
      </c>
      <c r="E1175" s="4">
        <v>130034</v>
      </c>
      <c r="F1175" s="4">
        <v>90977.4</v>
      </c>
      <c r="G1175" s="4">
        <v>0</v>
      </c>
      <c r="H1175" s="4">
        <v>90977.4</v>
      </c>
      <c r="I1175" s="4">
        <v>0</v>
      </c>
      <c r="J1175" s="4">
        <v>0</v>
      </c>
      <c r="K1175" s="4">
        <f>E1175-F1175</f>
        <v>39056.600000000006</v>
      </c>
      <c r="L1175" s="4">
        <f>D1175-F1175</f>
        <v>855448.6</v>
      </c>
      <c r="M1175" s="4">
        <f>IF(E1175=0,0,(F1175/E1175)*100)</f>
        <v>69.96431702477814</v>
      </c>
      <c r="N1175" s="4">
        <f>D1175-H1175</f>
        <v>855448.6</v>
      </c>
      <c r="O1175" s="4">
        <f>E1175-H1175</f>
        <v>39056.600000000006</v>
      </c>
      <c r="P1175" s="4">
        <f>IF(E1175=0,0,(H1175/E1175)*100)</f>
        <v>69.96431702477814</v>
      </c>
    </row>
    <row r="1176" spans="1:16" x14ac:dyDescent="0.2">
      <c r="A1176" s="8" t="s">
        <v>29</v>
      </c>
      <c r="B1176" s="10" t="s">
        <v>30</v>
      </c>
      <c r="C1176" s="4">
        <v>216476</v>
      </c>
      <c r="D1176" s="4">
        <v>216476</v>
      </c>
      <c r="E1176" s="4">
        <v>30444</v>
      </c>
      <c r="F1176" s="4">
        <v>21851.14</v>
      </c>
      <c r="G1176" s="4">
        <v>0</v>
      </c>
      <c r="H1176" s="4">
        <v>21851.14</v>
      </c>
      <c r="I1176" s="4">
        <v>0</v>
      </c>
      <c r="J1176" s="4">
        <v>0</v>
      </c>
      <c r="K1176" s="4">
        <f>E1176-F1176</f>
        <v>8592.86</v>
      </c>
      <c r="L1176" s="4">
        <f>D1176-F1176</f>
        <v>194624.86</v>
      </c>
      <c r="M1176" s="4">
        <f>IF(E1176=0,0,(F1176/E1176)*100)</f>
        <v>71.774865326501114</v>
      </c>
      <c r="N1176" s="4">
        <f>D1176-H1176</f>
        <v>194624.86</v>
      </c>
      <c r="O1176" s="4">
        <f>E1176-H1176</f>
        <v>8592.86</v>
      </c>
      <c r="P1176" s="4">
        <f>IF(E1176=0,0,(H1176/E1176)*100)</f>
        <v>71.774865326501114</v>
      </c>
    </row>
    <row r="1177" spans="1:16" x14ac:dyDescent="0.2">
      <c r="A1177" s="8" t="s">
        <v>31</v>
      </c>
      <c r="B1177" s="10" t="s">
        <v>32</v>
      </c>
      <c r="C1177" s="4">
        <v>144455</v>
      </c>
      <c r="D1177" s="4">
        <v>144455</v>
      </c>
      <c r="E1177" s="4">
        <v>37041</v>
      </c>
      <c r="F1177" s="4">
        <v>12491.25</v>
      </c>
      <c r="G1177" s="4">
        <v>0</v>
      </c>
      <c r="H1177" s="4">
        <v>12491.25</v>
      </c>
      <c r="I1177" s="4">
        <v>0</v>
      </c>
      <c r="J1177" s="4">
        <v>0</v>
      </c>
      <c r="K1177" s="4">
        <f>E1177-F1177</f>
        <v>24549.75</v>
      </c>
      <c r="L1177" s="4">
        <f>D1177-F1177</f>
        <v>131963.75</v>
      </c>
      <c r="M1177" s="4">
        <f>IF(E1177=0,0,(F1177/E1177)*100)</f>
        <v>33.722766663966958</v>
      </c>
      <c r="N1177" s="4">
        <f>D1177-H1177</f>
        <v>131963.75</v>
      </c>
      <c r="O1177" s="4">
        <f>E1177-H1177</f>
        <v>24549.75</v>
      </c>
      <c r="P1177" s="4">
        <f>IF(E1177=0,0,(H1177/E1177)*100)</f>
        <v>33.722766663966958</v>
      </c>
    </row>
    <row r="1178" spans="1:16" ht="25.5" x14ac:dyDescent="0.2">
      <c r="A1178" s="8" t="s">
        <v>33</v>
      </c>
      <c r="B1178" s="10" t="s">
        <v>34</v>
      </c>
      <c r="C1178" s="4">
        <v>76706</v>
      </c>
      <c r="D1178" s="4">
        <v>76706</v>
      </c>
      <c r="E1178" s="4">
        <v>11939</v>
      </c>
      <c r="F1178" s="4">
        <v>567</v>
      </c>
      <c r="G1178" s="4">
        <v>0</v>
      </c>
      <c r="H1178" s="4">
        <v>567</v>
      </c>
      <c r="I1178" s="4">
        <v>0</v>
      </c>
      <c r="J1178" s="4">
        <v>0</v>
      </c>
      <c r="K1178" s="4">
        <f>E1178-F1178</f>
        <v>11372</v>
      </c>
      <c r="L1178" s="4">
        <f>D1178-F1178</f>
        <v>76139</v>
      </c>
      <c r="M1178" s="4">
        <f>IF(E1178=0,0,(F1178/E1178)*100)</f>
        <v>4.7491414691347682</v>
      </c>
      <c r="N1178" s="4">
        <f>D1178-H1178</f>
        <v>76139</v>
      </c>
      <c r="O1178" s="4">
        <f>E1178-H1178</f>
        <v>11372</v>
      </c>
      <c r="P1178" s="4">
        <f>IF(E1178=0,0,(H1178/E1178)*100)</f>
        <v>4.7491414691347682</v>
      </c>
    </row>
    <row r="1179" spans="1:16" x14ac:dyDescent="0.2">
      <c r="A1179" s="8" t="s">
        <v>35</v>
      </c>
      <c r="B1179" s="10" t="s">
        <v>36</v>
      </c>
      <c r="C1179" s="4">
        <v>28154</v>
      </c>
      <c r="D1179" s="4">
        <v>28154</v>
      </c>
      <c r="E1179" s="4">
        <v>13600</v>
      </c>
      <c r="F1179" s="4">
        <v>5550.92</v>
      </c>
      <c r="G1179" s="4">
        <v>0</v>
      </c>
      <c r="H1179" s="4">
        <v>5550.92</v>
      </c>
      <c r="I1179" s="4">
        <v>0</v>
      </c>
      <c r="J1179" s="4">
        <v>0</v>
      </c>
      <c r="K1179" s="4">
        <f>E1179-F1179</f>
        <v>8049.08</v>
      </c>
      <c r="L1179" s="4">
        <f>D1179-F1179</f>
        <v>22603.08</v>
      </c>
      <c r="M1179" s="4">
        <f>IF(E1179=0,0,(F1179/E1179)*100)</f>
        <v>40.815588235294122</v>
      </c>
      <c r="N1179" s="4">
        <f>D1179-H1179</f>
        <v>22603.08</v>
      </c>
      <c r="O1179" s="4">
        <f>E1179-H1179</f>
        <v>8049.08</v>
      </c>
      <c r="P1179" s="4">
        <f>IF(E1179=0,0,(H1179/E1179)*100)</f>
        <v>40.815588235294122</v>
      </c>
    </row>
    <row r="1180" spans="1:16" x14ac:dyDescent="0.2">
      <c r="A1180" s="8" t="s">
        <v>102</v>
      </c>
      <c r="B1180" s="10" t="s">
        <v>103</v>
      </c>
      <c r="C1180" s="4">
        <v>8640</v>
      </c>
      <c r="D1180" s="4">
        <v>8640</v>
      </c>
      <c r="E1180" s="4">
        <v>1440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f>E1180-F1180</f>
        <v>1440</v>
      </c>
      <c r="L1180" s="4">
        <f>D1180-F1180</f>
        <v>8640</v>
      </c>
      <c r="M1180" s="4">
        <f>IF(E1180=0,0,(F1180/E1180)*100)</f>
        <v>0</v>
      </c>
      <c r="N1180" s="4">
        <f>D1180-H1180</f>
        <v>8640</v>
      </c>
      <c r="O1180" s="4">
        <f>E1180-H1180</f>
        <v>1440</v>
      </c>
      <c r="P1180" s="4">
        <f>IF(E1180=0,0,(H1180/E1180)*100)</f>
        <v>0</v>
      </c>
    </row>
    <row r="1181" spans="1:16" ht="25.5" x14ac:dyDescent="0.2">
      <c r="A1181" s="8" t="s">
        <v>37</v>
      </c>
      <c r="B1181" s="10" t="s">
        <v>38</v>
      </c>
      <c r="C1181" s="4">
        <v>30955</v>
      </c>
      <c r="D1181" s="4">
        <v>30955</v>
      </c>
      <c r="E1181" s="4">
        <v>10062</v>
      </c>
      <c r="F1181" s="4">
        <v>6373.33</v>
      </c>
      <c r="G1181" s="4">
        <v>0</v>
      </c>
      <c r="H1181" s="4">
        <v>6373.33</v>
      </c>
      <c r="I1181" s="4">
        <v>0</v>
      </c>
      <c r="J1181" s="4">
        <v>0</v>
      </c>
      <c r="K1181" s="4">
        <f>E1181-F1181</f>
        <v>3688.67</v>
      </c>
      <c r="L1181" s="4">
        <f>D1181-F1181</f>
        <v>24581.67</v>
      </c>
      <c r="M1181" s="4">
        <f>IF(E1181=0,0,(F1181/E1181)*100)</f>
        <v>63.340588352216251</v>
      </c>
      <c r="N1181" s="4">
        <f>D1181-H1181</f>
        <v>24581.67</v>
      </c>
      <c r="O1181" s="4">
        <f>E1181-H1181</f>
        <v>3688.67</v>
      </c>
      <c r="P1181" s="4">
        <f>IF(E1181=0,0,(H1181/E1181)*100)</f>
        <v>63.340588352216251</v>
      </c>
    </row>
    <row r="1182" spans="1:16" x14ac:dyDescent="0.2">
      <c r="A1182" s="8" t="s">
        <v>41</v>
      </c>
      <c r="B1182" s="10" t="s">
        <v>42</v>
      </c>
      <c r="C1182" s="4">
        <v>30955</v>
      </c>
      <c r="D1182" s="4">
        <v>30955</v>
      </c>
      <c r="E1182" s="4">
        <v>10062</v>
      </c>
      <c r="F1182" s="4">
        <v>6373.33</v>
      </c>
      <c r="G1182" s="4">
        <v>0</v>
      </c>
      <c r="H1182" s="4">
        <v>6373.33</v>
      </c>
      <c r="I1182" s="4">
        <v>0</v>
      </c>
      <c r="J1182" s="4">
        <v>0</v>
      </c>
      <c r="K1182" s="4">
        <f>E1182-F1182</f>
        <v>3688.67</v>
      </c>
      <c r="L1182" s="4">
        <f>D1182-F1182</f>
        <v>24581.67</v>
      </c>
      <c r="M1182" s="4">
        <f>IF(E1182=0,0,(F1182/E1182)*100)</f>
        <v>63.340588352216251</v>
      </c>
      <c r="N1182" s="4">
        <f>D1182-H1182</f>
        <v>24581.67</v>
      </c>
      <c r="O1182" s="4">
        <f>E1182-H1182</f>
        <v>3688.67</v>
      </c>
      <c r="P1182" s="4">
        <f>IF(E1182=0,0,(H1182/E1182)*100)</f>
        <v>63.340588352216251</v>
      </c>
    </row>
    <row r="1183" spans="1:16" x14ac:dyDescent="0.2">
      <c r="A1183" s="8" t="s">
        <v>61</v>
      </c>
      <c r="B1183" s="10" t="s">
        <v>62</v>
      </c>
      <c r="C1183" s="4">
        <v>15000</v>
      </c>
      <c r="D1183" s="4">
        <v>15000</v>
      </c>
      <c r="E1183" s="4">
        <v>5000</v>
      </c>
      <c r="F1183" s="4">
        <v>5000</v>
      </c>
      <c r="G1183" s="4">
        <v>0</v>
      </c>
      <c r="H1183" s="4">
        <v>5000</v>
      </c>
      <c r="I1183" s="4">
        <v>0</v>
      </c>
      <c r="J1183" s="4">
        <v>0</v>
      </c>
      <c r="K1183" s="4">
        <f>E1183-F1183</f>
        <v>0</v>
      </c>
      <c r="L1183" s="4">
        <f>D1183-F1183</f>
        <v>10000</v>
      </c>
      <c r="M1183" s="4">
        <f>IF(E1183=0,0,(F1183/E1183)*100)</f>
        <v>100</v>
      </c>
      <c r="N1183" s="4">
        <f>D1183-H1183</f>
        <v>10000</v>
      </c>
      <c r="O1183" s="4">
        <f>E1183-H1183</f>
        <v>0</v>
      </c>
      <c r="P1183" s="4">
        <f>IF(E1183=0,0,(H1183/E1183)*100)</f>
        <v>100</v>
      </c>
    </row>
    <row r="1184" spans="1:16" ht="25.5" x14ac:dyDescent="0.2">
      <c r="A1184" s="8" t="s">
        <v>65</v>
      </c>
      <c r="B1184" s="10" t="s">
        <v>66</v>
      </c>
      <c r="C1184" s="4">
        <v>15000</v>
      </c>
      <c r="D1184" s="4">
        <v>15000</v>
      </c>
      <c r="E1184" s="4">
        <v>5000</v>
      </c>
      <c r="F1184" s="4">
        <v>5000</v>
      </c>
      <c r="G1184" s="4">
        <v>0</v>
      </c>
      <c r="H1184" s="4">
        <v>5000</v>
      </c>
      <c r="I1184" s="4">
        <v>0</v>
      </c>
      <c r="J1184" s="4">
        <v>0</v>
      </c>
      <c r="K1184" s="4">
        <f>E1184-F1184</f>
        <v>0</v>
      </c>
      <c r="L1184" s="4">
        <f>D1184-F1184</f>
        <v>10000</v>
      </c>
      <c r="M1184" s="4">
        <f>IF(E1184=0,0,(F1184/E1184)*100)</f>
        <v>100</v>
      </c>
      <c r="N1184" s="4">
        <f>D1184-H1184</f>
        <v>10000</v>
      </c>
      <c r="O1184" s="4">
        <f>E1184-H1184</f>
        <v>0</v>
      </c>
      <c r="P1184" s="4">
        <f>IF(E1184=0,0,(H1184/E1184)*100)</f>
        <v>100</v>
      </c>
    </row>
    <row r="1185" spans="1:16" x14ac:dyDescent="0.2">
      <c r="A1185" s="8" t="s">
        <v>51</v>
      </c>
      <c r="B1185" s="10" t="s">
        <v>52</v>
      </c>
      <c r="C1185" s="4">
        <v>4000</v>
      </c>
      <c r="D1185" s="4">
        <v>4000</v>
      </c>
      <c r="E1185" s="4">
        <v>4000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f>E1185-F1185</f>
        <v>4000</v>
      </c>
      <c r="L1185" s="4">
        <f>D1185-F1185</f>
        <v>4000</v>
      </c>
      <c r="M1185" s="4">
        <f>IF(E1185=0,0,(F1185/E1185)*100)</f>
        <v>0</v>
      </c>
      <c r="N1185" s="4">
        <f>D1185-H1185</f>
        <v>4000</v>
      </c>
      <c r="O1185" s="4">
        <f>E1185-H1185</f>
        <v>4000</v>
      </c>
      <c r="P1185" s="4">
        <f>IF(E1185=0,0,(H1185/E1185)*100)</f>
        <v>0</v>
      </c>
    </row>
    <row r="1186" spans="1:16" ht="76.5" x14ac:dyDescent="0.2">
      <c r="A1186" s="5" t="s">
        <v>53</v>
      </c>
      <c r="B1186" s="9" t="s">
        <v>54</v>
      </c>
      <c r="C1186" s="7">
        <v>1233986</v>
      </c>
      <c r="D1186" s="7">
        <v>1233986</v>
      </c>
      <c r="E1186" s="7">
        <v>191519</v>
      </c>
      <c r="F1186" s="7">
        <v>120290.54</v>
      </c>
      <c r="G1186" s="7">
        <v>0</v>
      </c>
      <c r="H1186" s="7">
        <v>120290.54</v>
      </c>
      <c r="I1186" s="7">
        <v>0</v>
      </c>
      <c r="J1186" s="7">
        <v>0</v>
      </c>
      <c r="K1186" s="7">
        <f>E1186-F1186</f>
        <v>71228.460000000006</v>
      </c>
      <c r="L1186" s="7">
        <f>D1186-F1186</f>
        <v>1113695.46</v>
      </c>
      <c r="M1186" s="7">
        <f>IF(E1186=0,0,(F1186/E1186)*100)</f>
        <v>62.808671724476419</v>
      </c>
      <c r="N1186" s="7">
        <f>D1186-H1186</f>
        <v>1113695.46</v>
      </c>
      <c r="O1186" s="7">
        <f>E1186-H1186</f>
        <v>71228.460000000006</v>
      </c>
      <c r="P1186" s="7">
        <f>IF(E1186=0,0,(H1186/E1186)*100)</f>
        <v>62.808671724476419</v>
      </c>
    </row>
    <row r="1187" spans="1:16" x14ac:dyDescent="0.2">
      <c r="A1187" s="8" t="s">
        <v>21</v>
      </c>
      <c r="B1187" s="10" t="s">
        <v>22</v>
      </c>
      <c r="C1187" s="4">
        <v>1233986</v>
      </c>
      <c r="D1187" s="4">
        <v>1233986</v>
      </c>
      <c r="E1187" s="4">
        <v>191519</v>
      </c>
      <c r="F1187" s="4">
        <v>120290.54</v>
      </c>
      <c r="G1187" s="4">
        <v>0</v>
      </c>
      <c r="H1187" s="4">
        <v>120290.54</v>
      </c>
      <c r="I1187" s="4">
        <v>0</v>
      </c>
      <c r="J1187" s="4">
        <v>0</v>
      </c>
      <c r="K1187" s="4">
        <f>E1187-F1187</f>
        <v>71228.460000000006</v>
      </c>
      <c r="L1187" s="4">
        <f>D1187-F1187</f>
        <v>1113695.46</v>
      </c>
      <c r="M1187" s="4">
        <f>IF(E1187=0,0,(F1187/E1187)*100)</f>
        <v>62.808671724476419</v>
      </c>
      <c r="N1187" s="4">
        <f>D1187-H1187</f>
        <v>1113695.46</v>
      </c>
      <c r="O1187" s="4">
        <f>E1187-H1187</f>
        <v>71228.460000000006</v>
      </c>
      <c r="P1187" s="4">
        <f>IF(E1187=0,0,(H1187/E1187)*100)</f>
        <v>62.808671724476419</v>
      </c>
    </row>
    <row r="1188" spans="1:16" ht="25.5" x14ac:dyDescent="0.2">
      <c r="A1188" s="8" t="s">
        <v>23</v>
      </c>
      <c r="B1188" s="10" t="s">
        <v>24</v>
      </c>
      <c r="C1188" s="4">
        <v>1162902</v>
      </c>
      <c r="D1188" s="4">
        <v>1162902</v>
      </c>
      <c r="E1188" s="4">
        <v>160478</v>
      </c>
      <c r="F1188" s="4">
        <v>112828.54</v>
      </c>
      <c r="G1188" s="4">
        <v>0</v>
      </c>
      <c r="H1188" s="4">
        <v>112828.54</v>
      </c>
      <c r="I1188" s="4">
        <v>0</v>
      </c>
      <c r="J1188" s="4">
        <v>0</v>
      </c>
      <c r="K1188" s="4">
        <f>E1188-F1188</f>
        <v>47649.460000000006</v>
      </c>
      <c r="L1188" s="4">
        <f>D1188-F1188</f>
        <v>1050073.46</v>
      </c>
      <c r="M1188" s="4">
        <f>IF(E1188=0,0,(F1188/E1188)*100)</f>
        <v>70.307792968506575</v>
      </c>
      <c r="N1188" s="4">
        <f>D1188-H1188</f>
        <v>1050073.46</v>
      </c>
      <c r="O1188" s="4">
        <f>E1188-H1188</f>
        <v>47649.460000000006</v>
      </c>
      <c r="P1188" s="4">
        <f>IF(E1188=0,0,(H1188/E1188)*100)</f>
        <v>70.307792968506575</v>
      </c>
    </row>
    <row r="1189" spans="1:16" x14ac:dyDescent="0.2">
      <c r="A1189" s="8" t="s">
        <v>25</v>
      </c>
      <c r="B1189" s="10" t="s">
        <v>26</v>
      </c>
      <c r="C1189" s="4">
        <v>946426</v>
      </c>
      <c r="D1189" s="4">
        <v>946426</v>
      </c>
      <c r="E1189" s="4">
        <v>130034</v>
      </c>
      <c r="F1189" s="4">
        <v>90977.4</v>
      </c>
      <c r="G1189" s="4">
        <v>0</v>
      </c>
      <c r="H1189" s="4">
        <v>90977.4</v>
      </c>
      <c r="I1189" s="4">
        <v>0</v>
      </c>
      <c r="J1189" s="4">
        <v>0</v>
      </c>
      <c r="K1189" s="4">
        <f>E1189-F1189</f>
        <v>39056.600000000006</v>
      </c>
      <c r="L1189" s="4">
        <f>D1189-F1189</f>
        <v>855448.6</v>
      </c>
      <c r="M1189" s="4">
        <f>IF(E1189=0,0,(F1189/E1189)*100)</f>
        <v>69.96431702477814</v>
      </c>
      <c r="N1189" s="4">
        <f>D1189-H1189</f>
        <v>855448.6</v>
      </c>
      <c r="O1189" s="4">
        <f>E1189-H1189</f>
        <v>39056.600000000006</v>
      </c>
      <c r="P1189" s="4">
        <f>IF(E1189=0,0,(H1189/E1189)*100)</f>
        <v>69.96431702477814</v>
      </c>
    </row>
    <row r="1190" spans="1:16" x14ac:dyDescent="0.2">
      <c r="A1190" s="8" t="s">
        <v>27</v>
      </c>
      <c r="B1190" s="10" t="s">
        <v>28</v>
      </c>
      <c r="C1190" s="4">
        <v>946426</v>
      </c>
      <c r="D1190" s="4">
        <v>946426</v>
      </c>
      <c r="E1190" s="4">
        <v>130034</v>
      </c>
      <c r="F1190" s="4">
        <v>90977.4</v>
      </c>
      <c r="G1190" s="4">
        <v>0</v>
      </c>
      <c r="H1190" s="4">
        <v>90977.4</v>
      </c>
      <c r="I1190" s="4">
        <v>0</v>
      </c>
      <c r="J1190" s="4">
        <v>0</v>
      </c>
      <c r="K1190" s="4">
        <f>E1190-F1190</f>
        <v>39056.600000000006</v>
      </c>
      <c r="L1190" s="4">
        <f>D1190-F1190</f>
        <v>855448.6</v>
      </c>
      <c r="M1190" s="4">
        <f>IF(E1190=0,0,(F1190/E1190)*100)</f>
        <v>69.96431702477814</v>
      </c>
      <c r="N1190" s="4">
        <f>D1190-H1190</f>
        <v>855448.6</v>
      </c>
      <c r="O1190" s="4">
        <f>E1190-H1190</f>
        <v>39056.600000000006</v>
      </c>
      <c r="P1190" s="4">
        <f>IF(E1190=0,0,(H1190/E1190)*100)</f>
        <v>69.96431702477814</v>
      </c>
    </row>
    <row r="1191" spans="1:16" x14ac:dyDescent="0.2">
      <c r="A1191" s="8" t="s">
        <v>29</v>
      </c>
      <c r="B1191" s="10" t="s">
        <v>30</v>
      </c>
      <c r="C1191" s="4">
        <v>216476</v>
      </c>
      <c r="D1191" s="4">
        <v>216476</v>
      </c>
      <c r="E1191" s="4">
        <v>30444</v>
      </c>
      <c r="F1191" s="4">
        <v>21851.14</v>
      </c>
      <c r="G1191" s="4">
        <v>0</v>
      </c>
      <c r="H1191" s="4">
        <v>21851.14</v>
      </c>
      <c r="I1191" s="4">
        <v>0</v>
      </c>
      <c r="J1191" s="4">
        <v>0</v>
      </c>
      <c r="K1191" s="4">
        <f>E1191-F1191</f>
        <v>8592.86</v>
      </c>
      <c r="L1191" s="4">
        <f>D1191-F1191</f>
        <v>194624.86</v>
      </c>
      <c r="M1191" s="4">
        <f>IF(E1191=0,0,(F1191/E1191)*100)</f>
        <v>71.774865326501114</v>
      </c>
      <c r="N1191" s="4">
        <f>D1191-H1191</f>
        <v>194624.86</v>
      </c>
      <c r="O1191" s="4">
        <f>E1191-H1191</f>
        <v>8592.86</v>
      </c>
      <c r="P1191" s="4">
        <f>IF(E1191=0,0,(H1191/E1191)*100)</f>
        <v>71.774865326501114</v>
      </c>
    </row>
    <row r="1192" spans="1:16" x14ac:dyDescent="0.2">
      <c r="A1192" s="8" t="s">
        <v>31</v>
      </c>
      <c r="B1192" s="10" t="s">
        <v>32</v>
      </c>
      <c r="C1192" s="4">
        <v>67084</v>
      </c>
      <c r="D1192" s="4">
        <v>67084</v>
      </c>
      <c r="E1192" s="4">
        <v>27041</v>
      </c>
      <c r="F1192" s="4">
        <v>7462</v>
      </c>
      <c r="G1192" s="4">
        <v>0</v>
      </c>
      <c r="H1192" s="4">
        <v>7462</v>
      </c>
      <c r="I1192" s="4">
        <v>0</v>
      </c>
      <c r="J1192" s="4">
        <v>0</v>
      </c>
      <c r="K1192" s="4">
        <f>E1192-F1192</f>
        <v>19579</v>
      </c>
      <c r="L1192" s="4">
        <f>D1192-F1192</f>
        <v>59622</v>
      </c>
      <c r="M1192" s="4">
        <f>IF(E1192=0,0,(F1192/E1192)*100)</f>
        <v>27.595133316075586</v>
      </c>
      <c r="N1192" s="4">
        <f>D1192-H1192</f>
        <v>59622</v>
      </c>
      <c r="O1192" s="4">
        <f>E1192-H1192</f>
        <v>19579</v>
      </c>
      <c r="P1192" s="4">
        <f>IF(E1192=0,0,(H1192/E1192)*100)</f>
        <v>27.595133316075586</v>
      </c>
    </row>
    <row r="1193" spans="1:16" ht="25.5" x14ac:dyDescent="0.2">
      <c r="A1193" s="8" t="s">
        <v>33</v>
      </c>
      <c r="B1193" s="10" t="s">
        <v>34</v>
      </c>
      <c r="C1193" s="4">
        <v>19335</v>
      </c>
      <c r="D1193" s="4">
        <v>19335</v>
      </c>
      <c r="E1193" s="4">
        <v>11939</v>
      </c>
      <c r="F1193" s="4">
        <v>567</v>
      </c>
      <c r="G1193" s="4">
        <v>0</v>
      </c>
      <c r="H1193" s="4">
        <v>567</v>
      </c>
      <c r="I1193" s="4">
        <v>0</v>
      </c>
      <c r="J1193" s="4">
        <v>0</v>
      </c>
      <c r="K1193" s="4">
        <f>E1193-F1193</f>
        <v>11372</v>
      </c>
      <c r="L1193" s="4">
        <f>D1193-F1193</f>
        <v>18768</v>
      </c>
      <c r="M1193" s="4">
        <f>IF(E1193=0,0,(F1193/E1193)*100)</f>
        <v>4.7491414691347682</v>
      </c>
      <c r="N1193" s="4">
        <f>D1193-H1193</f>
        <v>18768</v>
      </c>
      <c r="O1193" s="4">
        <f>E1193-H1193</f>
        <v>11372</v>
      </c>
      <c r="P1193" s="4">
        <f>IF(E1193=0,0,(H1193/E1193)*100)</f>
        <v>4.7491414691347682</v>
      </c>
    </row>
    <row r="1194" spans="1:16" x14ac:dyDescent="0.2">
      <c r="A1194" s="8" t="s">
        <v>35</v>
      </c>
      <c r="B1194" s="10" t="s">
        <v>36</v>
      </c>
      <c r="C1194" s="4">
        <v>8154</v>
      </c>
      <c r="D1194" s="4">
        <v>8154</v>
      </c>
      <c r="E1194" s="4">
        <v>3600</v>
      </c>
      <c r="F1194" s="4">
        <v>521.66999999999996</v>
      </c>
      <c r="G1194" s="4">
        <v>0</v>
      </c>
      <c r="H1194" s="4">
        <v>521.66999999999996</v>
      </c>
      <c r="I1194" s="4">
        <v>0</v>
      </c>
      <c r="J1194" s="4">
        <v>0</v>
      </c>
      <c r="K1194" s="4">
        <f>E1194-F1194</f>
        <v>3078.33</v>
      </c>
      <c r="L1194" s="4">
        <f>D1194-F1194</f>
        <v>7632.33</v>
      </c>
      <c r="M1194" s="4">
        <f>IF(E1194=0,0,(F1194/E1194)*100)</f>
        <v>14.490833333333333</v>
      </c>
      <c r="N1194" s="4">
        <f>D1194-H1194</f>
        <v>7632.33</v>
      </c>
      <c r="O1194" s="4">
        <f>E1194-H1194</f>
        <v>3078.33</v>
      </c>
      <c r="P1194" s="4">
        <f>IF(E1194=0,0,(H1194/E1194)*100)</f>
        <v>14.490833333333333</v>
      </c>
    </row>
    <row r="1195" spans="1:16" x14ac:dyDescent="0.2">
      <c r="A1195" s="8" t="s">
        <v>102</v>
      </c>
      <c r="B1195" s="10" t="s">
        <v>103</v>
      </c>
      <c r="C1195" s="4">
        <v>8640</v>
      </c>
      <c r="D1195" s="4">
        <v>8640</v>
      </c>
      <c r="E1195" s="4">
        <v>1440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f>E1195-F1195</f>
        <v>1440</v>
      </c>
      <c r="L1195" s="4">
        <f>D1195-F1195</f>
        <v>8640</v>
      </c>
      <c r="M1195" s="4">
        <f>IF(E1195=0,0,(F1195/E1195)*100)</f>
        <v>0</v>
      </c>
      <c r="N1195" s="4">
        <f>D1195-H1195</f>
        <v>8640</v>
      </c>
      <c r="O1195" s="4">
        <f>E1195-H1195</f>
        <v>1440</v>
      </c>
      <c r="P1195" s="4">
        <f>IF(E1195=0,0,(H1195/E1195)*100)</f>
        <v>0</v>
      </c>
    </row>
    <row r="1196" spans="1:16" ht="25.5" x14ac:dyDescent="0.2">
      <c r="A1196" s="8" t="s">
        <v>37</v>
      </c>
      <c r="B1196" s="10" t="s">
        <v>38</v>
      </c>
      <c r="C1196" s="4">
        <v>30955</v>
      </c>
      <c r="D1196" s="4">
        <v>30955</v>
      </c>
      <c r="E1196" s="4">
        <v>10062</v>
      </c>
      <c r="F1196" s="4">
        <v>6373.33</v>
      </c>
      <c r="G1196" s="4">
        <v>0</v>
      </c>
      <c r="H1196" s="4">
        <v>6373.33</v>
      </c>
      <c r="I1196" s="4">
        <v>0</v>
      </c>
      <c r="J1196" s="4">
        <v>0</v>
      </c>
      <c r="K1196" s="4">
        <f>E1196-F1196</f>
        <v>3688.67</v>
      </c>
      <c r="L1196" s="4">
        <f>D1196-F1196</f>
        <v>24581.67</v>
      </c>
      <c r="M1196" s="4">
        <f>IF(E1196=0,0,(F1196/E1196)*100)</f>
        <v>63.340588352216251</v>
      </c>
      <c r="N1196" s="4">
        <f>D1196-H1196</f>
        <v>24581.67</v>
      </c>
      <c r="O1196" s="4">
        <f>E1196-H1196</f>
        <v>3688.67</v>
      </c>
      <c r="P1196" s="4">
        <f>IF(E1196=0,0,(H1196/E1196)*100)</f>
        <v>63.340588352216251</v>
      </c>
    </row>
    <row r="1197" spans="1:16" x14ac:dyDescent="0.2">
      <c r="A1197" s="8" t="s">
        <v>41</v>
      </c>
      <c r="B1197" s="10" t="s">
        <v>42</v>
      </c>
      <c r="C1197" s="4">
        <v>30955</v>
      </c>
      <c r="D1197" s="4">
        <v>30955</v>
      </c>
      <c r="E1197" s="4">
        <v>10062</v>
      </c>
      <c r="F1197" s="4">
        <v>6373.33</v>
      </c>
      <c r="G1197" s="4">
        <v>0</v>
      </c>
      <c r="H1197" s="4">
        <v>6373.33</v>
      </c>
      <c r="I1197" s="4">
        <v>0</v>
      </c>
      <c r="J1197" s="4">
        <v>0</v>
      </c>
      <c r="K1197" s="4">
        <f>E1197-F1197</f>
        <v>3688.67</v>
      </c>
      <c r="L1197" s="4">
        <f>D1197-F1197</f>
        <v>24581.67</v>
      </c>
      <c r="M1197" s="4">
        <f>IF(E1197=0,0,(F1197/E1197)*100)</f>
        <v>63.340588352216251</v>
      </c>
      <c r="N1197" s="4">
        <f>D1197-H1197</f>
        <v>24581.67</v>
      </c>
      <c r="O1197" s="4">
        <f>E1197-H1197</f>
        <v>3688.67</v>
      </c>
      <c r="P1197" s="4">
        <f>IF(E1197=0,0,(H1197/E1197)*100)</f>
        <v>63.340588352216251</v>
      </c>
    </row>
    <row r="1198" spans="1:16" x14ac:dyDescent="0.2">
      <c r="A1198" s="8" t="s">
        <v>51</v>
      </c>
      <c r="B1198" s="10" t="s">
        <v>52</v>
      </c>
      <c r="C1198" s="4">
        <v>4000</v>
      </c>
      <c r="D1198" s="4">
        <v>4000</v>
      </c>
      <c r="E1198" s="4">
        <v>4000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f>E1198-F1198</f>
        <v>4000</v>
      </c>
      <c r="L1198" s="4">
        <f>D1198-F1198</f>
        <v>4000</v>
      </c>
      <c r="M1198" s="4">
        <f>IF(E1198=0,0,(F1198/E1198)*100)</f>
        <v>0</v>
      </c>
      <c r="N1198" s="4">
        <f>D1198-H1198</f>
        <v>4000</v>
      </c>
      <c r="O1198" s="4">
        <f>E1198-H1198</f>
        <v>4000</v>
      </c>
      <c r="P1198" s="4">
        <f>IF(E1198=0,0,(H1198/E1198)*100)</f>
        <v>0</v>
      </c>
    </row>
    <row r="1199" spans="1:16" ht="25.5" x14ac:dyDescent="0.2">
      <c r="A1199" s="5" t="s">
        <v>208</v>
      </c>
      <c r="B1199" s="9" t="s">
        <v>209</v>
      </c>
      <c r="C1199" s="7">
        <v>77371</v>
      </c>
      <c r="D1199" s="7">
        <v>77371</v>
      </c>
      <c r="E1199" s="7">
        <v>10000</v>
      </c>
      <c r="F1199" s="7">
        <v>5029.25</v>
      </c>
      <c r="G1199" s="7">
        <v>0</v>
      </c>
      <c r="H1199" s="7">
        <v>5029.25</v>
      </c>
      <c r="I1199" s="7">
        <v>0</v>
      </c>
      <c r="J1199" s="7">
        <v>0</v>
      </c>
      <c r="K1199" s="7">
        <f>E1199-F1199</f>
        <v>4970.75</v>
      </c>
      <c r="L1199" s="7">
        <f>D1199-F1199</f>
        <v>72341.75</v>
      </c>
      <c r="M1199" s="7">
        <f>IF(E1199=0,0,(F1199/E1199)*100)</f>
        <v>50.292499999999997</v>
      </c>
      <c r="N1199" s="7">
        <f>D1199-H1199</f>
        <v>72341.75</v>
      </c>
      <c r="O1199" s="7">
        <f>E1199-H1199</f>
        <v>4970.75</v>
      </c>
      <c r="P1199" s="7">
        <f>IF(E1199=0,0,(H1199/E1199)*100)</f>
        <v>50.292499999999997</v>
      </c>
    </row>
    <row r="1200" spans="1:16" x14ac:dyDescent="0.2">
      <c r="A1200" s="8" t="s">
        <v>21</v>
      </c>
      <c r="B1200" s="10" t="s">
        <v>22</v>
      </c>
      <c r="C1200" s="4">
        <v>77371</v>
      </c>
      <c r="D1200" s="4">
        <v>77371</v>
      </c>
      <c r="E1200" s="4">
        <v>10000</v>
      </c>
      <c r="F1200" s="4">
        <v>5029.25</v>
      </c>
      <c r="G1200" s="4">
        <v>0</v>
      </c>
      <c r="H1200" s="4">
        <v>5029.25</v>
      </c>
      <c r="I1200" s="4">
        <v>0</v>
      </c>
      <c r="J1200" s="4">
        <v>0</v>
      </c>
      <c r="K1200" s="4">
        <f>E1200-F1200</f>
        <v>4970.75</v>
      </c>
      <c r="L1200" s="4">
        <f>D1200-F1200</f>
        <v>72341.75</v>
      </c>
      <c r="M1200" s="4">
        <f>IF(E1200=0,0,(F1200/E1200)*100)</f>
        <v>50.292499999999997</v>
      </c>
      <c r="N1200" s="4">
        <f>D1200-H1200</f>
        <v>72341.75</v>
      </c>
      <c r="O1200" s="4">
        <f>E1200-H1200</f>
        <v>4970.75</v>
      </c>
      <c r="P1200" s="4">
        <f>IF(E1200=0,0,(H1200/E1200)*100)</f>
        <v>50.292499999999997</v>
      </c>
    </row>
    <row r="1201" spans="1:16" x14ac:dyDescent="0.2">
      <c r="A1201" s="8" t="s">
        <v>31</v>
      </c>
      <c r="B1201" s="10" t="s">
        <v>32</v>
      </c>
      <c r="C1201" s="4">
        <v>77371</v>
      </c>
      <c r="D1201" s="4">
        <v>77371</v>
      </c>
      <c r="E1201" s="4">
        <v>10000</v>
      </c>
      <c r="F1201" s="4">
        <v>5029.25</v>
      </c>
      <c r="G1201" s="4">
        <v>0</v>
      </c>
      <c r="H1201" s="4">
        <v>5029.25</v>
      </c>
      <c r="I1201" s="4">
        <v>0</v>
      </c>
      <c r="J1201" s="4">
        <v>0</v>
      </c>
      <c r="K1201" s="4">
        <f>E1201-F1201</f>
        <v>4970.75</v>
      </c>
      <c r="L1201" s="4">
        <f>D1201-F1201</f>
        <v>72341.75</v>
      </c>
      <c r="M1201" s="4">
        <f>IF(E1201=0,0,(F1201/E1201)*100)</f>
        <v>50.292499999999997</v>
      </c>
      <c r="N1201" s="4">
        <f>D1201-H1201</f>
        <v>72341.75</v>
      </c>
      <c r="O1201" s="4">
        <f>E1201-H1201</f>
        <v>4970.75</v>
      </c>
      <c r="P1201" s="4">
        <f>IF(E1201=0,0,(H1201/E1201)*100)</f>
        <v>50.292499999999997</v>
      </c>
    </row>
    <row r="1202" spans="1:16" ht="25.5" x14ac:dyDescent="0.2">
      <c r="A1202" s="8" t="s">
        <v>33</v>
      </c>
      <c r="B1202" s="10" t="s">
        <v>34</v>
      </c>
      <c r="C1202" s="4">
        <v>57371</v>
      </c>
      <c r="D1202" s="4">
        <v>57371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f>E1202-F1202</f>
        <v>0</v>
      </c>
      <c r="L1202" s="4">
        <f>D1202-F1202</f>
        <v>57371</v>
      </c>
      <c r="M1202" s="4">
        <f>IF(E1202=0,0,(F1202/E1202)*100)</f>
        <v>0</v>
      </c>
      <c r="N1202" s="4">
        <f>D1202-H1202</f>
        <v>57371</v>
      </c>
      <c r="O1202" s="4">
        <f>E1202-H1202</f>
        <v>0</v>
      </c>
      <c r="P1202" s="4">
        <f>IF(E1202=0,0,(H1202/E1202)*100)</f>
        <v>0</v>
      </c>
    </row>
    <row r="1203" spans="1:16" x14ac:dyDescent="0.2">
      <c r="A1203" s="8" t="s">
        <v>35</v>
      </c>
      <c r="B1203" s="10" t="s">
        <v>36</v>
      </c>
      <c r="C1203" s="4">
        <v>20000</v>
      </c>
      <c r="D1203" s="4">
        <v>20000</v>
      </c>
      <c r="E1203" s="4">
        <v>10000</v>
      </c>
      <c r="F1203" s="4">
        <v>5029.25</v>
      </c>
      <c r="G1203" s="4">
        <v>0</v>
      </c>
      <c r="H1203" s="4">
        <v>5029.25</v>
      </c>
      <c r="I1203" s="4">
        <v>0</v>
      </c>
      <c r="J1203" s="4">
        <v>0</v>
      </c>
      <c r="K1203" s="4">
        <f>E1203-F1203</f>
        <v>4970.75</v>
      </c>
      <c r="L1203" s="4">
        <f>D1203-F1203</f>
        <v>14970.75</v>
      </c>
      <c r="M1203" s="4">
        <f>IF(E1203=0,0,(F1203/E1203)*100)</f>
        <v>50.292499999999997</v>
      </c>
      <c r="N1203" s="4">
        <f>D1203-H1203</f>
        <v>14970.75</v>
      </c>
      <c r="O1203" s="4">
        <f>E1203-H1203</f>
        <v>4970.75</v>
      </c>
      <c r="P1203" s="4">
        <f>IF(E1203=0,0,(H1203/E1203)*100)</f>
        <v>50.292499999999997</v>
      </c>
    </row>
    <row r="1204" spans="1:16" ht="63.75" x14ac:dyDescent="0.2">
      <c r="A1204" s="5" t="s">
        <v>218</v>
      </c>
      <c r="B1204" s="9" t="s">
        <v>219</v>
      </c>
      <c r="C1204" s="7">
        <v>15000</v>
      </c>
      <c r="D1204" s="7">
        <v>15000</v>
      </c>
      <c r="E1204" s="7">
        <v>5000</v>
      </c>
      <c r="F1204" s="7">
        <v>5000</v>
      </c>
      <c r="G1204" s="7">
        <v>0</v>
      </c>
      <c r="H1204" s="7">
        <v>5000</v>
      </c>
      <c r="I1204" s="7">
        <v>0</v>
      </c>
      <c r="J1204" s="7">
        <v>0</v>
      </c>
      <c r="K1204" s="7">
        <f>E1204-F1204</f>
        <v>0</v>
      </c>
      <c r="L1204" s="7">
        <f>D1204-F1204</f>
        <v>10000</v>
      </c>
      <c r="M1204" s="7">
        <f>IF(E1204=0,0,(F1204/E1204)*100)</f>
        <v>100</v>
      </c>
      <c r="N1204" s="7">
        <f>D1204-H1204</f>
        <v>10000</v>
      </c>
      <c r="O1204" s="7">
        <f>E1204-H1204</f>
        <v>0</v>
      </c>
      <c r="P1204" s="7">
        <f>IF(E1204=0,0,(H1204/E1204)*100)</f>
        <v>100</v>
      </c>
    </row>
    <row r="1205" spans="1:16" x14ac:dyDescent="0.2">
      <c r="A1205" s="8" t="s">
        <v>21</v>
      </c>
      <c r="B1205" s="10" t="s">
        <v>22</v>
      </c>
      <c r="C1205" s="4">
        <v>15000</v>
      </c>
      <c r="D1205" s="4">
        <v>15000</v>
      </c>
      <c r="E1205" s="4">
        <v>5000</v>
      </c>
      <c r="F1205" s="4">
        <v>5000</v>
      </c>
      <c r="G1205" s="4">
        <v>0</v>
      </c>
      <c r="H1205" s="4">
        <v>5000</v>
      </c>
      <c r="I1205" s="4">
        <v>0</v>
      </c>
      <c r="J1205" s="4">
        <v>0</v>
      </c>
      <c r="K1205" s="4">
        <f>E1205-F1205</f>
        <v>0</v>
      </c>
      <c r="L1205" s="4">
        <f>D1205-F1205</f>
        <v>10000</v>
      </c>
      <c r="M1205" s="4">
        <f>IF(E1205=0,0,(F1205/E1205)*100)</f>
        <v>100</v>
      </c>
      <c r="N1205" s="4">
        <f>D1205-H1205</f>
        <v>10000</v>
      </c>
      <c r="O1205" s="4">
        <f>E1205-H1205</f>
        <v>0</v>
      </c>
      <c r="P1205" s="4">
        <f>IF(E1205=0,0,(H1205/E1205)*100)</f>
        <v>100</v>
      </c>
    </row>
    <row r="1206" spans="1:16" x14ac:dyDescent="0.2">
      <c r="A1206" s="8" t="s">
        <v>61</v>
      </c>
      <c r="B1206" s="10" t="s">
        <v>62</v>
      </c>
      <c r="C1206" s="4">
        <v>15000</v>
      </c>
      <c r="D1206" s="4">
        <v>15000</v>
      </c>
      <c r="E1206" s="4">
        <v>5000</v>
      </c>
      <c r="F1206" s="4">
        <v>5000</v>
      </c>
      <c r="G1206" s="4">
        <v>0</v>
      </c>
      <c r="H1206" s="4">
        <v>5000</v>
      </c>
      <c r="I1206" s="4">
        <v>0</v>
      </c>
      <c r="J1206" s="4">
        <v>0</v>
      </c>
      <c r="K1206" s="4">
        <f>E1206-F1206</f>
        <v>0</v>
      </c>
      <c r="L1206" s="4">
        <f>D1206-F1206</f>
        <v>10000</v>
      </c>
      <c r="M1206" s="4">
        <f>IF(E1206=0,0,(F1206/E1206)*100)</f>
        <v>100</v>
      </c>
      <c r="N1206" s="4">
        <f>D1206-H1206</f>
        <v>10000</v>
      </c>
      <c r="O1206" s="4">
        <f>E1206-H1206</f>
        <v>0</v>
      </c>
      <c r="P1206" s="4">
        <f>IF(E1206=0,0,(H1206/E1206)*100)</f>
        <v>100</v>
      </c>
    </row>
    <row r="1207" spans="1:16" ht="25.5" x14ac:dyDescent="0.2">
      <c r="A1207" s="8" t="s">
        <v>65</v>
      </c>
      <c r="B1207" s="10" t="s">
        <v>66</v>
      </c>
      <c r="C1207" s="4">
        <v>15000</v>
      </c>
      <c r="D1207" s="4">
        <v>15000</v>
      </c>
      <c r="E1207" s="4">
        <v>5000</v>
      </c>
      <c r="F1207" s="4">
        <v>5000</v>
      </c>
      <c r="G1207" s="4">
        <v>0</v>
      </c>
      <c r="H1207" s="4">
        <v>5000</v>
      </c>
      <c r="I1207" s="4">
        <v>0</v>
      </c>
      <c r="J1207" s="4">
        <v>0</v>
      </c>
      <c r="K1207" s="4">
        <f>E1207-F1207</f>
        <v>0</v>
      </c>
      <c r="L1207" s="4">
        <f>D1207-F1207</f>
        <v>10000</v>
      </c>
      <c r="M1207" s="4">
        <f>IF(E1207=0,0,(F1207/E1207)*100)</f>
        <v>100</v>
      </c>
      <c r="N1207" s="4">
        <f>D1207-H1207</f>
        <v>10000</v>
      </c>
      <c r="O1207" s="4">
        <f>E1207-H1207</f>
        <v>0</v>
      </c>
      <c r="P1207" s="4">
        <f>IF(E1207=0,0,(H1207/E1207)*100)</f>
        <v>100</v>
      </c>
    </row>
    <row r="1208" spans="1:16" x14ac:dyDescent="0.2">
      <c r="A1208" s="6" t="s">
        <v>200</v>
      </c>
      <c r="B1208" s="9"/>
      <c r="C1208" s="7">
        <v>1326357</v>
      </c>
      <c r="D1208" s="7">
        <v>1326357</v>
      </c>
      <c r="E1208" s="7">
        <v>206519</v>
      </c>
      <c r="F1208" s="7">
        <v>130319.79</v>
      </c>
      <c r="G1208" s="7">
        <v>0</v>
      </c>
      <c r="H1208" s="7">
        <v>130319.79</v>
      </c>
      <c r="I1208" s="7">
        <v>0</v>
      </c>
      <c r="J1208" s="7">
        <v>0</v>
      </c>
      <c r="K1208" s="7">
        <f>E1208-F1208</f>
        <v>76199.210000000006</v>
      </c>
      <c r="L1208" s="7">
        <f>D1208-F1208</f>
        <v>1196037.21</v>
      </c>
      <c r="M1208" s="7">
        <f>IF(E1208=0,0,(F1208/E1208)*100)</f>
        <v>63.103051050992889</v>
      </c>
      <c r="N1208" s="7">
        <f>D1208-H1208</f>
        <v>1196037.21</v>
      </c>
      <c r="O1208" s="7">
        <f>E1208-H1208</f>
        <v>76199.210000000006</v>
      </c>
      <c r="P1208" s="7">
        <f>IF(E1208=0,0,(H1208/E1208)*100)</f>
        <v>63.103051050992889</v>
      </c>
    </row>
    <row r="1209" spans="1:16" x14ac:dyDescent="0.2">
      <c r="A1209" s="8" t="s">
        <v>21</v>
      </c>
      <c r="B1209" s="10" t="s">
        <v>22</v>
      </c>
      <c r="C1209" s="4">
        <v>1326357</v>
      </c>
      <c r="D1209" s="4">
        <v>1326357</v>
      </c>
      <c r="E1209" s="4">
        <v>206519</v>
      </c>
      <c r="F1209" s="4">
        <v>130319.79</v>
      </c>
      <c r="G1209" s="4">
        <v>0</v>
      </c>
      <c r="H1209" s="4">
        <v>130319.79</v>
      </c>
      <c r="I1209" s="4">
        <v>0</v>
      </c>
      <c r="J1209" s="4">
        <v>0</v>
      </c>
      <c r="K1209" s="4">
        <f>E1209-F1209</f>
        <v>76199.210000000006</v>
      </c>
      <c r="L1209" s="4">
        <f>D1209-F1209</f>
        <v>1196037.21</v>
      </c>
      <c r="M1209" s="4">
        <f>IF(E1209=0,0,(F1209/E1209)*100)</f>
        <v>63.103051050992889</v>
      </c>
      <c r="N1209" s="4">
        <f>D1209-H1209</f>
        <v>1196037.21</v>
      </c>
      <c r="O1209" s="4">
        <f>E1209-H1209</f>
        <v>76199.210000000006</v>
      </c>
      <c r="P1209" s="4">
        <f>IF(E1209=0,0,(H1209/E1209)*100)</f>
        <v>63.103051050992889</v>
      </c>
    </row>
    <row r="1210" spans="1:16" ht="25.5" x14ac:dyDescent="0.2">
      <c r="A1210" s="8" t="s">
        <v>23</v>
      </c>
      <c r="B1210" s="10" t="s">
        <v>24</v>
      </c>
      <c r="C1210" s="4">
        <v>1162902</v>
      </c>
      <c r="D1210" s="4">
        <v>1162902</v>
      </c>
      <c r="E1210" s="4">
        <v>160478</v>
      </c>
      <c r="F1210" s="4">
        <v>112828.54</v>
      </c>
      <c r="G1210" s="4">
        <v>0</v>
      </c>
      <c r="H1210" s="4">
        <v>112828.54</v>
      </c>
      <c r="I1210" s="4">
        <v>0</v>
      </c>
      <c r="J1210" s="4">
        <v>0</v>
      </c>
      <c r="K1210" s="4">
        <f>E1210-F1210</f>
        <v>47649.460000000006</v>
      </c>
      <c r="L1210" s="4">
        <f>D1210-F1210</f>
        <v>1050073.46</v>
      </c>
      <c r="M1210" s="4">
        <f>IF(E1210=0,0,(F1210/E1210)*100)</f>
        <v>70.307792968506575</v>
      </c>
      <c r="N1210" s="4">
        <f>D1210-H1210</f>
        <v>1050073.46</v>
      </c>
      <c r="O1210" s="4">
        <f>E1210-H1210</f>
        <v>47649.460000000006</v>
      </c>
      <c r="P1210" s="4">
        <f>IF(E1210=0,0,(H1210/E1210)*100)</f>
        <v>70.307792968506575</v>
      </c>
    </row>
    <row r="1211" spans="1:16" x14ac:dyDescent="0.2">
      <c r="A1211" s="8" t="s">
        <v>25</v>
      </c>
      <c r="B1211" s="10" t="s">
        <v>26</v>
      </c>
      <c r="C1211" s="4">
        <v>946426</v>
      </c>
      <c r="D1211" s="4">
        <v>946426</v>
      </c>
      <c r="E1211" s="4">
        <v>130034</v>
      </c>
      <c r="F1211" s="4">
        <v>90977.4</v>
      </c>
      <c r="G1211" s="4">
        <v>0</v>
      </c>
      <c r="H1211" s="4">
        <v>90977.4</v>
      </c>
      <c r="I1211" s="4">
        <v>0</v>
      </c>
      <c r="J1211" s="4">
        <v>0</v>
      </c>
      <c r="K1211" s="4">
        <f>E1211-F1211</f>
        <v>39056.600000000006</v>
      </c>
      <c r="L1211" s="4">
        <f>D1211-F1211</f>
        <v>855448.6</v>
      </c>
      <c r="M1211" s="4">
        <f>IF(E1211=0,0,(F1211/E1211)*100)</f>
        <v>69.96431702477814</v>
      </c>
      <c r="N1211" s="4">
        <f>D1211-H1211</f>
        <v>855448.6</v>
      </c>
      <c r="O1211" s="4">
        <f>E1211-H1211</f>
        <v>39056.600000000006</v>
      </c>
      <c r="P1211" s="4">
        <f>IF(E1211=0,0,(H1211/E1211)*100)</f>
        <v>69.96431702477814</v>
      </c>
    </row>
    <row r="1212" spans="1:16" x14ac:dyDescent="0.2">
      <c r="A1212" s="8" t="s">
        <v>27</v>
      </c>
      <c r="B1212" s="10" t="s">
        <v>28</v>
      </c>
      <c r="C1212" s="4">
        <v>946426</v>
      </c>
      <c r="D1212" s="4">
        <v>946426</v>
      </c>
      <c r="E1212" s="4">
        <v>130034</v>
      </c>
      <c r="F1212" s="4">
        <v>90977.4</v>
      </c>
      <c r="G1212" s="4">
        <v>0</v>
      </c>
      <c r="H1212" s="4">
        <v>90977.4</v>
      </c>
      <c r="I1212" s="4">
        <v>0</v>
      </c>
      <c r="J1212" s="4">
        <v>0</v>
      </c>
      <c r="K1212" s="4">
        <f>E1212-F1212</f>
        <v>39056.600000000006</v>
      </c>
      <c r="L1212" s="4">
        <f>D1212-F1212</f>
        <v>855448.6</v>
      </c>
      <c r="M1212" s="4">
        <f>IF(E1212=0,0,(F1212/E1212)*100)</f>
        <v>69.96431702477814</v>
      </c>
      <c r="N1212" s="4">
        <f>D1212-H1212</f>
        <v>855448.6</v>
      </c>
      <c r="O1212" s="4">
        <f>E1212-H1212</f>
        <v>39056.600000000006</v>
      </c>
      <c r="P1212" s="4">
        <f>IF(E1212=0,0,(H1212/E1212)*100)</f>
        <v>69.96431702477814</v>
      </c>
    </row>
    <row r="1213" spans="1:16" x14ac:dyDescent="0.2">
      <c r="A1213" s="8" t="s">
        <v>29</v>
      </c>
      <c r="B1213" s="10" t="s">
        <v>30</v>
      </c>
      <c r="C1213" s="4">
        <v>216476</v>
      </c>
      <c r="D1213" s="4">
        <v>216476</v>
      </c>
      <c r="E1213" s="4">
        <v>30444</v>
      </c>
      <c r="F1213" s="4">
        <v>21851.14</v>
      </c>
      <c r="G1213" s="4">
        <v>0</v>
      </c>
      <c r="H1213" s="4">
        <v>21851.14</v>
      </c>
      <c r="I1213" s="4">
        <v>0</v>
      </c>
      <c r="J1213" s="4">
        <v>0</v>
      </c>
      <c r="K1213" s="4">
        <f>E1213-F1213</f>
        <v>8592.86</v>
      </c>
      <c r="L1213" s="4">
        <f>D1213-F1213</f>
        <v>194624.86</v>
      </c>
      <c r="M1213" s="4">
        <f>IF(E1213=0,0,(F1213/E1213)*100)</f>
        <v>71.774865326501114</v>
      </c>
      <c r="N1213" s="4">
        <f>D1213-H1213</f>
        <v>194624.86</v>
      </c>
      <c r="O1213" s="4">
        <f>E1213-H1213</f>
        <v>8592.86</v>
      </c>
      <c r="P1213" s="4">
        <f>IF(E1213=0,0,(H1213/E1213)*100)</f>
        <v>71.774865326501114</v>
      </c>
    </row>
    <row r="1214" spans="1:16" x14ac:dyDescent="0.2">
      <c r="A1214" s="8" t="s">
        <v>31</v>
      </c>
      <c r="B1214" s="10" t="s">
        <v>32</v>
      </c>
      <c r="C1214" s="4">
        <v>144455</v>
      </c>
      <c r="D1214" s="4">
        <v>144455</v>
      </c>
      <c r="E1214" s="4">
        <v>37041</v>
      </c>
      <c r="F1214" s="4">
        <v>12491.25</v>
      </c>
      <c r="G1214" s="4">
        <v>0</v>
      </c>
      <c r="H1214" s="4">
        <v>12491.25</v>
      </c>
      <c r="I1214" s="4">
        <v>0</v>
      </c>
      <c r="J1214" s="4">
        <v>0</v>
      </c>
      <c r="K1214" s="4">
        <f>E1214-F1214</f>
        <v>24549.75</v>
      </c>
      <c r="L1214" s="4">
        <f>D1214-F1214</f>
        <v>131963.75</v>
      </c>
      <c r="M1214" s="4">
        <f>IF(E1214=0,0,(F1214/E1214)*100)</f>
        <v>33.722766663966958</v>
      </c>
      <c r="N1214" s="4">
        <f>D1214-H1214</f>
        <v>131963.75</v>
      </c>
      <c r="O1214" s="4">
        <f>E1214-H1214</f>
        <v>24549.75</v>
      </c>
      <c r="P1214" s="4">
        <f>IF(E1214=0,0,(H1214/E1214)*100)</f>
        <v>33.722766663966958</v>
      </c>
    </row>
    <row r="1215" spans="1:16" ht="25.5" x14ac:dyDescent="0.2">
      <c r="A1215" s="8" t="s">
        <v>33</v>
      </c>
      <c r="B1215" s="10" t="s">
        <v>34</v>
      </c>
      <c r="C1215" s="4">
        <v>76706</v>
      </c>
      <c r="D1215" s="4">
        <v>76706</v>
      </c>
      <c r="E1215" s="4">
        <v>11939</v>
      </c>
      <c r="F1215" s="4">
        <v>567</v>
      </c>
      <c r="G1215" s="4">
        <v>0</v>
      </c>
      <c r="H1215" s="4">
        <v>567</v>
      </c>
      <c r="I1215" s="4">
        <v>0</v>
      </c>
      <c r="J1215" s="4">
        <v>0</v>
      </c>
      <c r="K1215" s="4">
        <f>E1215-F1215</f>
        <v>11372</v>
      </c>
      <c r="L1215" s="4">
        <f>D1215-F1215</f>
        <v>76139</v>
      </c>
      <c r="M1215" s="4">
        <f>IF(E1215=0,0,(F1215/E1215)*100)</f>
        <v>4.7491414691347682</v>
      </c>
      <c r="N1215" s="4">
        <f>D1215-H1215</f>
        <v>76139</v>
      </c>
      <c r="O1215" s="4">
        <f>E1215-H1215</f>
        <v>11372</v>
      </c>
      <c r="P1215" s="4">
        <f>IF(E1215=0,0,(H1215/E1215)*100)</f>
        <v>4.7491414691347682</v>
      </c>
    </row>
    <row r="1216" spans="1:16" x14ac:dyDescent="0.2">
      <c r="A1216" s="8" t="s">
        <v>35</v>
      </c>
      <c r="B1216" s="10" t="s">
        <v>36</v>
      </c>
      <c r="C1216" s="4">
        <v>28154</v>
      </c>
      <c r="D1216" s="4">
        <v>28154</v>
      </c>
      <c r="E1216" s="4">
        <v>13600</v>
      </c>
      <c r="F1216" s="4">
        <v>5550.92</v>
      </c>
      <c r="G1216" s="4">
        <v>0</v>
      </c>
      <c r="H1216" s="4">
        <v>5550.92</v>
      </c>
      <c r="I1216" s="4">
        <v>0</v>
      </c>
      <c r="J1216" s="4">
        <v>0</v>
      </c>
      <c r="K1216" s="4">
        <f>E1216-F1216</f>
        <v>8049.08</v>
      </c>
      <c r="L1216" s="4">
        <f>D1216-F1216</f>
        <v>22603.08</v>
      </c>
      <c r="M1216" s="4">
        <f>IF(E1216=0,0,(F1216/E1216)*100)</f>
        <v>40.815588235294122</v>
      </c>
      <c r="N1216" s="4">
        <f>D1216-H1216</f>
        <v>22603.08</v>
      </c>
      <c r="O1216" s="4">
        <f>E1216-H1216</f>
        <v>8049.08</v>
      </c>
      <c r="P1216" s="4">
        <f>IF(E1216=0,0,(H1216/E1216)*100)</f>
        <v>40.815588235294122</v>
      </c>
    </row>
    <row r="1217" spans="1:16" x14ac:dyDescent="0.2">
      <c r="A1217" s="8" t="s">
        <v>102</v>
      </c>
      <c r="B1217" s="10" t="s">
        <v>103</v>
      </c>
      <c r="C1217" s="4">
        <v>8640</v>
      </c>
      <c r="D1217" s="4">
        <v>8640</v>
      </c>
      <c r="E1217" s="4">
        <v>1440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f>E1217-F1217</f>
        <v>1440</v>
      </c>
      <c r="L1217" s="4">
        <f>D1217-F1217</f>
        <v>8640</v>
      </c>
      <c r="M1217" s="4">
        <f>IF(E1217=0,0,(F1217/E1217)*100)</f>
        <v>0</v>
      </c>
      <c r="N1217" s="4">
        <f>D1217-H1217</f>
        <v>8640</v>
      </c>
      <c r="O1217" s="4">
        <f>E1217-H1217</f>
        <v>1440</v>
      </c>
      <c r="P1217" s="4">
        <f>IF(E1217=0,0,(H1217/E1217)*100)</f>
        <v>0</v>
      </c>
    </row>
    <row r="1218" spans="1:16" ht="25.5" x14ac:dyDescent="0.2">
      <c r="A1218" s="8" t="s">
        <v>37</v>
      </c>
      <c r="B1218" s="10" t="s">
        <v>38</v>
      </c>
      <c r="C1218" s="4">
        <v>30955</v>
      </c>
      <c r="D1218" s="4">
        <v>30955</v>
      </c>
      <c r="E1218" s="4">
        <v>10062</v>
      </c>
      <c r="F1218" s="4">
        <v>6373.33</v>
      </c>
      <c r="G1218" s="4">
        <v>0</v>
      </c>
      <c r="H1218" s="4">
        <v>6373.33</v>
      </c>
      <c r="I1218" s="4">
        <v>0</v>
      </c>
      <c r="J1218" s="4">
        <v>0</v>
      </c>
      <c r="K1218" s="4">
        <f>E1218-F1218</f>
        <v>3688.67</v>
      </c>
      <c r="L1218" s="4">
        <f>D1218-F1218</f>
        <v>24581.67</v>
      </c>
      <c r="M1218" s="4">
        <f>IF(E1218=0,0,(F1218/E1218)*100)</f>
        <v>63.340588352216251</v>
      </c>
      <c r="N1218" s="4">
        <f>D1218-H1218</f>
        <v>24581.67</v>
      </c>
      <c r="O1218" s="4">
        <f>E1218-H1218</f>
        <v>3688.67</v>
      </c>
      <c r="P1218" s="4">
        <f>IF(E1218=0,0,(H1218/E1218)*100)</f>
        <v>63.340588352216251</v>
      </c>
    </row>
    <row r="1219" spans="1:16" x14ac:dyDescent="0.2">
      <c r="A1219" s="8" t="s">
        <v>41</v>
      </c>
      <c r="B1219" s="10" t="s">
        <v>42</v>
      </c>
      <c r="C1219" s="4">
        <v>30955</v>
      </c>
      <c r="D1219" s="4">
        <v>30955</v>
      </c>
      <c r="E1219" s="4">
        <v>10062</v>
      </c>
      <c r="F1219" s="4">
        <v>6373.33</v>
      </c>
      <c r="G1219" s="4">
        <v>0</v>
      </c>
      <c r="H1219" s="4">
        <v>6373.33</v>
      </c>
      <c r="I1219" s="4">
        <v>0</v>
      </c>
      <c r="J1219" s="4">
        <v>0</v>
      </c>
      <c r="K1219" s="4">
        <f>E1219-F1219</f>
        <v>3688.67</v>
      </c>
      <c r="L1219" s="4">
        <f>D1219-F1219</f>
        <v>24581.67</v>
      </c>
      <c r="M1219" s="4">
        <f>IF(E1219=0,0,(F1219/E1219)*100)</f>
        <v>63.340588352216251</v>
      </c>
      <c r="N1219" s="4">
        <f>D1219-H1219</f>
        <v>24581.67</v>
      </c>
      <c r="O1219" s="4">
        <f>E1219-H1219</f>
        <v>3688.67</v>
      </c>
      <c r="P1219" s="4">
        <f>IF(E1219=0,0,(H1219/E1219)*100)</f>
        <v>63.340588352216251</v>
      </c>
    </row>
    <row r="1220" spans="1:16" x14ac:dyDescent="0.2">
      <c r="A1220" s="8" t="s">
        <v>61</v>
      </c>
      <c r="B1220" s="10" t="s">
        <v>62</v>
      </c>
      <c r="C1220" s="4">
        <v>15000</v>
      </c>
      <c r="D1220" s="4">
        <v>15000</v>
      </c>
      <c r="E1220" s="4">
        <v>5000</v>
      </c>
      <c r="F1220" s="4">
        <v>5000</v>
      </c>
      <c r="G1220" s="4">
        <v>0</v>
      </c>
      <c r="H1220" s="4">
        <v>5000</v>
      </c>
      <c r="I1220" s="4">
        <v>0</v>
      </c>
      <c r="J1220" s="4">
        <v>0</v>
      </c>
      <c r="K1220" s="4">
        <f>E1220-F1220</f>
        <v>0</v>
      </c>
      <c r="L1220" s="4">
        <f>D1220-F1220</f>
        <v>10000</v>
      </c>
      <c r="M1220" s="4">
        <f>IF(E1220=0,0,(F1220/E1220)*100)</f>
        <v>100</v>
      </c>
      <c r="N1220" s="4">
        <f>D1220-H1220</f>
        <v>10000</v>
      </c>
      <c r="O1220" s="4">
        <f>E1220-H1220</f>
        <v>0</v>
      </c>
      <c r="P1220" s="4">
        <f>IF(E1220=0,0,(H1220/E1220)*100)</f>
        <v>100</v>
      </c>
    </row>
    <row r="1221" spans="1:16" ht="25.5" x14ac:dyDescent="0.2">
      <c r="A1221" s="8" t="s">
        <v>65</v>
      </c>
      <c r="B1221" s="10" t="s">
        <v>66</v>
      </c>
      <c r="C1221" s="4">
        <v>15000</v>
      </c>
      <c r="D1221" s="4">
        <v>15000</v>
      </c>
      <c r="E1221" s="4">
        <v>5000</v>
      </c>
      <c r="F1221" s="4">
        <v>5000</v>
      </c>
      <c r="G1221" s="4">
        <v>0</v>
      </c>
      <c r="H1221" s="4">
        <v>5000</v>
      </c>
      <c r="I1221" s="4">
        <v>0</v>
      </c>
      <c r="J1221" s="4">
        <v>0</v>
      </c>
      <c r="K1221" s="4">
        <f>E1221-F1221</f>
        <v>0</v>
      </c>
      <c r="L1221" s="4">
        <f>D1221-F1221</f>
        <v>10000</v>
      </c>
      <c r="M1221" s="4">
        <f>IF(E1221=0,0,(F1221/E1221)*100)</f>
        <v>100</v>
      </c>
      <c r="N1221" s="4">
        <f>D1221-H1221</f>
        <v>10000</v>
      </c>
      <c r="O1221" s="4">
        <f>E1221-H1221</f>
        <v>0</v>
      </c>
      <c r="P1221" s="4">
        <f>IF(E1221=0,0,(H1221/E1221)*100)</f>
        <v>100</v>
      </c>
    </row>
    <row r="1222" spans="1:16" x14ac:dyDescent="0.2">
      <c r="A1222" s="8" t="s">
        <v>51</v>
      </c>
      <c r="B1222" s="10" t="s">
        <v>52</v>
      </c>
      <c r="C1222" s="4">
        <v>4000</v>
      </c>
      <c r="D1222" s="4">
        <v>4000</v>
      </c>
      <c r="E1222" s="4">
        <v>4000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f>E1222-F1222</f>
        <v>4000</v>
      </c>
      <c r="L1222" s="4">
        <f>D1222-F1222</f>
        <v>4000</v>
      </c>
      <c r="M1222" s="4">
        <f>IF(E1222=0,0,(F1222/E1222)*100)</f>
        <v>0</v>
      </c>
      <c r="N1222" s="4">
        <f>D1222-H1222</f>
        <v>4000</v>
      </c>
      <c r="O1222" s="4">
        <f>E1222-H1222</f>
        <v>4000</v>
      </c>
      <c r="P1222" s="4">
        <f>IF(E1222=0,0,(H1222/E1222)*100)</f>
        <v>0</v>
      </c>
    </row>
    <row r="1223" spans="1:16" x14ac:dyDescent="0.2">
      <c r="A1223" s="3">
        <v>12316511000</v>
      </c>
      <c r="B1223" s="10" t="s">
        <v>240</v>
      </c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</row>
    <row r="1224" spans="1:16" x14ac:dyDescent="0.2">
      <c r="A1224" s="5" t="s">
        <v>19</v>
      </c>
      <c r="B1224" s="9" t="s">
        <v>241</v>
      </c>
      <c r="C1224" s="7">
        <v>1393250</v>
      </c>
      <c r="D1224" s="7">
        <v>1393250</v>
      </c>
      <c r="E1224" s="7">
        <v>168754</v>
      </c>
      <c r="F1224" s="7">
        <v>140929.84000000003</v>
      </c>
      <c r="G1224" s="7">
        <v>0</v>
      </c>
      <c r="H1224" s="7">
        <v>140929.84000000003</v>
      </c>
      <c r="I1224" s="7">
        <v>0</v>
      </c>
      <c r="J1224" s="7">
        <v>0</v>
      </c>
      <c r="K1224" s="7">
        <f>E1224-F1224</f>
        <v>27824.159999999974</v>
      </c>
      <c r="L1224" s="7">
        <f>D1224-F1224</f>
        <v>1252320.1599999999</v>
      </c>
      <c r="M1224" s="7">
        <f>IF(E1224=0,0,(F1224/E1224)*100)</f>
        <v>83.511999715562311</v>
      </c>
      <c r="N1224" s="7">
        <f>D1224-H1224</f>
        <v>1252320.1599999999</v>
      </c>
      <c r="O1224" s="7">
        <f>E1224-H1224</f>
        <v>27824.159999999974</v>
      </c>
      <c r="P1224" s="7">
        <f>IF(E1224=0,0,(H1224/E1224)*100)</f>
        <v>83.511999715562311</v>
      </c>
    </row>
    <row r="1225" spans="1:16" x14ac:dyDescent="0.2">
      <c r="A1225" s="8" t="s">
        <v>21</v>
      </c>
      <c r="B1225" s="10" t="s">
        <v>22</v>
      </c>
      <c r="C1225" s="4">
        <v>1393250</v>
      </c>
      <c r="D1225" s="4">
        <v>1393250</v>
      </c>
      <c r="E1225" s="4">
        <v>168754</v>
      </c>
      <c r="F1225" s="4">
        <v>140929.84000000003</v>
      </c>
      <c r="G1225" s="4">
        <v>0</v>
      </c>
      <c r="H1225" s="4">
        <v>140929.84000000003</v>
      </c>
      <c r="I1225" s="4">
        <v>0</v>
      </c>
      <c r="J1225" s="4">
        <v>0</v>
      </c>
      <c r="K1225" s="4">
        <f>E1225-F1225</f>
        <v>27824.159999999974</v>
      </c>
      <c r="L1225" s="4">
        <f>D1225-F1225</f>
        <v>1252320.1599999999</v>
      </c>
      <c r="M1225" s="4">
        <f>IF(E1225=0,0,(F1225/E1225)*100)</f>
        <v>83.511999715562311</v>
      </c>
      <c r="N1225" s="4">
        <f>D1225-H1225</f>
        <v>1252320.1599999999</v>
      </c>
      <c r="O1225" s="4">
        <f>E1225-H1225</f>
        <v>27824.159999999974</v>
      </c>
      <c r="P1225" s="4">
        <f>IF(E1225=0,0,(H1225/E1225)*100)</f>
        <v>83.511999715562311</v>
      </c>
    </row>
    <row r="1226" spans="1:16" ht="25.5" x14ac:dyDescent="0.2">
      <c r="A1226" s="8" t="s">
        <v>23</v>
      </c>
      <c r="B1226" s="10" t="s">
        <v>24</v>
      </c>
      <c r="C1226" s="4">
        <v>1187527</v>
      </c>
      <c r="D1226" s="4">
        <v>1187527</v>
      </c>
      <c r="E1226" s="4">
        <v>157724</v>
      </c>
      <c r="F1226" s="4">
        <v>140184.54</v>
      </c>
      <c r="G1226" s="4">
        <v>0</v>
      </c>
      <c r="H1226" s="4">
        <v>140184.54</v>
      </c>
      <c r="I1226" s="4">
        <v>0</v>
      </c>
      <c r="J1226" s="4">
        <v>0</v>
      </c>
      <c r="K1226" s="4">
        <f>E1226-F1226</f>
        <v>17539.459999999992</v>
      </c>
      <c r="L1226" s="4">
        <f>D1226-F1226</f>
        <v>1047342.46</v>
      </c>
      <c r="M1226" s="4">
        <f>IF(E1226=0,0,(F1226/E1226)*100)</f>
        <v>88.879650528771776</v>
      </c>
      <c r="N1226" s="4">
        <f>D1226-H1226</f>
        <v>1047342.46</v>
      </c>
      <c r="O1226" s="4">
        <f>E1226-H1226</f>
        <v>17539.459999999992</v>
      </c>
      <c r="P1226" s="4">
        <f>IF(E1226=0,0,(H1226/E1226)*100)</f>
        <v>88.879650528771776</v>
      </c>
    </row>
    <row r="1227" spans="1:16" x14ac:dyDescent="0.2">
      <c r="A1227" s="8" t="s">
        <v>25</v>
      </c>
      <c r="B1227" s="10" t="s">
        <v>26</v>
      </c>
      <c r="C1227" s="4">
        <v>972280</v>
      </c>
      <c r="D1227" s="4">
        <v>972280</v>
      </c>
      <c r="E1227" s="4">
        <v>128724</v>
      </c>
      <c r="F1227" s="4">
        <v>114248.24</v>
      </c>
      <c r="G1227" s="4">
        <v>0</v>
      </c>
      <c r="H1227" s="4">
        <v>114248.24</v>
      </c>
      <c r="I1227" s="4">
        <v>0</v>
      </c>
      <c r="J1227" s="4">
        <v>0</v>
      </c>
      <c r="K1227" s="4">
        <f>E1227-F1227</f>
        <v>14475.759999999995</v>
      </c>
      <c r="L1227" s="4">
        <f>D1227-F1227</f>
        <v>858031.76</v>
      </c>
      <c r="M1227" s="4">
        <f>IF(E1227=0,0,(F1227/E1227)*100)</f>
        <v>88.754420310120878</v>
      </c>
      <c r="N1227" s="4">
        <f>D1227-H1227</f>
        <v>858031.76</v>
      </c>
      <c r="O1227" s="4">
        <f>E1227-H1227</f>
        <v>14475.759999999995</v>
      </c>
      <c r="P1227" s="4">
        <f>IF(E1227=0,0,(H1227/E1227)*100)</f>
        <v>88.754420310120878</v>
      </c>
    </row>
    <row r="1228" spans="1:16" x14ac:dyDescent="0.2">
      <c r="A1228" s="8" t="s">
        <v>27</v>
      </c>
      <c r="B1228" s="10" t="s">
        <v>28</v>
      </c>
      <c r="C1228" s="4">
        <v>972280</v>
      </c>
      <c r="D1228" s="4">
        <v>972280</v>
      </c>
      <c r="E1228" s="4">
        <v>128724</v>
      </c>
      <c r="F1228" s="4">
        <v>114248.24</v>
      </c>
      <c r="G1228" s="4">
        <v>0</v>
      </c>
      <c r="H1228" s="4">
        <v>114248.24</v>
      </c>
      <c r="I1228" s="4">
        <v>0</v>
      </c>
      <c r="J1228" s="4">
        <v>0</v>
      </c>
      <c r="K1228" s="4">
        <f>E1228-F1228</f>
        <v>14475.759999999995</v>
      </c>
      <c r="L1228" s="4">
        <f>D1228-F1228</f>
        <v>858031.76</v>
      </c>
      <c r="M1228" s="4">
        <f>IF(E1228=0,0,(F1228/E1228)*100)</f>
        <v>88.754420310120878</v>
      </c>
      <c r="N1228" s="4">
        <f>D1228-H1228</f>
        <v>858031.76</v>
      </c>
      <c r="O1228" s="4">
        <f>E1228-H1228</f>
        <v>14475.759999999995</v>
      </c>
      <c r="P1228" s="4">
        <f>IF(E1228=0,0,(H1228/E1228)*100)</f>
        <v>88.754420310120878</v>
      </c>
    </row>
    <row r="1229" spans="1:16" x14ac:dyDescent="0.2">
      <c r="A1229" s="8" t="s">
        <v>29</v>
      </c>
      <c r="B1229" s="10" t="s">
        <v>30</v>
      </c>
      <c r="C1229" s="4">
        <v>215247</v>
      </c>
      <c r="D1229" s="4">
        <v>215247</v>
      </c>
      <c r="E1229" s="4">
        <v>29000</v>
      </c>
      <c r="F1229" s="4">
        <v>25936.3</v>
      </c>
      <c r="G1229" s="4">
        <v>0</v>
      </c>
      <c r="H1229" s="4">
        <v>25936.3</v>
      </c>
      <c r="I1229" s="4">
        <v>0</v>
      </c>
      <c r="J1229" s="4">
        <v>0</v>
      </c>
      <c r="K1229" s="4">
        <f>E1229-F1229</f>
        <v>3063.7000000000007</v>
      </c>
      <c r="L1229" s="4">
        <f>D1229-F1229</f>
        <v>189310.7</v>
      </c>
      <c r="M1229" s="4">
        <f>IF(E1229=0,0,(F1229/E1229)*100)</f>
        <v>89.435517241379301</v>
      </c>
      <c r="N1229" s="4">
        <f>D1229-H1229</f>
        <v>189310.7</v>
      </c>
      <c r="O1229" s="4">
        <f>E1229-H1229</f>
        <v>3063.7000000000007</v>
      </c>
      <c r="P1229" s="4">
        <f>IF(E1229=0,0,(H1229/E1229)*100)</f>
        <v>89.435517241379301</v>
      </c>
    </row>
    <row r="1230" spans="1:16" x14ac:dyDescent="0.2">
      <c r="A1230" s="8" t="s">
        <v>31</v>
      </c>
      <c r="B1230" s="10" t="s">
        <v>32</v>
      </c>
      <c r="C1230" s="4">
        <v>134723</v>
      </c>
      <c r="D1230" s="4">
        <v>134723</v>
      </c>
      <c r="E1230" s="4">
        <v>10230</v>
      </c>
      <c r="F1230" s="4">
        <v>547.54999999999995</v>
      </c>
      <c r="G1230" s="4">
        <v>0</v>
      </c>
      <c r="H1230" s="4">
        <v>547.54999999999995</v>
      </c>
      <c r="I1230" s="4">
        <v>0</v>
      </c>
      <c r="J1230" s="4">
        <v>0</v>
      </c>
      <c r="K1230" s="4">
        <f>E1230-F1230</f>
        <v>9682.4500000000007</v>
      </c>
      <c r="L1230" s="4">
        <f>D1230-F1230</f>
        <v>134175.45000000001</v>
      </c>
      <c r="M1230" s="4">
        <f>IF(E1230=0,0,(F1230/E1230)*100)</f>
        <v>5.3523949169110452</v>
      </c>
      <c r="N1230" s="4">
        <f>D1230-H1230</f>
        <v>134175.45000000001</v>
      </c>
      <c r="O1230" s="4">
        <f>E1230-H1230</f>
        <v>9682.4500000000007</v>
      </c>
      <c r="P1230" s="4">
        <f>IF(E1230=0,0,(H1230/E1230)*100)</f>
        <v>5.3523949169110452</v>
      </c>
    </row>
    <row r="1231" spans="1:16" ht="25.5" x14ac:dyDescent="0.2">
      <c r="A1231" s="8" t="s">
        <v>33</v>
      </c>
      <c r="B1231" s="10" t="s">
        <v>34</v>
      </c>
      <c r="C1231" s="4">
        <v>33253</v>
      </c>
      <c r="D1231" s="4">
        <v>33253</v>
      </c>
      <c r="E1231" s="4">
        <v>3500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f>E1231-F1231</f>
        <v>3500</v>
      </c>
      <c r="L1231" s="4">
        <f>D1231-F1231</f>
        <v>33253</v>
      </c>
      <c r="M1231" s="4">
        <f>IF(E1231=0,0,(F1231/E1231)*100)</f>
        <v>0</v>
      </c>
      <c r="N1231" s="4">
        <f>D1231-H1231</f>
        <v>33253</v>
      </c>
      <c r="O1231" s="4">
        <f>E1231-H1231</f>
        <v>3500</v>
      </c>
      <c r="P1231" s="4">
        <f>IF(E1231=0,0,(H1231/E1231)*100)</f>
        <v>0</v>
      </c>
    </row>
    <row r="1232" spans="1:16" x14ac:dyDescent="0.2">
      <c r="A1232" s="8" t="s">
        <v>35</v>
      </c>
      <c r="B1232" s="10" t="s">
        <v>36</v>
      </c>
      <c r="C1232" s="4">
        <v>66470</v>
      </c>
      <c r="D1232" s="4">
        <v>66470</v>
      </c>
      <c r="E1232" s="4">
        <v>5000</v>
      </c>
      <c r="F1232" s="4">
        <v>344.82</v>
      </c>
      <c r="G1232" s="4">
        <v>0</v>
      </c>
      <c r="H1232" s="4">
        <v>344.82</v>
      </c>
      <c r="I1232" s="4">
        <v>0</v>
      </c>
      <c r="J1232" s="4">
        <v>0</v>
      </c>
      <c r="K1232" s="4">
        <f>E1232-F1232</f>
        <v>4655.18</v>
      </c>
      <c r="L1232" s="4">
        <f>D1232-F1232</f>
        <v>66125.179999999993</v>
      </c>
      <c r="M1232" s="4">
        <f>IF(E1232=0,0,(F1232/E1232)*100)</f>
        <v>6.8963999999999999</v>
      </c>
      <c r="N1232" s="4">
        <f>D1232-H1232</f>
        <v>66125.179999999993</v>
      </c>
      <c r="O1232" s="4">
        <f>E1232-H1232</f>
        <v>4655.18</v>
      </c>
      <c r="P1232" s="4">
        <f>IF(E1232=0,0,(H1232/E1232)*100)</f>
        <v>6.8963999999999999</v>
      </c>
    </row>
    <row r="1233" spans="1:16" ht="25.5" x14ac:dyDescent="0.2">
      <c r="A1233" s="8" t="s">
        <v>37</v>
      </c>
      <c r="B1233" s="10" t="s">
        <v>38</v>
      </c>
      <c r="C1233" s="4">
        <v>35000</v>
      </c>
      <c r="D1233" s="4">
        <v>35000</v>
      </c>
      <c r="E1233" s="4">
        <v>1730</v>
      </c>
      <c r="F1233" s="4">
        <v>202.73</v>
      </c>
      <c r="G1233" s="4">
        <v>0</v>
      </c>
      <c r="H1233" s="4">
        <v>202.73</v>
      </c>
      <c r="I1233" s="4">
        <v>0</v>
      </c>
      <c r="J1233" s="4">
        <v>0</v>
      </c>
      <c r="K1233" s="4">
        <f>E1233-F1233</f>
        <v>1527.27</v>
      </c>
      <c r="L1233" s="4">
        <f>D1233-F1233</f>
        <v>34797.269999999997</v>
      </c>
      <c r="M1233" s="4">
        <f>IF(E1233=0,0,(F1233/E1233)*100)</f>
        <v>11.71849710982659</v>
      </c>
      <c r="N1233" s="4">
        <f>D1233-H1233</f>
        <v>34797.269999999997</v>
      </c>
      <c r="O1233" s="4">
        <f>E1233-H1233</f>
        <v>1527.27</v>
      </c>
      <c r="P1233" s="4">
        <f>IF(E1233=0,0,(H1233/E1233)*100)</f>
        <v>11.71849710982659</v>
      </c>
    </row>
    <row r="1234" spans="1:16" x14ac:dyDescent="0.2">
      <c r="A1234" s="8" t="s">
        <v>41</v>
      </c>
      <c r="B1234" s="10" t="s">
        <v>42</v>
      </c>
      <c r="C1234" s="4">
        <v>16060</v>
      </c>
      <c r="D1234" s="4">
        <v>16060</v>
      </c>
      <c r="E1234" s="4">
        <v>1730</v>
      </c>
      <c r="F1234" s="4">
        <v>202.73</v>
      </c>
      <c r="G1234" s="4">
        <v>0</v>
      </c>
      <c r="H1234" s="4">
        <v>202.73</v>
      </c>
      <c r="I1234" s="4">
        <v>0</v>
      </c>
      <c r="J1234" s="4">
        <v>0</v>
      </c>
      <c r="K1234" s="4">
        <f>E1234-F1234</f>
        <v>1527.27</v>
      </c>
      <c r="L1234" s="4">
        <f>D1234-F1234</f>
        <v>15857.27</v>
      </c>
      <c r="M1234" s="4">
        <f>IF(E1234=0,0,(F1234/E1234)*100)</f>
        <v>11.71849710982659</v>
      </c>
      <c r="N1234" s="4">
        <f>D1234-H1234</f>
        <v>15857.27</v>
      </c>
      <c r="O1234" s="4">
        <f>E1234-H1234</f>
        <v>1527.27</v>
      </c>
      <c r="P1234" s="4">
        <f>IF(E1234=0,0,(H1234/E1234)*100)</f>
        <v>11.71849710982659</v>
      </c>
    </row>
    <row r="1235" spans="1:16" ht="25.5" x14ac:dyDescent="0.2">
      <c r="A1235" s="8" t="s">
        <v>45</v>
      </c>
      <c r="B1235" s="10" t="s">
        <v>46</v>
      </c>
      <c r="C1235" s="4">
        <v>18940</v>
      </c>
      <c r="D1235" s="4">
        <v>18940</v>
      </c>
      <c r="E1235" s="4">
        <v>0</v>
      </c>
      <c r="F1235" s="4">
        <v>0</v>
      </c>
      <c r="G1235" s="4">
        <v>0</v>
      </c>
      <c r="H1235" s="4">
        <v>0</v>
      </c>
      <c r="I1235" s="4">
        <v>0</v>
      </c>
      <c r="J1235" s="4">
        <v>0</v>
      </c>
      <c r="K1235" s="4">
        <f>E1235-F1235</f>
        <v>0</v>
      </c>
      <c r="L1235" s="4">
        <f>D1235-F1235</f>
        <v>18940</v>
      </c>
      <c r="M1235" s="4">
        <f>IF(E1235=0,0,(F1235/E1235)*100)</f>
        <v>0</v>
      </c>
      <c r="N1235" s="4">
        <f>D1235-H1235</f>
        <v>18940</v>
      </c>
      <c r="O1235" s="4">
        <f>E1235-H1235</f>
        <v>0</v>
      </c>
      <c r="P1235" s="4">
        <f>IF(E1235=0,0,(H1235/E1235)*100)</f>
        <v>0</v>
      </c>
    </row>
    <row r="1236" spans="1:16" x14ac:dyDescent="0.2">
      <c r="A1236" s="8" t="s">
        <v>61</v>
      </c>
      <c r="B1236" s="10" t="s">
        <v>62</v>
      </c>
      <c r="C1236" s="4">
        <v>25000</v>
      </c>
      <c r="D1236" s="4">
        <v>25000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f>E1236-F1236</f>
        <v>0</v>
      </c>
      <c r="L1236" s="4">
        <f>D1236-F1236</f>
        <v>25000</v>
      </c>
      <c r="M1236" s="4">
        <f>IF(E1236=0,0,(F1236/E1236)*100)</f>
        <v>0</v>
      </c>
      <c r="N1236" s="4">
        <f>D1236-H1236</f>
        <v>25000</v>
      </c>
      <c r="O1236" s="4">
        <f>E1236-H1236</f>
        <v>0</v>
      </c>
      <c r="P1236" s="4">
        <f>IF(E1236=0,0,(H1236/E1236)*100)</f>
        <v>0</v>
      </c>
    </row>
    <row r="1237" spans="1:16" ht="25.5" x14ac:dyDescent="0.2">
      <c r="A1237" s="8" t="s">
        <v>65</v>
      </c>
      <c r="B1237" s="10" t="s">
        <v>66</v>
      </c>
      <c r="C1237" s="4">
        <v>25000</v>
      </c>
      <c r="D1237" s="4">
        <v>25000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f>E1237-F1237</f>
        <v>0</v>
      </c>
      <c r="L1237" s="4">
        <f>D1237-F1237</f>
        <v>25000</v>
      </c>
      <c r="M1237" s="4">
        <f>IF(E1237=0,0,(F1237/E1237)*100)</f>
        <v>0</v>
      </c>
      <c r="N1237" s="4">
        <f>D1237-H1237</f>
        <v>25000</v>
      </c>
      <c r="O1237" s="4">
        <f>E1237-H1237</f>
        <v>0</v>
      </c>
      <c r="P1237" s="4">
        <f>IF(E1237=0,0,(H1237/E1237)*100)</f>
        <v>0</v>
      </c>
    </row>
    <row r="1238" spans="1:16" x14ac:dyDescent="0.2">
      <c r="A1238" s="8" t="s">
        <v>67</v>
      </c>
      <c r="B1238" s="10" t="s">
        <v>68</v>
      </c>
      <c r="C1238" s="4">
        <v>45000</v>
      </c>
      <c r="D1238" s="4">
        <v>45000</v>
      </c>
      <c r="E1238" s="4">
        <v>0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f>E1238-F1238</f>
        <v>0</v>
      </c>
      <c r="L1238" s="4">
        <f>D1238-F1238</f>
        <v>45000</v>
      </c>
      <c r="M1238" s="4">
        <f>IF(E1238=0,0,(F1238/E1238)*100)</f>
        <v>0</v>
      </c>
      <c r="N1238" s="4">
        <f>D1238-H1238</f>
        <v>45000</v>
      </c>
      <c r="O1238" s="4">
        <f>E1238-H1238</f>
        <v>0</v>
      </c>
      <c r="P1238" s="4">
        <f>IF(E1238=0,0,(H1238/E1238)*100)</f>
        <v>0</v>
      </c>
    </row>
    <row r="1239" spans="1:16" x14ac:dyDescent="0.2">
      <c r="A1239" s="8" t="s">
        <v>69</v>
      </c>
      <c r="B1239" s="10" t="s">
        <v>70</v>
      </c>
      <c r="C1239" s="4">
        <v>45000</v>
      </c>
      <c r="D1239" s="4">
        <v>45000</v>
      </c>
      <c r="E1239" s="4">
        <v>0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f>E1239-F1239</f>
        <v>0</v>
      </c>
      <c r="L1239" s="4">
        <f>D1239-F1239</f>
        <v>45000</v>
      </c>
      <c r="M1239" s="4">
        <f>IF(E1239=0,0,(F1239/E1239)*100)</f>
        <v>0</v>
      </c>
      <c r="N1239" s="4">
        <f>D1239-H1239</f>
        <v>45000</v>
      </c>
      <c r="O1239" s="4">
        <f>E1239-H1239</f>
        <v>0</v>
      </c>
      <c r="P1239" s="4">
        <f>IF(E1239=0,0,(H1239/E1239)*100)</f>
        <v>0</v>
      </c>
    </row>
    <row r="1240" spans="1:16" x14ac:dyDescent="0.2">
      <c r="A1240" s="8" t="s">
        <v>51</v>
      </c>
      <c r="B1240" s="10" t="s">
        <v>52</v>
      </c>
      <c r="C1240" s="4">
        <v>1000</v>
      </c>
      <c r="D1240" s="4">
        <v>1000</v>
      </c>
      <c r="E1240" s="4">
        <v>800</v>
      </c>
      <c r="F1240" s="4">
        <v>197.75</v>
      </c>
      <c r="G1240" s="4">
        <v>0</v>
      </c>
      <c r="H1240" s="4">
        <v>197.75</v>
      </c>
      <c r="I1240" s="4">
        <v>0</v>
      </c>
      <c r="J1240" s="4">
        <v>0</v>
      </c>
      <c r="K1240" s="4">
        <f>E1240-F1240</f>
        <v>602.25</v>
      </c>
      <c r="L1240" s="4">
        <f>D1240-F1240</f>
        <v>802.25</v>
      </c>
      <c r="M1240" s="4">
        <f>IF(E1240=0,0,(F1240/E1240)*100)</f>
        <v>24.71875</v>
      </c>
      <c r="N1240" s="4">
        <f>D1240-H1240</f>
        <v>802.25</v>
      </c>
      <c r="O1240" s="4">
        <f>E1240-H1240</f>
        <v>602.25</v>
      </c>
      <c r="P1240" s="4">
        <f>IF(E1240=0,0,(H1240/E1240)*100)</f>
        <v>24.71875</v>
      </c>
    </row>
    <row r="1241" spans="1:16" ht="76.5" x14ac:dyDescent="0.2">
      <c r="A1241" s="5" t="s">
        <v>53</v>
      </c>
      <c r="B1241" s="9" t="s">
        <v>54</v>
      </c>
      <c r="C1241" s="7">
        <v>1263250</v>
      </c>
      <c r="D1241" s="7">
        <v>1263250</v>
      </c>
      <c r="E1241" s="7">
        <v>167524</v>
      </c>
      <c r="F1241" s="7">
        <v>140929.84000000003</v>
      </c>
      <c r="G1241" s="7">
        <v>0</v>
      </c>
      <c r="H1241" s="7">
        <v>140929.84000000003</v>
      </c>
      <c r="I1241" s="7">
        <v>0</v>
      </c>
      <c r="J1241" s="7">
        <v>0</v>
      </c>
      <c r="K1241" s="7">
        <f>E1241-F1241</f>
        <v>26594.159999999974</v>
      </c>
      <c r="L1241" s="7">
        <f>D1241-F1241</f>
        <v>1122320.1599999999</v>
      </c>
      <c r="M1241" s="7">
        <f>IF(E1241=0,0,(F1241/E1241)*100)</f>
        <v>84.125164155583704</v>
      </c>
      <c r="N1241" s="7">
        <f>D1241-H1241</f>
        <v>1122320.1599999999</v>
      </c>
      <c r="O1241" s="7">
        <f>E1241-H1241</f>
        <v>26594.159999999974</v>
      </c>
      <c r="P1241" s="7">
        <f>IF(E1241=0,0,(H1241/E1241)*100)</f>
        <v>84.125164155583704</v>
      </c>
    </row>
    <row r="1242" spans="1:16" x14ac:dyDescent="0.2">
      <c r="A1242" s="8" t="s">
        <v>21</v>
      </c>
      <c r="B1242" s="10" t="s">
        <v>22</v>
      </c>
      <c r="C1242" s="4">
        <v>1263250</v>
      </c>
      <c r="D1242" s="4">
        <v>1263250</v>
      </c>
      <c r="E1242" s="4">
        <v>167524</v>
      </c>
      <c r="F1242" s="4">
        <v>140929.84000000003</v>
      </c>
      <c r="G1242" s="4">
        <v>0</v>
      </c>
      <c r="H1242" s="4">
        <v>140929.84000000003</v>
      </c>
      <c r="I1242" s="4">
        <v>0</v>
      </c>
      <c r="J1242" s="4">
        <v>0</v>
      </c>
      <c r="K1242" s="4">
        <f>E1242-F1242</f>
        <v>26594.159999999974</v>
      </c>
      <c r="L1242" s="4">
        <f>D1242-F1242</f>
        <v>1122320.1599999999</v>
      </c>
      <c r="M1242" s="4">
        <f>IF(E1242=0,0,(F1242/E1242)*100)</f>
        <v>84.125164155583704</v>
      </c>
      <c r="N1242" s="4">
        <f>D1242-H1242</f>
        <v>1122320.1599999999</v>
      </c>
      <c r="O1242" s="4">
        <f>E1242-H1242</f>
        <v>26594.159999999974</v>
      </c>
      <c r="P1242" s="4">
        <f>IF(E1242=0,0,(H1242/E1242)*100)</f>
        <v>84.125164155583704</v>
      </c>
    </row>
    <row r="1243" spans="1:16" ht="25.5" x14ac:dyDescent="0.2">
      <c r="A1243" s="8" t="s">
        <v>23</v>
      </c>
      <c r="B1243" s="10" t="s">
        <v>24</v>
      </c>
      <c r="C1243" s="4">
        <v>1187527</v>
      </c>
      <c r="D1243" s="4">
        <v>1187527</v>
      </c>
      <c r="E1243" s="4">
        <v>157724</v>
      </c>
      <c r="F1243" s="4">
        <v>140184.54</v>
      </c>
      <c r="G1243" s="4">
        <v>0</v>
      </c>
      <c r="H1243" s="4">
        <v>140184.54</v>
      </c>
      <c r="I1243" s="4">
        <v>0</v>
      </c>
      <c r="J1243" s="4">
        <v>0</v>
      </c>
      <c r="K1243" s="4">
        <f>E1243-F1243</f>
        <v>17539.459999999992</v>
      </c>
      <c r="L1243" s="4">
        <f>D1243-F1243</f>
        <v>1047342.46</v>
      </c>
      <c r="M1243" s="4">
        <f>IF(E1243=0,0,(F1243/E1243)*100)</f>
        <v>88.879650528771776</v>
      </c>
      <c r="N1243" s="4">
        <f>D1243-H1243</f>
        <v>1047342.46</v>
      </c>
      <c r="O1243" s="4">
        <f>E1243-H1243</f>
        <v>17539.459999999992</v>
      </c>
      <c r="P1243" s="4">
        <f>IF(E1243=0,0,(H1243/E1243)*100)</f>
        <v>88.879650528771776</v>
      </c>
    </row>
    <row r="1244" spans="1:16" x14ac:dyDescent="0.2">
      <c r="A1244" s="8" t="s">
        <v>25</v>
      </c>
      <c r="B1244" s="10" t="s">
        <v>26</v>
      </c>
      <c r="C1244" s="4">
        <v>972280</v>
      </c>
      <c r="D1244" s="4">
        <v>972280</v>
      </c>
      <c r="E1244" s="4">
        <v>128724</v>
      </c>
      <c r="F1244" s="4">
        <v>114248.24</v>
      </c>
      <c r="G1244" s="4">
        <v>0</v>
      </c>
      <c r="H1244" s="4">
        <v>114248.24</v>
      </c>
      <c r="I1244" s="4">
        <v>0</v>
      </c>
      <c r="J1244" s="4">
        <v>0</v>
      </c>
      <c r="K1244" s="4">
        <f>E1244-F1244</f>
        <v>14475.759999999995</v>
      </c>
      <c r="L1244" s="4">
        <f>D1244-F1244</f>
        <v>858031.76</v>
      </c>
      <c r="M1244" s="4">
        <f>IF(E1244=0,0,(F1244/E1244)*100)</f>
        <v>88.754420310120878</v>
      </c>
      <c r="N1244" s="4">
        <f>D1244-H1244</f>
        <v>858031.76</v>
      </c>
      <c r="O1244" s="4">
        <f>E1244-H1244</f>
        <v>14475.759999999995</v>
      </c>
      <c r="P1244" s="4">
        <f>IF(E1244=0,0,(H1244/E1244)*100)</f>
        <v>88.754420310120878</v>
      </c>
    </row>
    <row r="1245" spans="1:16" x14ac:dyDescent="0.2">
      <c r="A1245" s="8" t="s">
        <v>27</v>
      </c>
      <c r="B1245" s="10" t="s">
        <v>28</v>
      </c>
      <c r="C1245" s="4">
        <v>972280</v>
      </c>
      <c r="D1245" s="4">
        <v>972280</v>
      </c>
      <c r="E1245" s="4">
        <v>128724</v>
      </c>
      <c r="F1245" s="4">
        <v>114248.24</v>
      </c>
      <c r="G1245" s="4">
        <v>0</v>
      </c>
      <c r="H1245" s="4">
        <v>114248.24</v>
      </c>
      <c r="I1245" s="4">
        <v>0</v>
      </c>
      <c r="J1245" s="4">
        <v>0</v>
      </c>
      <c r="K1245" s="4">
        <f>E1245-F1245</f>
        <v>14475.759999999995</v>
      </c>
      <c r="L1245" s="4">
        <f>D1245-F1245</f>
        <v>858031.76</v>
      </c>
      <c r="M1245" s="4">
        <f>IF(E1245=0,0,(F1245/E1245)*100)</f>
        <v>88.754420310120878</v>
      </c>
      <c r="N1245" s="4">
        <f>D1245-H1245</f>
        <v>858031.76</v>
      </c>
      <c r="O1245" s="4">
        <f>E1245-H1245</f>
        <v>14475.759999999995</v>
      </c>
      <c r="P1245" s="4">
        <f>IF(E1245=0,0,(H1245/E1245)*100)</f>
        <v>88.754420310120878</v>
      </c>
    </row>
    <row r="1246" spans="1:16" x14ac:dyDescent="0.2">
      <c r="A1246" s="8" t="s">
        <v>29</v>
      </c>
      <c r="B1246" s="10" t="s">
        <v>30</v>
      </c>
      <c r="C1246" s="4">
        <v>215247</v>
      </c>
      <c r="D1246" s="4">
        <v>215247</v>
      </c>
      <c r="E1246" s="4">
        <v>29000</v>
      </c>
      <c r="F1246" s="4">
        <v>25936.3</v>
      </c>
      <c r="G1246" s="4">
        <v>0</v>
      </c>
      <c r="H1246" s="4">
        <v>25936.3</v>
      </c>
      <c r="I1246" s="4">
        <v>0</v>
      </c>
      <c r="J1246" s="4">
        <v>0</v>
      </c>
      <c r="K1246" s="4">
        <f>E1246-F1246</f>
        <v>3063.7000000000007</v>
      </c>
      <c r="L1246" s="4">
        <f>D1246-F1246</f>
        <v>189310.7</v>
      </c>
      <c r="M1246" s="4">
        <f>IF(E1246=0,0,(F1246/E1246)*100)</f>
        <v>89.435517241379301</v>
      </c>
      <c r="N1246" s="4">
        <f>D1246-H1246</f>
        <v>189310.7</v>
      </c>
      <c r="O1246" s="4">
        <f>E1246-H1246</f>
        <v>3063.7000000000007</v>
      </c>
      <c r="P1246" s="4">
        <f>IF(E1246=0,0,(H1246/E1246)*100)</f>
        <v>89.435517241379301</v>
      </c>
    </row>
    <row r="1247" spans="1:16" x14ac:dyDescent="0.2">
      <c r="A1247" s="8" t="s">
        <v>31</v>
      </c>
      <c r="B1247" s="10" t="s">
        <v>32</v>
      </c>
      <c r="C1247" s="4">
        <v>74723</v>
      </c>
      <c r="D1247" s="4">
        <v>74723</v>
      </c>
      <c r="E1247" s="4">
        <v>9000</v>
      </c>
      <c r="F1247" s="4">
        <v>547.54999999999995</v>
      </c>
      <c r="G1247" s="4">
        <v>0</v>
      </c>
      <c r="H1247" s="4">
        <v>547.54999999999995</v>
      </c>
      <c r="I1247" s="4">
        <v>0</v>
      </c>
      <c r="J1247" s="4">
        <v>0</v>
      </c>
      <c r="K1247" s="4">
        <f>E1247-F1247</f>
        <v>8452.4500000000007</v>
      </c>
      <c r="L1247" s="4">
        <f>D1247-F1247</f>
        <v>74175.45</v>
      </c>
      <c r="M1247" s="4">
        <f>IF(E1247=0,0,(F1247/E1247)*100)</f>
        <v>6.0838888888888887</v>
      </c>
      <c r="N1247" s="4">
        <f>D1247-H1247</f>
        <v>74175.45</v>
      </c>
      <c r="O1247" s="4">
        <f>E1247-H1247</f>
        <v>8452.4500000000007</v>
      </c>
      <c r="P1247" s="4">
        <f>IF(E1247=0,0,(H1247/E1247)*100)</f>
        <v>6.0838888888888887</v>
      </c>
    </row>
    <row r="1248" spans="1:16" ht="25.5" x14ac:dyDescent="0.2">
      <c r="A1248" s="8" t="s">
        <v>33</v>
      </c>
      <c r="B1248" s="10" t="s">
        <v>34</v>
      </c>
      <c r="C1248" s="4">
        <v>23253</v>
      </c>
      <c r="D1248" s="4">
        <v>23253</v>
      </c>
      <c r="E1248" s="4">
        <v>3500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f>E1248-F1248</f>
        <v>3500</v>
      </c>
      <c r="L1248" s="4">
        <f>D1248-F1248</f>
        <v>23253</v>
      </c>
      <c r="M1248" s="4">
        <f>IF(E1248=0,0,(F1248/E1248)*100)</f>
        <v>0</v>
      </c>
      <c r="N1248" s="4">
        <f>D1248-H1248</f>
        <v>23253</v>
      </c>
      <c r="O1248" s="4">
        <f>E1248-H1248</f>
        <v>3500</v>
      </c>
      <c r="P1248" s="4">
        <f>IF(E1248=0,0,(H1248/E1248)*100)</f>
        <v>0</v>
      </c>
    </row>
    <row r="1249" spans="1:16" x14ac:dyDescent="0.2">
      <c r="A1249" s="8" t="s">
        <v>35</v>
      </c>
      <c r="B1249" s="10" t="s">
        <v>36</v>
      </c>
      <c r="C1249" s="4">
        <v>30000</v>
      </c>
      <c r="D1249" s="4">
        <v>30000</v>
      </c>
      <c r="E1249" s="4">
        <v>5000</v>
      </c>
      <c r="F1249" s="4">
        <v>344.82</v>
      </c>
      <c r="G1249" s="4">
        <v>0</v>
      </c>
      <c r="H1249" s="4">
        <v>344.82</v>
      </c>
      <c r="I1249" s="4">
        <v>0</v>
      </c>
      <c r="J1249" s="4">
        <v>0</v>
      </c>
      <c r="K1249" s="4">
        <f>E1249-F1249</f>
        <v>4655.18</v>
      </c>
      <c r="L1249" s="4">
        <f>D1249-F1249</f>
        <v>29655.18</v>
      </c>
      <c r="M1249" s="4">
        <f>IF(E1249=0,0,(F1249/E1249)*100)</f>
        <v>6.8963999999999999</v>
      </c>
      <c r="N1249" s="4">
        <f>D1249-H1249</f>
        <v>29655.18</v>
      </c>
      <c r="O1249" s="4">
        <f>E1249-H1249</f>
        <v>4655.18</v>
      </c>
      <c r="P1249" s="4">
        <f>IF(E1249=0,0,(H1249/E1249)*100)</f>
        <v>6.8963999999999999</v>
      </c>
    </row>
    <row r="1250" spans="1:16" ht="25.5" x14ac:dyDescent="0.2">
      <c r="A1250" s="8" t="s">
        <v>37</v>
      </c>
      <c r="B1250" s="10" t="s">
        <v>38</v>
      </c>
      <c r="C1250" s="4">
        <v>21470</v>
      </c>
      <c r="D1250" s="4">
        <v>21470</v>
      </c>
      <c r="E1250" s="4">
        <v>500</v>
      </c>
      <c r="F1250" s="4">
        <v>202.73</v>
      </c>
      <c r="G1250" s="4">
        <v>0</v>
      </c>
      <c r="H1250" s="4">
        <v>202.73</v>
      </c>
      <c r="I1250" s="4">
        <v>0</v>
      </c>
      <c r="J1250" s="4">
        <v>0</v>
      </c>
      <c r="K1250" s="4">
        <f>E1250-F1250</f>
        <v>297.27</v>
      </c>
      <c r="L1250" s="4">
        <f>D1250-F1250</f>
        <v>21267.27</v>
      </c>
      <c r="M1250" s="4">
        <f>IF(E1250=0,0,(F1250/E1250)*100)</f>
        <v>40.545999999999999</v>
      </c>
      <c r="N1250" s="4">
        <f>D1250-H1250</f>
        <v>21267.27</v>
      </c>
      <c r="O1250" s="4">
        <f>E1250-H1250</f>
        <v>297.27</v>
      </c>
      <c r="P1250" s="4">
        <f>IF(E1250=0,0,(H1250/E1250)*100)</f>
        <v>40.545999999999999</v>
      </c>
    </row>
    <row r="1251" spans="1:16" x14ac:dyDescent="0.2">
      <c r="A1251" s="8" t="s">
        <v>41</v>
      </c>
      <c r="B1251" s="10" t="s">
        <v>42</v>
      </c>
      <c r="C1251" s="4">
        <v>2530</v>
      </c>
      <c r="D1251" s="4">
        <v>2530</v>
      </c>
      <c r="E1251" s="4">
        <v>500</v>
      </c>
      <c r="F1251" s="4">
        <v>202.73</v>
      </c>
      <c r="G1251" s="4">
        <v>0</v>
      </c>
      <c r="H1251" s="4">
        <v>202.73</v>
      </c>
      <c r="I1251" s="4">
        <v>0</v>
      </c>
      <c r="J1251" s="4">
        <v>0</v>
      </c>
      <c r="K1251" s="4">
        <f>E1251-F1251</f>
        <v>297.27</v>
      </c>
      <c r="L1251" s="4">
        <f>D1251-F1251</f>
        <v>2327.27</v>
      </c>
      <c r="M1251" s="4">
        <f>IF(E1251=0,0,(F1251/E1251)*100)</f>
        <v>40.545999999999999</v>
      </c>
      <c r="N1251" s="4">
        <f>D1251-H1251</f>
        <v>2327.27</v>
      </c>
      <c r="O1251" s="4">
        <f>E1251-H1251</f>
        <v>297.27</v>
      </c>
      <c r="P1251" s="4">
        <f>IF(E1251=0,0,(H1251/E1251)*100)</f>
        <v>40.545999999999999</v>
      </c>
    </row>
    <row r="1252" spans="1:16" ht="25.5" x14ac:dyDescent="0.2">
      <c r="A1252" s="8" t="s">
        <v>45</v>
      </c>
      <c r="B1252" s="10" t="s">
        <v>46</v>
      </c>
      <c r="C1252" s="4">
        <v>18940</v>
      </c>
      <c r="D1252" s="4">
        <v>18940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f>E1252-F1252</f>
        <v>0</v>
      </c>
      <c r="L1252" s="4">
        <f>D1252-F1252</f>
        <v>18940</v>
      </c>
      <c r="M1252" s="4">
        <f>IF(E1252=0,0,(F1252/E1252)*100)</f>
        <v>0</v>
      </c>
      <c r="N1252" s="4">
        <f>D1252-H1252</f>
        <v>18940</v>
      </c>
      <c r="O1252" s="4">
        <f>E1252-H1252</f>
        <v>0</v>
      </c>
      <c r="P1252" s="4">
        <f>IF(E1252=0,0,(H1252/E1252)*100)</f>
        <v>0</v>
      </c>
    </row>
    <row r="1253" spans="1:16" x14ac:dyDescent="0.2">
      <c r="A1253" s="8" t="s">
        <v>51</v>
      </c>
      <c r="B1253" s="10" t="s">
        <v>52</v>
      </c>
      <c r="C1253" s="4">
        <v>1000</v>
      </c>
      <c r="D1253" s="4">
        <v>1000</v>
      </c>
      <c r="E1253" s="4">
        <v>800</v>
      </c>
      <c r="F1253" s="4">
        <v>197.75</v>
      </c>
      <c r="G1253" s="4">
        <v>0</v>
      </c>
      <c r="H1253" s="4">
        <v>197.75</v>
      </c>
      <c r="I1253" s="4">
        <v>0</v>
      </c>
      <c r="J1253" s="4">
        <v>0</v>
      </c>
      <c r="K1253" s="4">
        <f>E1253-F1253</f>
        <v>602.25</v>
      </c>
      <c r="L1253" s="4">
        <f>D1253-F1253</f>
        <v>802.25</v>
      </c>
      <c r="M1253" s="4">
        <f>IF(E1253=0,0,(F1253/E1253)*100)</f>
        <v>24.71875</v>
      </c>
      <c r="N1253" s="4">
        <f>D1253-H1253</f>
        <v>802.25</v>
      </c>
      <c r="O1253" s="4">
        <f>E1253-H1253</f>
        <v>602.25</v>
      </c>
      <c r="P1253" s="4">
        <f>IF(E1253=0,0,(H1253/E1253)*100)</f>
        <v>24.71875</v>
      </c>
    </row>
    <row r="1254" spans="1:16" ht="25.5" x14ac:dyDescent="0.2">
      <c r="A1254" s="5" t="s">
        <v>118</v>
      </c>
      <c r="B1254" s="9" t="s">
        <v>119</v>
      </c>
      <c r="C1254" s="7">
        <v>45000</v>
      </c>
      <c r="D1254" s="7">
        <v>45000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f>E1254-F1254</f>
        <v>0</v>
      </c>
      <c r="L1254" s="7">
        <f>D1254-F1254</f>
        <v>45000</v>
      </c>
      <c r="M1254" s="7">
        <f>IF(E1254=0,0,(F1254/E1254)*100)</f>
        <v>0</v>
      </c>
      <c r="N1254" s="7">
        <f>D1254-H1254</f>
        <v>45000</v>
      </c>
      <c r="O1254" s="7">
        <f>E1254-H1254</f>
        <v>0</v>
      </c>
      <c r="P1254" s="7">
        <f>IF(E1254=0,0,(H1254/E1254)*100)</f>
        <v>0</v>
      </c>
    </row>
    <row r="1255" spans="1:16" x14ac:dyDescent="0.2">
      <c r="A1255" s="8" t="s">
        <v>21</v>
      </c>
      <c r="B1255" s="10" t="s">
        <v>22</v>
      </c>
      <c r="C1255" s="4">
        <v>45000</v>
      </c>
      <c r="D1255" s="4">
        <v>45000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f>E1255-F1255</f>
        <v>0</v>
      </c>
      <c r="L1255" s="4">
        <f>D1255-F1255</f>
        <v>45000</v>
      </c>
      <c r="M1255" s="4">
        <f>IF(E1255=0,0,(F1255/E1255)*100)</f>
        <v>0</v>
      </c>
      <c r="N1255" s="4">
        <f>D1255-H1255</f>
        <v>45000</v>
      </c>
      <c r="O1255" s="4">
        <f>E1255-H1255</f>
        <v>0</v>
      </c>
      <c r="P1255" s="4">
        <f>IF(E1255=0,0,(H1255/E1255)*100)</f>
        <v>0</v>
      </c>
    </row>
    <row r="1256" spans="1:16" x14ac:dyDescent="0.2">
      <c r="A1256" s="8" t="s">
        <v>67</v>
      </c>
      <c r="B1256" s="10" t="s">
        <v>68</v>
      </c>
      <c r="C1256" s="4">
        <v>45000</v>
      </c>
      <c r="D1256" s="4">
        <v>45000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f>E1256-F1256</f>
        <v>0</v>
      </c>
      <c r="L1256" s="4">
        <f>D1256-F1256</f>
        <v>45000</v>
      </c>
      <c r="M1256" s="4">
        <f>IF(E1256=0,0,(F1256/E1256)*100)</f>
        <v>0</v>
      </c>
      <c r="N1256" s="4">
        <f>D1256-H1256</f>
        <v>45000</v>
      </c>
      <c r="O1256" s="4">
        <f>E1256-H1256</f>
        <v>0</v>
      </c>
      <c r="P1256" s="4">
        <f>IF(E1256=0,0,(H1256/E1256)*100)</f>
        <v>0</v>
      </c>
    </row>
    <row r="1257" spans="1:16" x14ac:dyDescent="0.2">
      <c r="A1257" s="8" t="s">
        <v>69</v>
      </c>
      <c r="B1257" s="10" t="s">
        <v>70</v>
      </c>
      <c r="C1257" s="4">
        <v>45000</v>
      </c>
      <c r="D1257" s="4">
        <v>45000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f>E1257-F1257</f>
        <v>0</v>
      </c>
      <c r="L1257" s="4">
        <f>D1257-F1257</f>
        <v>45000</v>
      </c>
      <c r="M1257" s="4">
        <f>IF(E1257=0,0,(F1257/E1257)*100)</f>
        <v>0</v>
      </c>
      <c r="N1257" s="4">
        <f>D1257-H1257</f>
        <v>45000</v>
      </c>
      <c r="O1257" s="4">
        <f>E1257-H1257</f>
        <v>0</v>
      </c>
      <c r="P1257" s="4">
        <f>IF(E1257=0,0,(H1257/E1257)*100)</f>
        <v>0</v>
      </c>
    </row>
    <row r="1258" spans="1:16" ht="25.5" x14ac:dyDescent="0.2">
      <c r="A1258" s="5" t="s">
        <v>208</v>
      </c>
      <c r="B1258" s="9" t="s">
        <v>209</v>
      </c>
      <c r="C1258" s="7">
        <v>60000</v>
      </c>
      <c r="D1258" s="7">
        <v>60000</v>
      </c>
      <c r="E1258" s="7">
        <v>1230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f>E1258-F1258</f>
        <v>1230</v>
      </c>
      <c r="L1258" s="7">
        <f>D1258-F1258</f>
        <v>60000</v>
      </c>
      <c r="M1258" s="7">
        <f>IF(E1258=0,0,(F1258/E1258)*100)</f>
        <v>0</v>
      </c>
      <c r="N1258" s="7">
        <f>D1258-H1258</f>
        <v>60000</v>
      </c>
      <c r="O1258" s="7">
        <f>E1258-H1258</f>
        <v>1230</v>
      </c>
      <c r="P1258" s="7">
        <f>IF(E1258=0,0,(H1258/E1258)*100)</f>
        <v>0</v>
      </c>
    </row>
    <row r="1259" spans="1:16" x14ac:dyDescent="0.2">
      <c r="A1259" s="8" t="s">
        <v>21</v>
      </c>
      <c r="B1259" s="10" t="s">
        <v>22</v>
      </c>
      <c r="C1259" s="4">
        <v>60000</v>
      </c>
      <c r="D1259" s="4">
        <v>60000</v>
      </c>
      <c r="E1259" s="4">
        <v>1230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f>E1259-F1259</f>
        <v>1230</v>
      </c>
      <c r="L1259" s="4">
        <f>D1259-F1259</f>
        <v>60000</v>
      </c>
      <c r="M1259" s="4">
        <f>IF(E1259=0,0,(F1259/E1259)*100)</f>
        <v>0</v>
      </c>
      <c r="N1259" s="4">
        <f>D1259-H1259</f>
        <v>60000</v>
      </c>
      <c r="O1259" s="4">
        <f>E1259-H1259</f>
        <v>1230</v>
      </c>
      <c r="P1259" s="4">
        <f>IF(E1259=0,0,(H1259/E1259)*100)</f>
        <v>0</v>
      </c>
    </row>
    <row r="1260" spans="1:16" x14ac:dyDescent="0.2">
      <c r="A1260" s="8" t="s">
        <v>31</v>
      </c>
      <c r="B1260" s="10" t="s">
        <v>32</v>
      </c>
      <c r="C1260" s="4">
        <v>60000</v>
      </c>
      <c r="D1260" s="4">
        <v>60000</v>
      </c>
      <c r="E1260" s="4">
        <v>1230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f>E1260-F1260</f>
        <v>1230</v>
      </c>
      <c r="L1260" s="4">
        <f>D1260-F1260</f>
        <v>60000</v>
      </c>
      <c r="M1260" s="4">
        <f>IF(E1260=0,0,(F1260/E1260)*100)</f>
        <v>0</v>
      </c>
      <c r="N1260" s="4">
        <f>D1260-H1260</f>
        <v>60000</v>
      </c>
      <c r="O1260" s="4">
        <f>E1260-H1260</f>
        <v>1230</v>
      </c>
      <c r="P1260" s="4">
        <f>IF(E1260=0,0,(H1260/E1260)*100)</f>
        <v>0</v>
      </c>
    </row>
    <row r="1261" spans="1:16" ht="25.5" x14ac:dyDescent="0.2">
      <c r="A1261" s="8" t="s">
        <v>33</v>
      </c>
      <c r="B1261" s="10" t="s">
        <v>34</v>
      </c>
      <c r="C1261" s="4">
        <v>10000</v>
      </c>
      <c r="D1261" s="4">
        <v>10000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f>E1261-F1261</f>
        <v>0</v>
      </c>
      <c r="L1261" s="4">
        <f>D1261-F1261</f>
        <v>10000</v>
      </c>
      <c r="M1261" s="4">
        <f>IF(E1261=0,0,(F1261/E1261)*100)</f>
        <v>0</v>
      </c>
      <c r="N1261" s="4">
        <f>D1261-H1261</f>
        <v>10000</v>
      </c>
      <c r="O1261" s="4">
        <f>E1261-H1261</f>
        <v>0</v>
      </c>
      <c r="P1261" s="4">
        <f>IF(E1261=0,0,(H1261/E1261)*100)</f>
        <v>0</v>
      </c>
    </row>
    <row r="1262" spans="1:16" x14ac:dyDescent="0.2">
      <c r="A1262" s="8" t="s">
        <v>35</v>
      </c>
      <c r="B1262" s="10" t="s">
        <v>36</v>
      </c>
      <c r="C1262" s="4">
        <v>36470</v>
      </c>
      <c r="D1262" s="4">
        <v>36470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f>E1262-F1262</f>
        <v>0</v>
      </c>
      <c r="L1262" s="4">
        <f>D1262-F1262</f>
        <v>36470</v>
      </c>
      <c r="M1262" s="4">
        <f>IF(E1262=0,0,(F1262/E1262)*100)</f>
        <v>0</v>
      </c>
      <c r="N1262" s="4">
        <f>D1262-H1262</f>
        <v>36470</v>
      </c>
      <c r="O1262" s="4">
        <f>E1262-H1262</f>
        <v>0</v>
      </c>
      <c r="P1262" s="4">
        <f>IF(E1262=0,0,(H1262/E1262)*100)</f>
        <v>0</v>
      </c>
    </row>
    <row r="1263" spans="1:16" ht="25.5" x14ac:dyDescent="0.2">
      <c r="A1263" s="8" t="s">
        <v>37</v>
      </c>
      <c r="B1263" s="10" t="s">
        <v>38</v>
      </c>
      <c r="C1263" s="4">
        <v>13530</v>
      </c>
      <c r="D1263" s="4">
        <v>13530</v>
      </c>
      <c r="E1263" s="4">
        <v>1230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f>E1263-F1263</f>
        <v>1230</v>
      </c>
      <c r="L1263" s="4">
        <f>D1263-F1263</f>
        <v>13530</v>
      </c>
      <c r="M1263" s="4">
        <f>IF(E1263=0,0,(F1263/E1263)*100)</f>
        <v>0</v>
      </c>
      <c r="N1263" s="4">
        <f>D1263-H1263</f>
        <v>13530</v>
      </c>
      <c r="O1263" s="4">
        <f>E1263-H1263</f>
        <v>1230</v>
      </c>
      <c r="P1263" s="4">
        <f>IF(E1263=0,0,(H1263/E1263)*100)</f>
        <v>0</v>
      </c>
    </row>
    <row r="1264" spans="1:16" x14ac:dyDescent="0.2">
      <c r="A1264" s="8" t="s">
        <v>41</v>
      </c>
      <c r="B1264" s="10" t="s">
        <v>42</v>
      </c>
      <c r="C1264" s="4">
        <v>13530</v>
      </c>
      <c r="D1264" s="4">
        <v>13530</v>
      </c>
      <c r="E1264" s="4">
        <v>1230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f>E1264-F1264</f>
        <v>1230</v>
      </c>
      <c r="L1264" s="4">
        <f>D1264-F1264</f>
        <v>13530</v>
      </c>
      <c r="M1264" s="4">
        <f>IF(E1264=0,0,(F1264/E1264)*100)</f>
        <v>0</v>
      </c>
      <c r="N1264" s="4">
        <f>D1264-H1264</f>
        <v>13530</v>
      </c>
      <c r="O1264" s="4">
        <f>E1264-H1264</f>
        <v>1230</v>
      </c>
      <c r="P1264" s="4">
        <f>IF(E1264=0,0,(H1264/E1264)*100)</f>
        <v>0</v>
      </c>
    </row>
    <row r="1265" spans="1:16" ht="63.75" x14ac:dyDescent="0.2">
      <c r="A1265" s="5" t="s">
        <v>218</v>
      </c>
      <c r="B1265" s="9" t="s">
        <v>219</v>
      </c>
      <c r="C1265" s="7">
        <v>25000</v>
      </c>
      <c r="D1265" s="7">
        <v>25000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f>E1265-F1265</f>
        <v>0</v>
      </c>
      <c r="L1265" s="7">
        <f>D1265-F1265</f>
        <v>25000</v>
      </c>
      <c r="M1265" s="7">
        <f>IF(E1265=0,0,(F1265/E1265)*100)</f>
        <v>0</v>
      </c>
      <c r="N1265" s="7">
        <f>D1265-H1265</f>
        <v>25000</v>
      </c>
      <c r="O1265" s="7">
        <f>E1265-H1265</f>
        <v>0</v>
      </c>
      <c r="P1265" s="7">
        <f>IF(E1265=0,0,(H1265/E1265)*100)</f>
        <v>0</v>
      </c>
    </row>
    <row r="1266" spans="1:16" x14ac:dyDescent="0.2">
      <c r="A1266" s="8" t="s">
        <v>21</v>
      </c>
      <c r="B1266" s="10" t="s">
        <v>22</v>
      </c>
      <c r="C1266" s="4">
        <v>25000</v>
      </c>
      <c r="D1266" s="4">
        <v>25000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f>E1266-F1266</f>
        <v>0</v>
      </c>
      <c r="L1266" s="4">
        <f>D1266-F1266</f>
        <v>25000</v>
      </c>
      <c r="M1266" s="4">
        <f>IF(E1266=0,0,(F1266/E1266)*100)</f>
        <v>0</v>
      </c>
      <c r="N1266" s="4">
        <f>D1266-H1266</f>
        <v>25000</v>
      </c>
      <c r="O1266" s="4">
        <f>E1266-H1266</f>
        <v>0</v>
      </c>
      <c r="P1266" s="4">
        <f>IF(E1266=0,0,(H1266/E1266)*100)</f>
        <v>0</v>
      </c>
    </row>
    <row r="1267" spans="1:16" x14ac:dyDescent="0.2">
      <c r="A1267" s="8" t="s">
        <v>61</v>
      </c>
      <c r="B1267" s="10" t="s">
        <v>62</v>
      </c>
      <c r="C1267" s="4">
        <v>25000</v>
      </c>
      <c r="D1267" s="4">
        <v>25000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f>E1267-F1267</f>
        <v>0</v>
      </c>
      <c r="L1267" s="4">
        <f>D1267-F1267</f>
        <v>25000</v>
      </c>
      <c r="M1267" s="4">
        <f>IF(E1267=0,0,(F1267/E1267)*100)</f>
        <v>0</v>
      </c>
      <c r="N1267" s="4">
        <f>D1267-H1267</f>
        <v>25000</v>
      </c>
      <c r="O1267" s="4">
        <f>E1267-H1267</f>
        <v>0</v>
      </c>
      <c r="P1267" s="4">
        <f>IF(E1267=0,0,(H1267/E1267)*100)</f>
        <v>0</v>
      </c>
    </row>
    <row r="1268" spans="1:16" ht="25.5" x14ac:dyDescent="0.2">
      <c r="A1268" s="8" t="s">
        <v>65</v>
      </c>
      <c r="B1268" s="10" t="s">
        <v>66</v>
      </c>
      <c r="C1268" s="4">
        <v>25000</v>
      </c>
      <c r="D1268" s="4">
        <v>25000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f>E1268-F1268</f>
        <v>0</v>
      </c>
      <c r="L1268" s="4">
        <f>D1268-F1268</f>
        <v>25000</v>
      </c>
      <c r="M1268" s="4">
        <f>IF(E1268=0,0,(F1268/E1268)*100)</f>
        <v>0</v>
      </c>
      <c r="N1268" s="4">
        <f>D1268-H1268</f>
        <v>25000</v>
      </c>
      <c r="O1268" s="4">
        <f>E1268-H1268</f>
        <v>0</v>
      </c>
      <c r="P1268" s="4">
        <f>IF(E1268=0,0,(H1268/E1268)*100)</f>
        <v>0</v>
      </c>
    </row>
    <row r="1269" spans="1:16" x14ac:dyDescent="0.2">
      <c r="A1269" s="6" t="s">
        <v>200</v>
      </c>
      <c r="B1269" s="9"/>
      <c r="C1269" s="7">
        <v>1393250</v>
      </c>
      <c r="D1269" s="7">
        <v>1393250</v>
      </c>
      <c r="E1269" s="7">
        <v>168754</v>
      </c>
      <c r="F1269" s="7">
        <v>140929.84000000003</v>
      </c>
      <c r="G1269" s="7">
        <v>0</v>
      </c>
      <c r="H1269" s="7">
        <v>140929.84000000003</v>
      </c>
      <c r="I1269" s="7">
        <v>0</v>
      </c>
      <c r="J1269" s="7">
        <v>0</v>
      </c>
      <c r="K1269" s="7">
        <f>E1269-F1269</f>
        <v>27824.159999999974</v>
      </c>
      <c r="L1269" s="7">
        <f>D1269-F1269</f>
        <v>1252320.1599999999</v>
      </c>
      <c r="M1269" s="7">
        <f>IF(E1269=0,0,(F1269/E1269)*100)</f>
        <v>83.511999715562311</v>
      </c>
      <c r="N1269" s="7">
        <f>D1269-H1269</f>
        <v>1252320.1599999999</v>
      </c>
      <c r="O1269" s="7">
        <f>E1269-H1269</f>
        <v>27824.159999999974</v>
      </c>
      <c r="P1269" s="7">
        <f>IF(E1269=0,0,(H1269/E1269)*100)</f>
        <v>83.511999715562311</v>
      </c>
    </row>
    <row r="1270" spans="1:16" x14ac:dyDescent="0.2">
      <c r="A1270" s="8" t="s">
        <v>21</v>
      </c>
      <c r="B1270" s="10" t="s">
        <v>22</v>
      </c>
      <c r="C1270" s="4">
        <v>1393250</v>
      </c>
      <c r="D1270" s="4">
        <v>1393250</v>
      </c>
      <c r="E1270" s="4">
        <v>168754</v>
      </c>
      <c r="F1270" s="4">
        <v>140929.84000000003</v>
      </c>
      <c r="G1270" s="4">
        <v>0</v>
      </c>
      <c r="H1270" s="4">
        <v>140929.84000000003</v>
      </c>
      <c r="I1270" s="4">
        <v>0</v>
      </c>
      <c r="J1270" s="4">
        <v>0</v>
      </c>
      <c r="K1270" s="4">
        <f>E1270-F1270</f>
        <v>27824.159999999974</v>
      </c>
      <c r="L1270" s="4">
        <f>D1270-F1270</f>
        <v>1252320.1599999999</v>
      </c>
      <c r="M1270" s="4">
        <f>IF(E1270=0,0,(F1270/E1270)*100)</f>
        <v>83.511999715562311</v>
      </c>
      <c r="N1270" s="4">
        <f>D1270-H1270</f>
        <v>1252320.1599999999</v>
      </c>
      <c r="O1270" s="4">
        <f>E1270-H1270</f>
        <v>27824.159999999974</v>
      </c>
      <c r="P1270" s="4">
        <f>IF(E1270=0,0,(H1270/E1270)*100)</f>
        <v>83.511999715562311</v>
      </c>
    </row>
    <row r="1271" spans="1:16" ht="25.5" x14ac:dyDescent="0.2">
      <c r="A1271" s="8" t="s">
        <v>23</v>
      </c>
      <c r="B1271" s="10" t="s">
        <v>24</v>
      </c>
      <c r="C1271" s="4">
        <v>1187527</v>
      </c>
      <c r="D1271" s="4">
        <v>1187527</v>
      </c>
      <c r="E1271" s="4">
        <v>157724</v>
      </c>
      <c r="F1271" s="4">
        <v>140184.54</v>
      </c>
      <c r="G1271" s="4">
        <v>0</v>
      </c>
      <c r="H1271" s="4">
        <v>140184.54</v>
      </c>
      <c r="I1271" s="4">
        <v>0</v>
      </c>
      <c r="J1271" s="4">
        <v>0</v>
      </c>
      <c r="K1271" s="4">
        <f>E1271-F1271</f>
        <v>17539.459999999992</v>
      </c>
      <c r="L1271" s="4">
        <f>D1271-F1271</f>
        <v>1047342.46</v>
      </c>
      <c r="M1271" s="4">
        <f>IF(E1271=0,0,(F1271/E1271)*100)</f>
        <v>88.879650528771776</v>
      </c>
      <c r="N1271" s="4">
        <f>D1271-H1271</f>
        <v>1047342.46</v>
      </c>
      <c r="O1271" s="4">
        <f>E1271-H1271</f>
        <v>17539.459999999992</v>
      </c>
      <c r="P1271" s="4">
        <f>IF(E1271=0,0,(H1271/E1271)*100)</f>
        <v>88.879650528771776</v>
      </c>
    </row>
    <row r="1272" spans="1:16" x14ac:dyDescent="0.2">
      <c r="A1272" s="8" t="s">
        <v>25</v>
      </c>
      <c r="B1272" s="10" t="s">
        <v>26</v>
      </c>
      <c r="C1272" s="4">
        <v>972280</v>
      </c>
      <c r="D1272" s="4">
        <v>972280</v>
      </c>
      <c r="E1272" s="4">
        <v>128724</v>
      </c>
      <c r="F1272" s="4">
        <v>114248.24</v>
      </c>
      <c r="G1272" s="4">
        <v>0</v>
      </c>
      <c r="H1272" s="4">
        <v>114248.24</v>
      </c>
      <c r="I1272" s="4">
        <v>0</v>
      </c>
      <c r="J1272" s="4">
        <v>0</v>
      </c>
      <c r="K1272" s="4">
        <f>E1272-F1272</f>
        <v>14475.759999999995</v>
      </c>
      <c r="L1272" s="4">
        <f>D1272-F1272</f>
        <v>858031.76</v>
      </c>
      <c r="M1272" s="4">
        <f>IF(E1272=0,0,(F1272/E1272)*100)</f>
        <v>88.754420310120878</v>
      </c>
      <c r="N1272" s="4">
        <f>D1272-H1272</f>
        <v>858031.76</v>
      </c>
      <c r="O1272" s="4">
        <f>E1272-H1272</f>
        <v>14475.759999999995</v>
      </c>
      <c r="P1272" s="4">
        <f>IF(E1272=0,0,(H1272/E1272)*100)</f>
        <v>88.754420310120878</v>
      </c>
    </row>
    <row r="1273" spans="1:16" x14ac:dyDescent="0.2">
      <c r="A1273" s="8" t="s">
        <v>27</v>
      </c>
      <c r="B1273" s="10" t="s">
        <v>28</v>
      </c>
      <c r="C1273" s="4">
        <v>972280</v>
      </c>
      <c r="D1273" s="4">
        <v>972280</v>
      </c>
      <c r="E1273" s="4">
        <v>128724</v>
      </c>
      <c r="F1273" s="4">
        <v>114248.24</v>
      </c>
      <c r="G1273" s="4">
        <v>0</v>
      </c>
      <c r="H1273" s="4">
        <v>114248.24</v>
      </c>
      <c r="I1273" s="4">
        <v>0</v>
      </c>
      <c r="J1273" s="4">
        <v>0</v>
      </c>
      <c r="K1273" s="4">
        <f>E1273-F1273</f>
        <v>14475.759999999995</v>
      </c>
      <c r="L1273" s="4">
        <f>D1273-F1273</f>
        <v>858031.76</v>
      </c>
      <c r="M1273" s="4">
        <f>IF(E1273=0,0,(F1273/E1273)*100)</f>
        <v>88.754420310120878</v>
      </c>
      <c r="N1273" s="4">
        <f>D1273-H1273</f>
        <v>858031.76</v>
      </c>
      <c r="O1273" s="4">
        <f>E1273-H1273</f>
        <v>14475.759999999995</v>
      </c>
      <c r="P1273" s="4">
        <f>IF(E1273=0,0,(H1273/E1273)*100)</f>
        <v>88.754420310120878</v>
      </c>
    </row>
    <row r="1274" spans="1:16" x14ac:dyDescent="0.2">
      <c r="A1274" s="8" t="s">
        <v>29</v>
      </c>
      <c r="B1274" s="10" t="s">
        <v>30</v>
      </c>
      <c r="C1274" s="4">
        <v>215247</v>
      </c>
      <c r="D1274" s="4">
        <v>215247</v>
      </c>
      <c r="E1274" s="4">
        <v>29000</v>
      </c>
      <c r="F1274" s="4">
        <v>25936.3</v>
      </c>
      <c r="G1274" s="4">
        <v>0</v>
      </c>
      <c r="H1274" s="4">
        <v>25936.3</v>
      </c>
      <c r="I1274" s="4">
        <v>0</v>
      </c>
      <c r="J1274" s="4">
        <v>0</v>
      </c>
      <c r="K1274" s="4">
        <f>E1274-F1274</f>
        <v>3063.7000000000007</v>
      </c>
      <c r="L1274" s="4">
        <f>D1274-F1274</f>
        <v>189310.7</v>
      </c>
      <c r="M1274" s="4">
        <f>IF(E1274=0,0,(F1274/E1274)*100)</f>
        <v>89.435517241379301</v>
      </c>
      <c r="N1274" s="4">
        <f>D1274-H1274</f>
        <v>189310.7</v>
      </c>
      <c r="O1274" s="4">
        <f>E1274-H1274</f>
        <v>3063.7000000000007</v>
      </c>
      <c r="P1274" s="4">
        <f>IF(E1274=0,0,(H1274/E1274)*100)</f>
        <v>89.435517241379301</v>
      </c>
    </row>
    <row r="1275" spans="1:16" x14ac:dyDescent="0.2">
      <c r="A1275" s="8" t="s">
        <v>31</v>
      </c>
      <c r="B1275" s="10" t="s">
        <v>32</v>
      </c>
      <c r="C1275" s="4">
        <v>134723</v>
      </c>
      <c r="D1275" s="4">
        <v>134723</v>
      </c>
      <c r="E1275" s="4">
        <v>10230</v>
      </c>
      <c r="F1275" s="4">
        <v>547.54999999999995</v>
      </c>
      <c r="G1275" s="4">
        <v>0</v>
      </c>
      <c r="H1275" s="4">
        <v>547.54999999999995</v>
      </c>
      <c r="I1275" s="4">
        <v>0</v>
      </c>
      <c r="J1275" s="4">
        <v>0</v>
      </c>
      <c r="K1275" s="4">
        <f>E1275-F1275</f>
        <v>9682.4500000000007</v>
      </c>
      <c r="L1275" s="4">
        <f>D1275-F1275</f>
        <v>134175.45000000001</v>
      </c>
      <c r="M1275" s="4">
        <f>IF(E1275=0,0,(F1275/E1275)*100)</f>
        <v>5.3523949169110452</v>
      </c>
      <c r="N1275" s="4">
        <f>D1275-H1275</f>
        <v>134175.45000000001</v>
      </c>
      <c r="O1275" s="4">
        <f>E1275-H1275</f>
        <v>9682.4500000000007</v>
      </c>
      <c r="P1275" s="4">
        <f>IF(E1275=0,0,(H1275/E1275)*100)</f>
        <v>5.3523949169110452</v>
      </c>
    </row>
    <row r="1276" spans="1:16" ht="25.5" x14ac:dyDescent="0.2">
      <c r="A1276" s="8" t="s">
        <v>33</v>
      </c>
      <c r="B1276" s="10" t="s">
        <v>34</v>
      </c>
      <c r="C1276" s="4">
        <v>33253</v>
      </c>
      <c r="D1276" s="4">
        <v>33253</v>
      </c>
      <c r="E1276" s="4">
        <v>3500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f>E1276-F1276</f>
        <v>3500</v>
      </c>
      <c r="L1276" s="4">
        <f>D1276-F1276</f>
        <v>33253</v>
      </c>
      <c r="M1276" s="4">
        <f>IF(E1276=0,0,(F1276/E1276)*100)</f>
        <v>0</v>
      </c>
      <c r="N1276" s="4">
        <f>D1276-H1276</f>
        <v>33253</v>
      </c>
      <c r="O1276" s="4">
        <f>E1276-H1276</f>
        <v>3500</v>
      </c>
      <c r="P1276" s="4">
        <f>IF(E1276=0,0,(H1276/E1276)*100)</f>
        <v>0</v>
      </c>
    </row>
    <row r="1277" spans="1:16" x14ac:dyDescent="0.2">
      <c r="A1277" s="8" t="s">
        <v>35</v>
      </c>
      <c r="B1277" s="10" t="s">
        <v>36</v>
      </c>
      <c r="C1277" s="4">
        <v>66470</v>
      </c>
      <c r="D1277" s="4">
        <v>66470</v>
      </c>
      <c r="E1277" s="4">
        <v>5000</v>
      </c>
      <c r="F1277" s="4">
        <v>344.82</v>
      </c>
      <c r="G1277" s="4">
        <v>0</v>
      </c>
      <c r="H1277" s="4">
        <v>344.82</v>
      </c>
      <c r="I1277" s="4">
        <v>0</v>
      </c>
      <c r="J1277" s="4">
        <v>0</v>
      </c>
      <c r="K1277" s="4">
        <f>E1277-F1277</f>
        <v>4655.18</v>
      </c>
      <c r="L1277" s="4">
        <f>D1277-F1277</f>
        <v>66125.179999999993</v>
      </c>
      <c r="M1277" s="4">
        <f>IF(E1277=0,0,(F1277/E1277)*100)</f>
        <v>6.8963999999999999</v>
      </c>
      <c r="N1277" s="4">
        <f>D1277-H1277</f>
        <v>66125.179999999993</v>
      </c>
      <c r="O1277" s="4">
        <f>E1277-H1277</f>
        <v>4655.18</v>
      </c>
      <c r="P1277" s="4">
        <f>IF(E1277=0,0,(H1277/E1277)*100)</f>
        <v>6.8963999999999999</v>
      </c>
    </row>
    <row r="1278" spans="1:16" ht="25.5" x14ac:dyDescent="0.2">
      <c r="A1278" s="8" t="s">
        <v>37</v>
      </c>
      <c r="B1278" s="10" t="s">
        <v>38</v>
      </c>
      <c r="C1278" s="4">
        <v>35000</v>
      </c>
      <c r="D1278" s="4">
        <v>35000</v>
      </c>
      <c r="E1278" s="4">
        <v>1730</v>
      </c>
      <c r="F1278" s="4">
        <v>202.73</v>
      </c>
      <c r="G1278" s="4">
        <v>0</v>
      </c>
      <c r="H1278" s="4">
        <v>202.73</v>
      </c>
      <c r="I1278" s="4">
        <v>0</v>
      </c>
      <c r="J1278" s="4">
        <v>0</v>
      </c>
      <c r="K1278" s="4">
        <f>E1278-F1278</f>
        <v>1527.27</v>
      </c>
      <c r="L1278" s="4">
        <f>D1278-F1278</f>
        <v>34797.269999999997</v>
      </c>
      <c r="M1278" s="4">
        <f>IF(E1278=0,0,(F1278/E1278)*100)</f>
        <v>11.71849710982659</v>
      </c>
      <c r="N1278" s="4">
        <f>D1278-H1278</f>
        <v>34797.269999999997</v>
      </c>
      <c r="O1278" s="4">
        <f>E1278-H1278</f>
        <v>1527.27</v>
      </c>
      <c r="P1278" s="4">
        <f>IF(E1278=0,0,(H1278/E1278)*100)</f>
        <v>11.71849710982659</v>
      </c>
    </row>
    <row r="1279" spans="1:16" x14ac:dyDescent="0.2">
      <c r="A1279" s="8" t="s">
        <v>41</v>
      </c>
      <c r="B1279" s="10" t="s">
        <v>42</v>
      </c>
      <c r="C1279" s="4">
        <v>16060</v>
      </c>
      <c r="D1279" s="4">
        <v>16060</v>
      </c>
      <c r="E1279" s="4">
        <v>1730</v>
      </c>
      <c r="F1279" s="4">
        <v>202.73</v>
      </c>
      <c r="G1279" s="4">
        <v>0</v>
      </c>
      <c r="H1279" s="4">
        <v>202.73</v>
      </c>
      <c r="I1279" s="4">
        <v>0</v>
      </c>
      <c r="J1279" s="4">
        <v>0</v>
      </c>
      <c r="K1279" s="4">
        <f>E1279-F1279</f>
        <v>1527.27</v>
      </c>
      <c r="L1279" s="4">
        <f>D1279-F1279</f>
        <v>15857.27</v>
      </c>
      <c r="M1279" s="4">
        <f>IF(E1279=0,0,(F1279/E1279)*100)</f>
        <v>11.71849710982659</v>
      </c>
      <c r="N1279" s="4">
        <f>D1279-H1279</f>
        <v>15857.27</v>
      </c>
      <c r="O1279" s="4">
        <f>E1279-H1279</f>
        <v>1527.27</v>
      </c>
      <c r="P1279" s="4">
        <f>IF(E1279=0,0,(H1279/E1279)*100)</f>
        <v>11.71849710982659</v>
      </c>
    </row>
    <row r="1280" spans="1:16" ht="25.5" x14ac:dyDescent="0.2">
      <c r="A1280" s="8" t="s">
        <v>45</v>
      </c>
      <c r="B1280" s="10" t="s">
        <v>46</v>
      </c>
      <c r="C1280" s="4">
        <v>18940</v>
      </c>
      <c r="D1280" s="4">
        <v>18940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f>E1280-F1280</f>
        <v>0</v>
      </c>
      <c r="L1280" s="4">
        <f>D1280-F1280</f>
        <v>18940</v>
      </c>
      <c r="M1280" s="4">
        <f>IF(E1280=0,0,(F1280/E1280)*100)</f>
        <v>0</v>
      </c>
      <c r="N1280" s="4">
        <f>D1280-H1280</f>
        <v>18940</v>
      </c>
      <c r="O1280" s="4">
        <f>E1280-H1280</f>
        <v>0</v>
      </c>
      <c r="P1280" s="4">
        <f>IF(E1280=0,0,(H1280/E1280)*100)</f>
        <v>0</v>
      </c>
    </row>
    <row r="1281" spans="1:16" x14ac:dyDescent="0.2">
      <c r="A1281" s="8" t="s">
        <v>61</v>
      </c>
      <c r="B1281" s="10" t="s">
        <v>62</v>
      </c>
      <c r="C1281" s="4">
        <v>25000</v>
      </c>
      <c r="D1281" s="4">
        <v>25000</v>
      </c>
      <c r="E1281" s="4">
        <v>0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f>E1281-F1281</f>
        <v>0</v>
      </c>
      <c r="L1281" s="4">
        <f>D1281-F1281</f>
        <v>25000</v>
      </c>
      <c r="M1281" s="4">
        <f>IF(E1281=0,0,(F1281/E1281)*100)</f>
        <v>0</v>
      </c>
      <c r="N1281" s="4">
        <f>D1281-H1281</f>
        <v>25000</v>
      </c>
      <c r="O1281" s="4">
        <f>E1281-H1281</f>
        <v>0</v>
      </c>
      <c r="P1281" s="4">
        <f>IF(E1281=0,0,(H1281/E1281)*100)</f>
        <v>0</v>
      </c>
    </row>
    <row r="1282" spans="1:16" ht="25.5" x14ac:dyDescent="0.2">
      <c r="A1282" s="8" t="s">
        <v>65</v>
      </c>
      <c r="B1282" s="10" t="s">
        <v>66</v>
      </c>
      <c r="C1282" s="4">
        <v>25000</v>
      </c>
      <c r="D1282" s="4">
        <v>25000</v>
      </c>
      <c r="E1282" s="4">
        <v>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f>E1282-F1282</f>
        <v>0</v>
      </c>
      <c r="L1282" s="4">
        <f>D1282-F1282</f>
        <v>25000</v>
      </c>
      <c r="M1282" s="4">
        <f>IF(E1282=0,0,(F1282/E1282)*100)</f>
        <v>0</v>
      </c>
      <c r="N1282" s="4">
        <f>D1282-H1282</f>
        <v>25000</v>
      </c>
      <c r="O1282" s="4">
        <f>E1282-H1282</f>
        <v>0</v>
      </c>
      <c r="P1282" s="4">
        <f>IF(E1282=0,0,(H1282/E1282)*100)</f>
        <v>0</v>
      </c>
    </row>
    <row r="1283" spans="1:16" x14ac:dyDescent="0.2">
      <c r="A1283" s="8" t="s">
        <v>67</v>
      </c>
      <c r="B1283" s="10" t="s">
        <v>68</v>
      </c>
      <c r="C1283" s="4">
        <v>45000</v>
      </c>
      <c r="D1283" s="4">
        <v>45000</v>
      </c>
      <c r="E1283" s="4">
        <v>0</v>
      </c>
      <c r="F1283" s="4">
        <v>0</v>
      </c>
      <c r="G1283" s="4">
        <v>0</v>
      </c>
      <c r="H1283" s="4">
        <v>0</v>
      </c>
      <c r="I1283" s="4">
        <v>0</v>
      </c>
      <c r="J1283" s="4">
        <v>0</v>
      </c>
      <c r="K1283" s="4">
        <f>E1283-F1283</f>
        <v>0</v>
      </c>
      <c r="L1283" s="4">
        <f>D1283-F1283</f>
        <v>45000</v>
      </c>
      <c r="M1283" s="4">
        <f>IF(E1283=0,0,(F1283/E1283)*100)</f>
        <v>0</v>
      </c>
      <c r="N1283" s="4">
        <f>D1283-H1283</f>
        <v>45000</v>
      </c>
      <c r="O1283" s="4">
        <f>E1283-H1283</f>
        <v>0</v>
      </c>
      <c r="P1283" s="4">
        <f>IF(E1283=0,0,(H1283/E1283)*100)</f>
        <v>0</v>
      </c>
    </row>
    <row r="1284" spans="1:16" x14ac:dyDescent="0.2">
      <c r="A1284" s="8" t="s">
        <v>69</v>
      </c>
      <c r="B1284" s="10" t="s">
        <v>70</v>
      </c>
      <c r="C1284" s="4">
        <v>45000</v>
      </c>
      <c r="D1284" s="4">
        <v>45000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f>E1284-F1284</f>
        <v>0</v>
      </c>
      <c r="L1284" s="4">
        <f>D1284-F1284</f>
        <v>45000</v>
      </c>
      <c r="M1284" s="4">
        <f>IF(E1284=0,0,(F1284/E1284)*100)</f>
        <v>0</v>
      </c>
      <c r="N1284" s="4">
        <f>D1284-H1284</f>
        <v>45000</v>
      </c>
      <c r="O1284" s="4">
        <f>E1284-H1284</f>
        <v>0</v>
      </c>
      <c r="P1284" s="4">
        <f>IF(E1284=0,0,(H1284/E1284)*100)</f>
        <v>0</v>
      </c>
    </row>
    <row r="1285" spans="1:16" x14ac:dyDescent="0.2">
      <c r="A1285" s="8" t="s">
        <v>51</v>
      </c>
      <c r="B1285" s="10" t="s">
        <v>52</v>
      </c>
      <c r="C1285" s="4">
        <v>1000</v>
      </c>
      <c r="D1285" s="4">
        <v>1000</v>
      </c>
      <c r="E1285" s="4">
        <v>800</v>
      </c>
      <c r="F1285" s="4">
        <v>197.75</v>
      </c>
      <c r="G1285" s="4">
        <v>0</v>
      </c>
      <c r="H1285" s="4">
        <v>197.75</v>
      </c>
      <c r="I1285" s="4">
        <v>0</v>
      </c>
      <c r="J1285" s="4">
        <v>0</v>
      </c>
      <c r="K1285" s="4">
        <f>E1285-F1285</f>
        <v>602.25</v>
      </c>
      <c r="L1285" s="4">
        <f>D1285-F1285</f>
        <v>802.25</v>
      </c>
      <c r="M1285" s="4">
        <f>IF(E1285=0,0,(F1285/E1285)*100)</f>
        <v>24.71875</v>
      </c>
      <c r="N1285" s="4">
        <f>D1285-H1285</f>
        <v>802.25</v>
      </c>
      <c r="O1285" s="4">
        <f>E1285-H1285</f>
        <v>602.25</v>
      </c>
      <c r="P1285" s="4">
        <f>IF(E1285=0,0,(H1285/E1285)*100)</f>
        <v>24.71875</v>
      </c>
    </row>
    <row r="1286" spans="1:16" x14ac:dyDescent="0.2">
      <c r="A1286" s="3">
        <v>12316512000</v>
      </c>
      <c r="B1286" s="10" t="s">
        <v>242</v>
      </c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</row>
    <row r="1287" spans="1:16" x14ac:dyDescent="0.2">
      <c r="A1287" s="5" t="s">
        <v>19</v>
      </c>
      <c r="B1287" s="9" t="s">
        <v>243</v>
      </c>
      <c r="C1287" s="7">
        <v>1091320</v>
      </c>
      <c r="D1287" s="7">
        <v>1091320</v>
      </c>
      <c r="E1287" s="7">
        <v>199113</v>
      </c>
      <c r="F1287" s="7">
        <v>183881.57</v>
      </c>
      <c r="G1287" s="7">
        <v>0</v>
      </c>
      <c r="H1287" s="7">
        <v>183881.57</v>
      </c>
      <c r="I1287" s="7">
        <v>0</v>
      </c>
      <c r="J1287" s="7">
        <v>0</v>
      </c>
      <c r="K1287" s="7">
        <f>E1287-F1287</f>
        <v>15231.429999999993</v>
      </c>
      <c r="L1287" s="7">
        <f>D1287-F1287</f>
        <v>907438.42999999993</v>
      </c>
      <c r="M1287" s="7">
        <f>IF(E1287=0,0,(F1287/E1287)*100)</f>
        <v>92.350358841461883</v>
      </c>
      <c r="N1287" s="7">
        <f>D1287-H1287</f>
        <v>907438.42999999993</v>
      </c>
      <c r="O1287" s="7">
        <f>E1287-H1287</f>
        <v>15231.429999999993</v>
      </c>
      <c r="P1287" s="7">
        <f>IF(E1287=0,0,(H1287/E1287)*100)</f>
        <v>92.350358841461883</v>
      </c>
    </row>
    <row r="1288" spans="1:16" x14ac:dyDescent="0.2">
      <c r="A1288" s="8" t="s">
        <v>21</v>
      </c>
      <c r="B1288" s="10" t="s">
        <v>22</v>
      </c>
      <c r="C1288" s="4">
        <v>1091320</v>
      </c>
      <c r="D1288" s="4">
        <v>1091320</v>
      </c>
      <c r="E1288" s="4">
        <v>199113</v>
      </c>
      <c r="F1288" s="4">
        <v>183881.57</v>
      </c>
      <c r="G1288" s="4">
        <v>0</v>
      </c>
      <c r="H1288" s="4">
        <v>183881.57</v>
      </c>
      <c r="I1288" s="4">
        <v>0</v>
      </c>
      <c r="J1288" s="4">
        <v>0</v>
      </c>
      <c r="K1288" s="4">
        <f>E1288-F1288</f>
        <v>15231.429999999993</v>
      </c>
      <c r="L1288" s="4">
        <f>D1288-F1288</f>
        <v>907438.42999999993</v>
      </c>
      <c r="M1288" s="4">
        <f>IF(E1288=0,0,(F1288/E1288)*100)</f>
        <v>92.350358841461883</v>
      </c>
      <c r="N1288" s="4">
        <f>D1288-H1288</f>
        <v>907438.42999999993</v>
      </c>
      <c r="O1288" s="4">
        <f>E1288-H1288</f>
        <v>15231.429999999993</v>
      </c>
      <c r="P1288" s="4">
        <f>IF(E1288=0,0,(H1288/E1288)*100)</f>
        <v>92.350358841461883</v>
      </c>
    </row>
    <row r="1289" spans="1:16" ht="25.5" x14ac:dyDescent="0.2">
      <c r="A1289" s="8" t="s">
        <v>23</v>
      </c>
      <c r="B1289" s="10" t="s">
        <v>24</v>
      </c>
      <c r="C1289" s="4">
        <v>857289</v>
      </c>
      <c r="D1289" s="4">
        <v>857289</v>
      </c>
      <c r="E1289" s="4">
        <v>138989</v>
      </c>
      <c r="F1289" s="4">
        <v>138809.66</v>
      </c>
      <c r="G1289" s="4">
        <v>0</v>
      </c>
      <c r="H1289" s="4">
        <v>138809.66</v>
      </c>
      <c r="I1289" s="4">
        <v>0</v>
      </c>
      <c r="J1289" s="4">
        <v>0</v>
      </c>
      <c r="K1289" s="4">
        <f>E1289-F1289</f>
        <v>179.33999999999651</v>
      </c>
      <c r="L1289" s="4">
        <f>D1289-F1289</f>
        <v>718479.34</v>
      </c>
      <c r="M1289" s="4">
        <f>IF(E1289=0,0,(F1289/E1289)*100)</f>
        <v>99.870968206117027</v>
      </c>
      <c r="N1289" s="4">
        <f>D1289-H1289</f>
        <v>718479.34</v>
      </c>
      <c r="O1289" s="4">
        <f>E1289-H1289</f>
        <v>179.33999999999651</v>
      </c>
      <c r="P1289" s="4">
        <f>IF(E1289=0,0,(H1289/E1289)*100)</f>
        <v>99.870968206117027</v>
      </c>
    </row>
    <row r="1290" spans="1:16" x14ac:dyDescent="0.2">
      <c r="A1290" s="8" t="s">
        <v>25</v>
      </c>
      <c r="B1290" s="10" t="s">
        <v>26</v>
      </c>
      <c r="C1290" s="4">
        <v>695333</v>
      </c>
      <c r="D1290" s="4">
        <v>695333</v>
      </c>
      <c r="E1290" s="4">
        <v>112797</v>
      </c>
      <c r="F1290" s="4">
        <v>112750.35</v>
      </c>
      <c r="G1290" s="4">
        <v>0</v>
      </c>
      <c r="H1290" s="4">
        <v>112750.35</v>
      </c>
      <c r="I1290" s="4">
        <v>0</v>
      </c>
      <c r="J1290" s="4">
        <v>0</v>
      </c>
      <c r="K1290" s="4">
        <f>E1290-F1290</f>
        <v>46.649999999994179</v>
      </c>
      <c r="L1290" s="4">
        <f>D1290-F1290</f>
        <v>582582.65</v>
      </c>
      <c r="M1290" s="4">
        <f>IF(E1290=0,0,(F1290/E1290)*100)</f>
        <v>99.958642517088222</v>
      </c>
      <c r="N1290" s="4">
        <f>D1290-H1290</f>
        <v>582582.65</v>
      </c>
      <c r="O1290" s="4">
        <f>E1290-H1290</f>
        <v>46.649999999994179</v>
      </c>
      <c r="P1290" s="4">
        <f>IF(E1290=0,0,(H1290/E1290)*100)</f>
        <v>99.958642517088222</v>
      </c>
    </row>
    <row r="1291" spans="1:16" x14ac:dyDescent="0.2">
      <c r="A1291" s="8" t="s">
        <v>27</v>
      </c>
      <c r="B1291" s="10" t="s">
        <v>28</v>
      </c>
      <c r="C1291" s="4">
        <v>695333</v>
      </c>
      <c r="D1291" s="4">
        <v>695333</v>
      </c>
      <c r="E1291" s="4">
        <v>112797</v>
      </c>
      <c r="F1291" s="4">
        <v>112750.35</v>
      </c>
      <c r="G1291" s="4">
        <v>0</v>
      </c>
      <c r="H1291" s="4">
        <v>112750.35</v>
      </c>
      <c r="I1291" s="4">
        <v>0</v>
      </c>
      <c r="J1291" s="4">
        <v>0</v>
      </c>
      <c r="K1291" s="4">
        <f>E1291-F1291</f>
        <v>46.649999999994179</v>
      </c>
      <c r="L1291" s="4">
        <f>D1291-F1291</f>
        <v>582582.65</v>
      </c>
      <c r="M1291" s="4">
        <f>IF(E1291=0,0,(F1291/E1291)*100)</f>
        <v>99.958642517088222</v>
      </c>
      <c r="N1291" s="4">
        <f>D1291-H1291</f>
        <v>582582.65</v>
      </c>
      <c r="O1291" s="4">
        <f>E1291-H1291</f>
        <v>46.649999999994179</v>
      </c>
      <c r="P1291" s="4">
        <f>IF(E1291=0,0,(H1291/E1291)*100)</f>
        <v>99.958642517088222</v>
      </c>
    </row>
    <row r="1292" spans="1:16" x14ac:dyDescent="0.2">
      <c r="A1292" s="8" t="s">
        <v>29</v>
      </c>
      <c r="B1292" s="10" t="s">
        <v>30</v>
      </c>
      <c r="C1292" s="4">
        <v>161956</v>
      </c>
      <c r="D1292" s="4">
        <v>161956</v>
      </c>
      <c r="E1292" s="4">
        <v>26192</v>
      </c>
      <c r="F1292" s="4">
        <v>26059.31</v>
      </c>
      <c r="G1292" s="4">
        <v>0</v>
      </c>
      <c r="H1292" s="4">
        <v>26059.31</v>
      </c>
      <c r="I1292" s="4">
        <v>0</v>
      </c>
      <c r="J1292" s="4">
        <v>0</v>
      </c>
      <c r="K1292" s="4">
        <f>E1292-F1292</f>
        <v>132.68999999999869</v>
      </c>
      <c r="L1292" s="4">
        <f>D1292-F1292</f>
        <v>135896.69</v>
      </c>
      <c r="M1292" s="4">
        <f>IF(E1292=0,0,(F1292/E1292)*100)</f>
        <v>99.493394929749542</v>
      </c>
      <c r="N1292" s="4">
        <f>D1292-H1292</f>
        <v>135896.69</v>
      </c>
      <c r="O1292" s="4">
        <f>E1292-H1292</f>
        <v>132.68999999999869</v>
      </c>
      <c r="P1292" s="4">
        <f>IF(E1292=0,0,(H1292/E1292)*100)</f>
        <v>99.493394929749542</v>
      </c>
    </row>
    <row r="1293" spans="1:16" x14ac:dyDescent="0.2">
      <c r="A1293" s="8" t="s">
        <v>31</v>
      </c>
      <c r="B1293" s="10" t="s">
        <v>32</v>
      </c>
      <c r="C1293" s="4">
        <v>216031</v>
      </c>
      <c r="D1293" s="4">
        <v>216031</v>
      </c>
      <c r="E1293" s="4">
        <v>42124</v>
      </c>
      <c r="F1293" s="4">
        <v>27071.91</v>
      </c>
      <c r="G1293" s="4">
        <v>0</v>
      </c>
      <c r="H1293" s="4">
        <v>27071.91</v>
      </c>
      <c r="I1293" s="4">
        <v>0</v>
      </c>
      <c r="J1293" s="4">
        <v>0</v>
      </c>
      <c r="K1293" s="4">
        <f>E1293-F1293</f>
        <v>15052.09</v>
      </c>
      <c r="L1293" s="4">
        <f>D1293-F1293</f>
        <v>188959.09</v>
      </c>
      <c r="M1293" s="4">
        <f>IF(E1293=0,0,(F1293/E1293)*100)</f>
        <v>64.267187351628536</v>
      </c>
      <c r="N1293" s="4">
        <f>D1293-H1293</f>
        <v>188959.09</v>
      </c>
      <c r="O1293" s="4">
        <f>E1293-H1293</f>
        <v>15052.09</v>
      </c>
      <c r="P1293" s="4">
        <f>IF(E1293=0,0,(H1293/E1293)*100)</f>
        <v>64.267187351628536</v>
      </c>
    </row>
    <row r="1294" spans="1:16" ht="25.5" x14ac:dyDescent="0.2">
      <c r="A1294" s="8" t="s">
        <v>33</v>
      </c>
      <c r="B1294" s="10" t="s">
        <v>34</v>
      </c>
      <c r="C1294" s="4">
        <v>30000</v>
      </c>
      <c r="D1294" s="4">
        <v>30000</v>
      </c>
      <c r="E1294" s="4">
        <v>3000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f>E1294-F1294</f>
        <v>3000</v>
      </c>
      <c r="L1294" s="4">
        <f>D1294-F1294</f>
        <v>30000</v>
      </c>
      <c r="M1294" s="4">
        <f>IF(E1294=0,0,(F1294/E1294)*100)</f>
        <v>0</v>
      </c>
      <c r="N1294" s="4">
        <f>D1294-H1294</f>
        <v>30000</v>
      </c>
      <c r="O1294" s="4">
        <f>E1294-H1294</f>
        <v>3000</v>
      </c>
      <c r="P1294" s="4">
        <f>IF(E1294=0,0,(H1294/E1294)*100)</f>
        <v>0</v>
      </c>
    </row>
    <row r="1295" spans="1:16" x14ac:dyDescent="0.2">
      <c r="A1295" s="8" t="s">
        <v>35</v>
      </c>
      <c r="B1295" s="10" t="s">
        <v>36</v>
      </c>
      <c r="C1295" s="4">
        <v>104394</v>
      </c>
      <c r="D1295" s="4">
        <v>104394</v>
      </c>
      <c r="E1295" s="4">
        <v>14790</v>
      </c>
      <c r="F1295" s="4">
        <v>5396.86</v>
      </c>
      <c r="G1295" s="4">
        <v>0</v>
      </c>
      <c r="H1295" s="4">
        <v>5396.86</v>
      </c>
      <c r="I1295" s="4">
        <v>0</v>
      </c>
      <c r="J1295" s="4">
        <v>0</v>
      </c>
      <c r="K1295" s="4">
        <f>E1295-F1295</f>
        <v>9393.14</v>
      </c>
      <c r="L1295" s="4">
        <f>D1295-F1295</f>
        <v>98997.14</v>
      </c>
      <c r="M1295" s="4">
        <f>IF(E1295=0,0,(F1295/E1295)*100)</f>
        <v>36.489925625422579</v>
      </c>
      <c r="N1295" s="4">
        <f>D1295-H1295</f>
        <v>98997.14</v>
      </c>
      <c r="O1295" s="4">
        <f>E1295-H1295</f>
        <v>9393.14</v>
      </c>
      <c r="P1295" s="4">
        <f>IF(E1295=0,0,(H1295/E1295)*100)</f>
        <v>36.489925625422579</v>
      </c>
    </row>
    <row r="1296" spans="1:16" ht="25.5" x14ac:dyDescent="0.2">
      <c r="A1296" s="8" t="s">
        <v>37</v>
      </c>
      <c r="B1296" s="10" t="s">
        <v>38</v>
      </c>
      <c r="C1296" s="4">
        <v>81637</v>
      </c>
      <c r="D1296" s="4">
        <v>81637</v>
      </c>
      <c r="E1296" s="4">
        <v>24334</v>
      </c>
      <c r="F1296" s="4">
        <v>21675.05</v>
      </c>
      <c r="G1296" s="4">
        <v>0</v>
      </c>
      <c r="H1296" s="4">
        <v>21675.05</v>
      </c>
      <c r="I1296" s="4">
        <v>0</v>
      </c>
      <c r="J1296" s="4">
        <v>0</v>
      </c>
      <c r="K1296" s="4">
        <f>E1296-F1296</f>
        <v>2658.9500000000007</v>
      </c>
      <c r="L1296" s="4">
        <f>D1296-F1296</f>
        <v>59961.95</v>
      </c>
      <c r="M1296" s="4">
        <f>IF(E1296=0,0,(F1296/E1296)*100)</f>
        <v>89.073107586093528</v>
      </c>
      <c r="N1296" s="4">
        <f>D1296-H1296</f>
        <v>59961.95</v>
      </c>
      <c r="O1296" s="4">
        <f>E1296-H1296</f>
        <v>2658.9500000000007</v>
      </c>
      <c r="P1296" s="4">
        <f>IF(E1296=0,0,(H1296/E1296)*100)</f>
        <v>89.073107586093528</v>
      </c>
    </row>
    <row r="1297" spans="1:16" x14ac:dyDescent="0.2">
      <c r="A1297" s="8" t="s">
        <v>41</v>
      </c>
      <c r="B1297" s="10" t="s">
        <v>42</v>
      </c>
      <c r="C1297" s="4">
        <v>23637</v>
      </c>
      <c r="D1297" s="4">
        <v>23637</v>
      </c>
      <c r="E1297" s="4">
        <v>4334</v>
      </c>
      <c r="F1297" s="4">
        <v>1696.46</v>
      </c>
      <c r="G1297" s="4">
        <v>0</v>
      </c>
      <c r="H1297" s="4">
        <v>1696.46</v>
      </c>
      <c r="I1297" s="4">
        <v>0</v>
      </c>
      <c r="J1297" s="4">
        <v>0</v>
      </c>
      <c r="K1297" s="4">
        <f>E1297-F1297</f>
        <v>2637.54</v>
      </c>
      <c r="L1297" s="4">
        <f>D1297-F1297</f>
        <v>21940.54</v>
      </c>
      <c r="M1297" s="4">
        <f>IF(E1297=0,0,(F1297/E1297)*100)</f>
        <v>39.143054914628522</v>
      </c>
      <c r="N1297" s="4">
        <f>D1297-H1297</f>
        <v>21940.54</v>
      </c>
      <c r="O1297" s="4">
        <f>E1297-H1297</f>
        <v>2637.54</v>
      </c>
      <c r="P1297" s="4">
        <f>IF(E1297=0,0,(H1297/E1297)*100)</f>
        <v>39.143054914628522</v>
      </c>
    </row>
    <row r="1298" spans="1:16" x14ac:dyDescent="0.2">
      <c r="A1298" s="8" t="s">
        <v>43</v>
      </c>
      <c r="B1298" s="10" t="s">
        <v>44</v>
      </c>
      <c r="C1298" s="4">
        <v>58000</v>
      </c>
      <c r="D1298" s="4">
        <v>58000</v>
      </c>
      <c r="E1298" s="4">
        <v>20000</v>
      </c>
      <c r="F1298" s="4">
        <v>19978.59</v>
      </c>
      <c r="G1298" s="4">
        <v>0</v>
      </c>
      <c r="H1298" s="4">
        <v>19978.59</v>
      </c>
      <c r="I1298" s="4">
        <v>0</v>
      </c>
      <c r="J1298" s="4">
        <v>0</v>
      </c>
      <c r="K1298" s="4">
        <f>E1298-F1298</f>
        <v>21.409999999999854</v>
      </c>
      <c r="L1298" s="4">
        <f>D1298-F1298</f>
        <v>38021.410000000003</v>
      </c>
      <c r="M1298" s="4">
        <f>IF(E1298=0,0,(F1298/E1298)*100)</f>
        <v>99.892949999999999</v>
      </c>
      <c r="N1298" s="4">
        <f>D1298-H1298</f>
        <v>38021.410000000003</v>
      </c>
      <c r="O1298" s="4">
        <f>E1298-H1298</f>
        <v>21.409999999999854</v>
      </c>
      <c r="P1298" s="4">
        <f>IF(E1298=0,0,(H1298/E1298)*100)</f>
        <v>99.892949999999999</v>
      </c>
    </row>
    <row r="1299" spans="1:16" x14ac:dyDescent="0.2">
      <c r="A1299" s="8" t="s">
        <v>61</v>
      </c>
      <c r="B1299" s="10" t="s">
        <v>62</v>
      </c>
      <c r="C1299" s="4">
        <v>18000</v>
      </c>
      <c r="D1299" s="4">
        <v>18000</v>
      </c>
      <c r="E1299" s="4">
        <v>18000</v>
      </c>
      <c r="F1299" s="4">
        <v>18000</v>
      </c>
      <c r="G1299" s="4">
        <v>0</v>
      </c>
      <c r="H1299" s="4">
        <v>18000</v>
      </c>
      <c r="I1299" s="4">
        <v>0</v>
      </c>
      <c r="J1299" s="4">
        <v>0</v>
      </c>
      <c r="K1299" s="4">
        <f>E1299-F1299</f>
        <v>0</v>
      </c>
      <c r="L1299" s="4">
        <f>D1299-F1299</f>
        <v>0</v>
      </c>
      <c r="M1299" s="4">
        <f>IF(E1299=0,0,(F1299/E1299)*100)</f>
        <v>100</v>
      </c>
      <c r="N1299" s="4">
        <f>D1299-H1299</f>
        <v>0</v>
      </c>
      <c r="O1299" s="4">
        <f>E1299-H1299</f>
        <v>0</v>
      </c>
      <c r="P1299" s="4">
        <f>IF(E1299=0,0,(H1299/E1299)*100)</f>
        <v>100</v>
      </c>
    </row>
    <row r="1300" spans="1:16" ht="25.5" x14ac:dyDescent="0.2">
      <c r="A1300" s="8" t="s">
        <v>65</v>
      </c>
      <c r="B1300" s="10" t="s">
        <v>66</v>
      </c>
      <c r="C1300" s="4">
        <v>18000</v>
      </c>
      <c r="D1300" s="4">
        <v>18000</v>
      </c>
      <c r="E1300" s="4">
        <v>18000</v>
      </c>
      <c r="F1300" s="4">
        <v>18000</v>
      </c>
      <c r="G1300" s="4">
        <v>0</v>
      </c>
      <c r="H1300" s="4">
        <v>18000</v>
      </c>
      <c r="I1300" s="4">
        <v>0</v>
      </c>
      <c r="J1300" s="4">
        <v>0</v>
      </c>
      <c r="K1300" s="4">
        <f>E1300-F1300</f>
        <v>0</v>
      </c>
      <c r="L1300" s="4">
        <f>D1300-F1300</f>
        <v>0</v>
      </c>
      <c r="M1300" s="4">
        <f>IF(E1300=0,0,(F1300/E1300)*100)</f>
        <v>100</v>
      </c>
      <c r="N1300" s="4">
        <f>D1300-H1300</f>
        <v>0</v>
      </c>
      <c r="O1300" s="4">
        <f>E1300-H1300</f>
        <v>0</v>
      </c>
      <c r="P1300" s="4">
        <f>IF(E1300=0,0,(H1300/E1300)*100)</f>
        <v>100</v>
      </c>
    </row>
    <row r="1301" spans="1:16" ht="76.5" x14ac:dyDescent="0.2">
      <c r="A1301" s="5" t="s">
        <v>53</v>
      </c>
      <c r="B1301" s="9" t="s">
        <v>54</v>
      </c>
      <c r="C1301" s="7">
        <v>920820</v>
      </c>
      <c r="D1301" s="7">
        <v>920820</v>
      </c>
      <c r="E1301" s="7">
        <v>160113</v>
      </c>
      <c r="F1301" s="7">
        <v>159288.25</v>
      </c>
      <c r="G1301" s="7">
        <v>0</v>
      </c>
      <c r="H1301" s="7">
        <v>159288.25</v>
      </c>
      <c r="I1301" s="7">
        <v>0</v>
      </c>
      <c r="J1301" s="7">
        <v>0</v>
      </c>
      <c r="K1301" s="7">
        <f>E1301-F1301</f>
        <v>824.75</v>
      </c>
      <c r="L1301" s="7">
        <f>D1301-F1301</f>
        <v>761531.75</v>
      </c>
      <c r="M1301" s="7">
        <f>IF(E1301=0,0,(F1301/E1301)*100)</f>
        <v>99.484895042875962</v>
      </c>
      <c r="N1301" s="7">
        <f>D1301-H1301</f>
        <v>761531.75</v>
      </c>
      <c r="O1301" s="7">
        <f>E1301-H1301</f>
        <v>824.75</v>
      </c>
      <c r="P1301" s="7">
        <f>IF(E1301=0,0,(H1301/E1301)*100)</f>
        <v>99.484895042875962</v>
      </c>
    </row>
    <row r="1302" spans="1:16" x14ac:dyDescent="0.2">
      <c r="A1302" s="8" t="s">
        <v>21</v>
      </c>
      <c r="B1302" s="10" t="s">
        <v>22</v>
      </c>
      <c r="C1302" s="4">
        <v>920820</v>
      </c>
      <c r="D1302" s="4">
        <v>920820</v>
      </c>
      <c r="E1302" s="4">
        <v>160113</v>
      </c>
      <c r="F1302" s="4">
        <v>159288.25</v>
      </c>
      <c r="G1302" s="4">
        <v>0</v>
      </c>
      <c r="H1302" s="4">
        <v>159288.25</v>
      </c>
      <c r="I1302" s="4">
        <v>0</v>
      </c>
      <c r="J1302" s="4">
        <v>0</v>
      </c>
      <c r="K1302" s="4">
        <f>E1302-F1302</f>
        <v>824.75</v>
      </c>
      <c r="L1302" s="4">
        <f>D1302-F1302</f>
        <v>761531.75</v>
      </c>
      <c r="M1302" s="4">
        <f>IF(E1302=0,0,(F1302/E1302)*100)</f>
        <v>99.484895042875962</v>
      </c>
      <c r="N1302" s="4">
        <f>D1302-H1302</f>
        <v>761531.75</v>
      </c>
      <c r="O1302" s="4">
        <f>E1302-H1302</f>
        <v>824.75</v>
      </c>
      <c r="P1302" s="4">
        <f>IF(E1302=0,0,(H1302/E1302)*100)</f>
        <v>99.484895042875962</v>
      </c>
    </row>
    <row r="1303" spans="1:16" ht="25.5" x14ac:dyDescent="0.2">
      <c r="A1303" s="8" t="s">
        <v>23</v>
      </c>
      <c r="B1303" s="10" t="s">
        <v>24</v>
      </c>
      <c r="C1303" s="4">
        <v>857289</v>
      </c>
      <c r="D1303" s="4">
        <v>857289</v>
      </c>
      <c r="E1303" s="4">
        <v>138989</v>
      </c>
      <c r="F1303" s="4">
        <v>138809.66</v>
      </c>
      <c r="G1303" s="4">
        <v>0</v>
      </c>
      <c r="H1303" s="4">
        <v>138809.66</v>
      </c>
      <c r="I1303" s="4">
        <v>0</v>
      </c>
      <c r="J1303" s="4">
        <v>0</v>
      </c>
      <c r="K1303" s="4">
        <f>E1303-F1303</f>
        <v>179.33999999999651</v>
      </c>
      <c r="L1303" s="4">
        <f>D1303-F1303</f>
        <v>718479.34</v>
      </c>
      <c r="M1303" s="4">
        <f>IF(E1303=0,0,(F1303/E1303)*100)</f>
        <v>99.870968206117027</v>
      </c>
      <c r="N1303" s="4">
        <f>D1303-H1303</f>
        <v>718479.34</v>
      </c>
      <c r="O1303" s="4">
        <f>E1303-H1303</f>
        <v>179.33999999999651</v>
      </c>
      <c r="P1303" s="4">
        <f>IF(E1303=0,0,(H1303/E1303)*100)</f>
        <v>99.870968206117027</v>
      </c>
    </row>
    <row r="1304" spans="1:16" x14ac:dyDescent="0.2">
      <c r="A1304" s="8" t="s">
        <v>25</v>
      </c>
      <c r="B1304" s="10" t="s">
        <v>26</v>
      </c>
      <c r="C1304" s="4">
        <v>695333</v>
      </c>
      <c r="D1304" s="4">
        <v>695333</v>
      </c>
      <c r="E1304" s="4">
        <v>112797</v>
      </c>
      <c r="F1304" s="4">
        <v>112750.35</v>
      </c>
      <c r="G1304" s="4">
        <v>0</v>
      </c>
      <c r="H1304" s="4">
        <v>112750.35</v>
      </c>
      <c r="I1304" s="4">
        <v>0</v>
      </c>
      <c r="J1304" s="4">
        <v>0</v>
      </c>
      <c r="K1304" s="4">
        <f>E1304-F1304</f>
        <v>46.649999999994179</v>
      </c>
      <c r="L1304" s="4">
        <f>D1304-F1304</f>
        <v>582582.65</v>
      </c>
      <c r="M1304" s="4">
        <f>IF(E1304=0,0,(F1304/E1304)*100)</f>
        <v>99.958642517088222</v>
      </c>
      <c r="N1304" s="4">
        <f>D1304-H1304</f>
        <v>582582.65</v>
      </c>
      <c r="O1304" s="4">
        <f>E1304-H1304</f>
        <v>46.649999999994179</v>
      </c>
      <c r="P1304" s="4">
        <f>IF(E1304=0,0,(H1304/E1304)*100)</f>
        <v>99.958642517088222</v>
      </c>
    </row>
    <row r="1305" spans="1:16" x14ac:dyDescent="0.2">
      <c r="A1305" s="8" t="s">
        <v>27</v>
      </c>
      <c r="B1305" s="10" t="s">
        <v>28</v>
      </c>
      <c r="C1305" s="4">
        <v>695333</v>
      </c>
      <c r="D1305" s="4">
        <v>695333</v>
      </c>
      <c r="E1305" s="4">
        <v>112797</v>
      </c>
      <c r="F1305" s="4">
        <v>112750.35</v>
      </c>
      <c r="G1305" s="4">
        <v>0</v>
      </c>
      <c r="H1305" s="4">
        <v>112750.35</v>
      </c>
      <c r="I1305" s="4">
        <v>0</v>
      </c>
      <c r="J1305" s="4">
        <v>0</v>
      </c>
      <c r="K1305" s="4">
        <f>E1305-F1305</f>
        <v>46.649999999994179</v>
      </c>
      <c r="L1305" s="4">
        <f>D1305-F1305</f>
        <v>582582.65</v>
      </c>
      <c r="M1305" s="4">
        <f>IF(E1305=0,0,(F1305/E1305)*100)</f>
        <v>99.958642517088222</v>
      </c>
      <c r="N1305" s="4">
        <f>D1305-H1305</f>
        <v>582582.65</v>
      </c>
      <c r="O1305" s="4">
        <f>E1305-H1305</f>
        <v>46.649999999994179</v>
      </c>
      <c r="P1305" s="4">
        <f>IF(E1305=0,0,(H1305/E1305)*100)</f>
        <v>99.958642517088222</v>
      </c>
    </row>
    <row r="1306" spans="1:16" x14ac:dyDescent="0.2">
      <c r="A1306" s="8" t="s">
        <v>29</v>
      </c>
      <c r="B1306" s="10" t="s">
        <v>30</v>
      </c>
      <c r="C1306" s="4">
        <v>161956</v>
      </c>
      <c r="D1306" s="4">
        <v>161956</v>
      </c>
      <c r="E1306" s="4">
        <v>26192</v>
      </c>
      <c r="F1306" s="4">
        <v>26059.31</v>
      </c>
      <c r="G1306" s="4">
        <v>0</v>
      </c>
      <c r="H1306" s="4">
        <v>26059.31</v>
      </c>
      <c r="I1306" s="4">
        <v>0</v>
      </c>
      <c r="J1306" s="4">
        <v>0</v>
      </c>
      <c r="K1306" s="4">
        <f>E1306-F1306</f>
        <v>132.68999999999869</v>
      </c>
      <c r="L1306" s="4">
        <f>D1306-F1306</f>
        <v>135896.69</v>
      </c>
      <c r="M1306" s="4">
        <f>IF(E1306=0,0,(F1306/E1306)*100)</f>
        <v>99.493394929749542</v>
      </c>
      <c r="N1306" s="4">
        <f>D1306-H1306</f>
        <v>135896.69</v>
      </c>
      <c r="O1306" s="4">
        <f>E1306-H1306</f>
        <v>132.68999999999869</v>
      </c>
      <c r="P1306" s="4">
        <f>IF(E1306=0,0,(H1306/E1306)*100)</f>
        <v>99.493394929749542</v>
      </c>
    </row>
    <row r="1307" spans="1:16" x14ac:dyDescent="0.2">
      <c r="A1307" s="8" t="s">
        <v>31</v>
      </c>
      <c r="B1307" s="10" t="s">
        <v>32</v>
      </c>
      <c r="C1307" s="4">
        <v>63531</v>
      </c>
      <c r="D1307" s="4">
        <v>63531</v>
      </c>
      <c r="E1307" s="4">
        <v>21124</v>
      </c>
      <c r="F1307" s="4">
        <v>20478.59</v>
      </c>
      <c r="G1307" s="4">
        <v>0</v>
      </c>
      <c r="H1307" s="4">
        <v>20478.59</v>
      </c>
      <c r="I1307" s="4">
        <v>0</v>
      </c>
      <c r="J1307" s="4">
        <v>0</v>
      </c>
      <c r="K1307" s="4">
        <f>E1307-F1307</f>
        <v>645.40999999999985</v>
      </c>
      <c r="L1307" s="4">
        <f>D1307-F1307</f>
        <v>43052.41</v>
      </c>
      <c r="M1307" s="4">
        <f>IF(E1307=0,0,(F1307/E1307)*100)</f>
        <v>96.944660102253366</v>
      </c>
      <c r="N1307" s="4">
        <f>D1307-H1307</f>
        <v>43052.41</v>
      </c>
      <c r="O1307" s="4">
        <f>E1307-H1307</f>
        <v>645.40999999999985</v>
      </c>
      <c r="P1307" s="4">
        <f>IF(E1307=0,0,(H1307/E1307)*100)</f>
        <v>96.944660102253366</v>
      </c>
    </row>
    <row r="1308" spans="1:16" x14ac:dyDescent="0.2">
      <c r="A1308" s="8" t="s">
        <v>35</v>
      </c>
      <c r="B1308" s="10" t="s">
        <v>36</v>
      </c>
      <c r="C1308" s="4">
        <v>3394</v>
      </c>
      <c r="D1308" s="4">
        <v>3394</v>
      </c>
      <c r="E1308" s="4">
        <v>790</v>
      </c>
      <c r="F1308" s="4">
        <v>396.86</v>
      </c>
      <c r="G1308" s="4">
        <v>0</v>
      </c>
      <c r="H1308" s="4">
        <v>396.86</v>
      </c>
      <c r="I1308" s="4">
        <v>0</v>
      </c>
      <c r="J1308" s="4">
        <v>0</v>
      </c>
      <c r="K1308" s="4">
        <f>E1308-F1308</f>
        <v>393.14</v>
      </c>
      <c r="L1308" s="4">
        <f>D1308-F1308</f>
        <v>2997.14</v>
      </c>
      <c r="M1308" s="4">
        <f>IF(E1308=0,0,(F1308/E1308)*100)</f>
        <v>50.235443037974683</v>
      </c>
      <c r="N1308" s="4">
        <f>D1308-H1308</f>
        <v>2997.14</v>
      </c>
      <c r="O1308" s="4">
        <f>E1308-H1308</f>
        <v>393.14</v>
      </c>
      <c r="P1308" s="4">
        <f>IF(E1308=0,0,(H1308/E1308)*100)</f>
        <v>50.235443037974683</v>
      </c>
    </row>
    <row r="1309" spans="1:16" ht="25.5" x14ac:dyDescent="0.2">
      <c r="A1309" s="8" t="s">
        <v>37</v>
      </c>
      <c r="B1309" s="10" t="s">
        <v>38</v>
      </c>
      <c r="C1309" s="4">
        <v>60137</v>
      </c>
      <c r="D1309" s="4">
        <v>60137</v>
      </c>
      <c r="E1309" s="4">
        <v>20334</v>
      </c>
      <c r="F1309" s="4">
        <v>20081.73</v>
      </c>
      <c r="G1309" s="4">
        <v>0</v>
      </c>
      <c r="H1309" s="4">
        <v>20081.73</v>
      </c>
      <c r="I1309" s="4">
        <v>0</v>
      </c>
      <c r="J1309" s="4">
        <v>0</v>
      </c>
      <c r="K1309" s="4">
        <f>E1309-F1309</f>
        <v>252.27000000000044</v>
      </c>
      <c r="L1309" s="4">
        <f>D1309-F1309</f>
        <v>40055.270000000004</v>
      </c>
      <c r="M1309" s="4">
        <f>IF(E1309=0,0,(F1309/E1309)*100)</f>
        <v>98.759368545293597</v>
      </c>
      <c r="N1309" s="4">
        <f>D1309-H1309</f>
        <v>40055.270000000004</v>
      </c>
      <c r="O1309" s="4">
        <f>E1309-H1309</f>
        <v>252.27000000000044</v>
      </c>
      <c r="P1309" s="4">
        <f>IF(E1309=0,0,(H1309/E1309)*100)</f>
        <v>98.759368545293597</v>
      </c>
    </row>
    <row r="1310" spans="1:16" x14ac:dyDescent="0.2">
      <c r="A1310" s="8" t="s">
        <v>41</v>
      </c>
      <c r="B1310" s="10" t="s">
        <v>42</v>
      </c>
      <c r="C1310" s="4">
        <v>2137</v>
      </c>
      <c r="D1310" s="4">
        <v>2137</v>
      </c>
      <c r="E1310" s="4">
        <v>334</v>
      </c>
      <c r="F1310" s="4">
        <v>103.14</v>
      </c>
      <c r="G1310" s="4">
        <v>0</v>
      </c>
      <c r="H1310" s="4">
        <v>103.14</v>
      </c>
      <c r="I1310" s="4">
        <v>0</v>
      </c>
      <c r="J1310" s="4">
        <v>0</v>
      </c>
      <c r="K1310" s="4">
        <f>E1310-F1310</f>
        <v>230.86</v>
      </c>
      <c r="L1310" s="4">
        <f>D1310-F1310</f>
        <v>2033.86</v>
      </c>
      <c r="M1310" s="4">
        <f>IF(E1310=0,0,(F1310/E1310)*100)</f>
        <v>30.880239520958085</v>
      </c>
      <c r="N1310" s="4">
        <f>D1310-H1310</f>
        <v>2033.86</v>
      </c>
      <c r="O1310" s="4">
        <f>E1310-H1310</f>
        <v>230.86</v>
      </c>
      <c r="P1310" s="4">
        <f>IF(E1310=0,0,(H1310/E1310)*100)</f>
        <v>30.880239520958085</v>
      </c>
    </row>
    <row r="1311" spans="1:16" x14ac:dyDescent="0.2">
      <c r="A1311" s="8" t="s">
        <v>43</v>
      </c>
      <c r="B1311" s="10" t="s">
        <v>44</v>
      </c>
      <c r="C1311" s="4">
        <v>58000</v>
      </c>
      <c r="D1311" s="4">
        <v>58000</v>
      </c>
      <c r="E1311" s="4">
        <v>20000</v>
      </c>
      <c r="F1311" s="4">
        <v>19978.59</v>
      </c>
      <c r="G1311" s="4">
        <v>0</v>
      </c>
      <c r="H1311" s="4">
        <v>19978.59</v>
      </c>
      <c r="I1311" s="4">
        <v>0</v>
      </c>
      <c r="J1311" s="4">
        <v>0</v>
      </c>
      <c r="K1311" s="4">
        <f>E1311-F1311</f>
        <v>21.409999999999854</v>
      </c>
      <c r="L1311" s="4">
        <f>D1311-F1311</f>
        <v>38021.410000000003</v>
      </c>
      <c r="M1311" s="4">
        <f>IF(E1311=0,0,(F1311/E1311)*100)</f>
        <v>99.892949999999999</v>
      </c>
      <c r="N1311" s="4">
        <f>D1311-H1311</f>
        <v>38021.410000000003</v>
      </c>
      <c r="O1311" s="4">
        <f>E1311-H1311</f>
        <v>21.409999999999854</v>
      </c>
      <c r="P1311" s="4">
        <f>IF(E1311=0,0,(H1311/E1311)*100)</f>
        <v>99.892949999999999</v>
      </c>
    </row>
    <row r="1312" spans="1:16" ht="25.5" x14ac:dyDescent="0.2">
      <c r="A1312" s="5" t="s">
        <v>208</v>
      </c>
      <c r="B1312" s="9" t="s">
        <v>209</v>
      </c>
      <c r="C1312" s="7">
        <v>66500</v>
      </c>
      <c r="D1312" s="7">
        <v>66500</v>
      </c>
      <c r="E1312" s="7">
        <v>12000</v>
      </c>
      <c r="F1312" s="7">
        <v>1593.32</v>
      </c>
      <c r="G1312" s="7">
        <v>0</v>
      </c>
      <c r="H1312" s="7">
        <v>1593.32</v>
      </c>
      <c r="I1312" s="7">
        <v>0</v>
      </c>
      <c r="J1312" s="7">
        <v>0</v>
      </c>
      <c r="K1312" s="7">
        <f>E1312-F1312</f>
        <v>10406.68</v>
      </c>
      <c r="L1312" s="7">
        <f>D1312-F1312</f>
        <v>64906.68</v>
      </c>
      <c r="M1312" s="7">
        <f>IF(E1312=0,0,(F1312/E1312)*100)</f>
        <v>13.277666666666665</v>
      </c>
      <c r="N1312" s="7">
        <f>D1312-H1312</f>
        <v>64906.68</v>
      </c>
      <c r="O1312" s="7">
        <f>E1312-H1312</f>
        <v>10406.68</v>
      </c>
      <c r="P1312" s="7">
        <f>IF(E1312=0,0,(H1312/E1312)*100)</f>
        <v>13.277666666666665</v>
      </c>
    </row>
    <row r="1313" spans="1:16" x14ac:dyDescent="0.2">
      <c r="A1313" s="8" t="s">
        <v>21</v>
      </c>
      <c r="B1313" s="10" t="s">
        <v>22</v>
      </c>
      <c r="C1313" s="4">
        <v>66500</v>
      </c>
      <c r="D1313" s="4">
        <v>66500</v>
      </c>
      <c r="E1313" s="4">
        <v>12000</v>
      </c>
      <c r="F1313" s="4">
        <v>1593.32</v>
      </c>
      <c r="G1313" s="4">
        <v>0</v>
      </c>
      <c r="H1313" s="4">
        <v>1593.32</v>
      </c>
      <c r="I1313" s="4">
        <v>0</v>
      </c>
      <c r="J1313" s="4">
        <v>0</v>
      </c>
      <c r="K1313" s="4">
        <f>E1313-F1313</f>
        <v>10406.68</v>
      </c>
      <c r="L1313" s="4">
        <f>D1313-F1313</f>
        <v>64906.68</v>
      </c>
      <c r="M1313" s="4">
        <f>IF(E1313=0,0,(F1313/E1313)*100)</f>
        <v>13.277666666666665</v>
      </c>
      <c r="N1313" s="4">
        <f>D1313-H1313</f>
        <v>64906.68</v>
      </c>
      <c r="O1313" s="4">
        <f>E1313-H1313</f>
        <v>10406.68</v>
      </c>
      <c r="P1313" s="4">
        <f>IF(E1313=0,0,(H1313/E1313)*100)</f>
        <v>13.277666666666665</v>
      </c>
    </row>
    <row r="1314" spans="1:16" x14ac:dyDescent="0.2">
      <c r="A1314" s="8" t="s">
        <v>31</v>
      </c>
      <c r="B1314" s="10" t="s">
        <v>32</v>
      </c>
      <c r="C1314" s="4">
        <v>66500</v>
      </c>
      <c r="D1314" s="4">
        <v>66500</v>
      </c>
      <c r="E1314" s="4">
        <v>12000</v>
      </c>
      <c r="F1314" s="4">
        <v>1593.32</v>
      </c>
      <c r="G1314" s="4">
        <v>0</v>
      </c>
      <c r="H1314" s="4">
        <v>1593.32</v>
      </c>
      <c r="I1314" s="4">
        <v>0</v>
      </c>
      <c r="J1314" s="4">
        <v>0</v>
      </c>
      <c r="K1314" s="4">
        <f>E1314-F1314</f>
        <v>10406.68</v>
      </c>
      <c r="L1314" s="4">
        <f>D1314-F1314</f>
        <v>64906.68</v>
      </c>
      <c r="M1314" s="4">
        <f>IF(E1314=0,0,(F1314/E1314)*100)</f>
        <v>13.277666666666665</v>
      </c>
      <c r="N1314" s="4">
        <f>D1314-H1314</f>
        <v>64906.68</v>
      </c>
      <c r="O1314" s="4">
        <f>E1314-H1314</f>
        <v>10406.68</v>
      </c>
      <c r="P1314" s="4">
        <f>IF(E1314=0,0,(H1314/E1314)*100)</f>
        <v>13.277666666666665</v>
      </c>
    </row>
    <row r="1315" spans="1:16" ht="25.5" x14ac:dyDescent="0.2">
      <c r="A1315" s="8" t="s">
        <v>33</v>
      </c>
      <c r="B1315" s="10" t="s">
        <v>34</v>
      </c>
      <c r="C1315" s="4">
        <v>30000</v>
      </c>
      <c r="D1315" s="4">
        <v>30000</v>
      </c>
      <c r="E1315" s="4">
        <v>3000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f>E1315-F1315</f>
        <v>3000</v>
      </c>
      <c r="L1315" s="4">
        <f>D1315-F1315</f>
        <v>30000</v>
      </c>
      <c r="M1315" s="4">
        <f>IF(E1315=0,0,(F1315/E1315)*100)</f>
        <v>0</v>
      </c>
      <c r="N1315" s="4">
        <f>D1315-H1315</f>
        <v>30000</v>
      </c>
      <c r="O1315" s="4">
        <f>E1315-H1315</f>
        <v>3000</v>
      </c>
      <c r="P1315" s="4">
        <f>IF(E1315=0,0,(H1315/E1315)*100)</f>
        <v>0</v>
      </c>
    </row>
    <row r="1316" spans="1:16" x14ac:dyDescent="0.2">
      <c r="A1316" s="8" t="s">
        <v>35</v>
      </c>
      <c r="B1316" s="10" t="s">
        <v>36</v>
      </c>
      <c r="C1316" s="4">
        <v>15000</v>
      </c>
      <c r="D1316" s="4">
        <v>15000</v>
      </c>
      <c r="E1316" s="4">
        <v>5000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f>E1316-F1316</f>
        <v>5000</v>
      </c>
      <c r="L1316" s="4">
        <f>D1316-F1316</f>
        <v>15000</v>
      </c>
      <c r="M1316" s="4">
        <f>IF(E1316=0,0,(F1316/E1316)*100)</f>
        <v>0</v>
      </c>
      <c r="N1316" s="4">
        <f>D1316-H1316</f>
        <v>15000</v>
      </c>
      <c r="O1316" s="4">
        <f>E1316-H1316</f>
        <v>5000</v>
      </c>
      <c r="P1316" s="4">
        <f>IF(E1316=0,0,(H1316/E1316)*100)</f>
        <v>0</v>
      </c>
    </row>
    <row r="1317" spans="1:16" ht="25.5" x14ac:dyDescent="0.2">
      <c r="A1317" s="8" t="s">
        <v>37</v>
      </c>
      <c r="B1317" s="10" t="s">
        <v>38</v>
      </c>
      <c r="C1317" s="4">
        <v>21500</v>
      </c>
      <c r="D1317" s="4">
        <v>21500</v>
      </c>
      <c r="E1317" s="4">
        <v>4000</v>
      </c>
      <c r="F1317" s="4">
        <v>1593.32</v>
      </c>
      <c r="G1317" s="4">
        <v>0</v>
      </c>
      <c r="H1317" s="4">
        <v>1593.32</v>
      </c>
      <c r="I1317" s="4">
        <v>0</v>
      </c>
      <c r="J1317" s="4">
        <v>0</v>
      </c>
      <c r="K1317" s="4">
        <f>E1317-F1317</f>
        <v>2406.6800000000003</v>
      </c>
      <c r="L1317" s="4">
        <f>D1317-F1317</f>
        <v>19906.68</v>
      </c>
      <c r="M1317" s="4">
        <f>IF(E1317=0,0,(F1317/E1317)*100)</f>
        <v>39.832999999999998</v>
      </c>
      <c r="N1317" s="4">
        <f>D1317-H1317</f>
        <v>19906.68</v>
      </c>
      <c r="O1317" s="4">
        <f>E1317-H1317</f>
        <v>2406.6800000000003</v>
      </c>
      <c r="P1317" s="4">
        <f>IF(E1317=0,0,(H1317/E1317)*100)</f>
        <v>39.832999999999998</v>
      </c>
    </row>
    <row r="1318" spans="1:16" x14ac:dyDescent="0.2">
      <c r="A1318" s="8" t="s">
        <v>41</v>
      </c>
      <c r="B1318" s="10" t="s">
        <v>42</v>
      </c>
      <c r="C1318" s="4">
        <v>21500</v>
      </c>
      <c r="D1318" s="4">
        <v>21500</v>
      </c>
      <c r="E1318" s="4">
        <v>4000</v>
      </c>
      <c r="F1318" s="4">
        <v>1593.32</v>
      </c>
      <c r="G1318" s="4">
        <v>0</v>
      </c>
      <c r="H1318" s="4">
        <v>1593.32</v>
      </c>
      <c r="I1318" s="4">
        <v>0</v>
      </c>
      <c r="J1318" s="4">
        <v>0</v>
      </c>
      <c r="K1318" s="4">
        <f>E1318-F1318</f>
        <v>2406.6800000000003</v>
      </c>
      <c r="L1318" s="4">
        <f>D1318-F1318</f>
        <v>19906.68</v>
      </c>
      <c r="M1318" s="4">
        <f>IF(E1318=0,0,(F1318/E1318)*100)</f>
        <v>39.832999999999998</v>
      </c>
      <c r="N1318" s="4">
        <f>D1318-H1318</f>
        <v>19906.68</v>
      </c>
      <c r="O1318" s="4">
        <f>E1318-H1318</f>
        <v>2406.6800000000003</v>
      </c>
      <c r="P1318" s="4">
        <f>IF(E1318=0,0,(H1318/E1318)*100)</f>
        <v>39.832999999999998</v>
      </c>
    </row>
    <row r="1319" spans="1:16" x14ac:dyDescent="0.2">
      <c r="A1319" s="5" t="s">
        <v>222</v>
      </c>
      <c r="B1319" s="9" t="s">
        <v>223</v>
      </c>
      <c r="C1319" s="7">
        <v>64000</v>
      </c>
      <c r="D1319" s="7">
        <v>64000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f>E1319-F1319</f>
        <v>0</v>
      </c>
      <c r="L1319" s="7">
        <f>D1319-F1319</f>
        <v>64000</v>
      </c>
      <c r="M1319" s="7">
        <f>IF(E1319=0,0,(F1319/E1319)*100)</f>
        <v>0</v>
      </c>
      <c r="N1319" s="7">
        <f>D1319-H1319</f>
        <v>64000</v>
      </c>
      <c r="O1319" s="7">
        <f>E1319-H1319</f>
        <v>0</v>
      </c>
      <c r="P1319" s="7">
        <f>IF(E1319=0,0,(H1319/E1319)*100)</f>
        <v>0</v>
      </c>
    </row>
    <row r="1320" spans="1:16" x14ac:dyDescent="0.2">
      <c r="A1320" s="8" t="s">
        <v>21</v>
      </c>
      <c r="B1320" s="10" t="s">
        <v>22</v>
      </c>
      <c r="C1320" s="4">
        <v>64000</v>
      </c>
      <c r="D1320" s="4">
        <v>64000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f>E1320-F1320</f>
        <v>0</v>
      </c>
      <c r="L1320" s="4">
        <f>D1320-F1320</f>
        <v>64000</v>
      </c>
      <c r="M1320" s="4">
        <f>IF(E1320=0,0,(F1320/E1320)*100)</f>
        <v>0</v>
      </c>
      <c r="N1320" s="4">
        <f>D1320-H1320</f>
        <v>64000</v>
      </c>
      <c r="O1320" s="4">
        <f>E1320-H1320</f>
        <v>0</v>
      </c>
      <c r="P1320" s="4">
        <f>IF(E1320=0,0,(H1320/E1320)*100)</f>
        <v>0</v>
      </c>
    </row>
    <row r="1321" spans="1:16" x14ac:dyDescent="0.2">
      <c r="A1321" s="8" t="s">
        <v>31</v>
      </c>
      <c r="B1321" s="10" t="s">
        <v>32</v>
      </c>
      <c r="C1321" s="4">
        <v>64000</v>
      </c>
      <c r="D1321" s="4">
        <v>64000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f>E1321-F1321</f>
        <v>0</v>
      </c>
      <c r="L1321" s="4">
        <f>D1321-F1321</f>
        <v>64000</v>
      </c>
      <c r="M1321" s="4">
        <f>IF(E1321=0,0,(F1321/E1321)*100)</f>
        <v>0</v>
      </c>
      <c r="N1321" s="4">
        <f>D1321-H1321</f>
        <v>64000</v>
      </c>
      <c r="O1321" s="4">
        <f>E1321-H1321</f>
        <v>0</v>
      </c>
      <c r="P1321" s="4">
        <f>IF(E1321=0,0,(H1321/E1321)*100)</f>
        <v>0</v>
      </c>
    </row>
    <row r="1322" spans="1:16" x14ac:dyDescent="0.2">
      <c r="A1322" s="8" t="s">
        <v>35</v>
      </c>
      <c r="B1322" s="10" t="s">
        <v>36</v>
      </c>
      <c r="C1322" s="4">
        <v>64000</v>
      </c>
      <c r="D1322" s="4">
        <v>64000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f>E1322-F1322</f>
        <v>0</v>
      </c>
      <c r="L1322" s="4">
        <f>D1322-F1322</f>
        <v>64000</v>
      </c>
      <c r="M1322" s="4">
        <f>IF(E1322=0,0,(F1322/E1322)*100)</f>
        <v>0</v>
      </c>
      <c r="N1322" s="4">
        <f>D1322-H1322</f>
        <v>64000</v>
      </c>
      <c r="O1322" s="4">
        <f>E1322-H1322</f>
        <v>0</v>
      </c>
      <c r="P1322" s="4">
        <f>IF(E1322=0,0,(H1322/E1322)*100)</f>
        <v>0</v>
      </c>
    </row>
    <row r="1323" spans="1:16" ht="51" x14ac:dyDescent="0.2">
      <c r="A1323" s="5" t="s">
        <v>224</v>
      </c>
      <c r="B1323" s="9" t="s">
        <v>225</v>
      </c>
      <c r="C1323" s="7">
        <v>22000</v>
      </c>
      <c r="D1323" s="7">
        <v>22000</v>
      </c>
      <c r="E1323" s="7">
        <v>9000</v>
      </c>
      <c r="F1323" s="7">
        <v>5000</v>
      </c>
      <c r="G1323" s="7">
        <v>0</v>
      </c>
      <c r="H1323" s="7">
        <v>5000</v>
      </c>
      <c r="I1323" s="7">
        <v>0</v>
      </c>
      <c r="J1323" s="7">
        <v>0</v>
      </c>
      <c r="K1323" s="7">
        <f>E1323-F1323</f>
        <v>4000</v>
      </c>
      <c r="L1323" s="7">
        <f>D1323-F1323</f>
        <v>17000</v>
      </c>
      <c r="M1323" s="7">
        <f>IF(E1323=0,0,(F1323/E1323)*100)</f>
        <v>55.555555555555557</v>
      </c>
      <c r="N1323" s="7">
        <f>D1323-H1323</f>
        <v>17000</v>
      </c>
      <c r="O1323" s="7">
        <f>E1323-H1323</f>
        <v>4000</v>
      </c>
      <c r="P1323" s="7">
        <f>IF(E1323=0,0,(H1323/E1323)*100)</f>
        <v>55.555555555555557</v>
      </c>
    </row>
    <row r="1324" spans="1:16" x14ac:dyDescent="0.2">
      <c r="A1324" s="8" t="s">
        <v>21</v>
      </c>
      <c r="B1324" s="10" t="s">
        <v>22</v>
      </c>
      <c r="C1324" s="4">
        <v>22000</v>
      </c>
      <c r="D1324" s="4">
        <v>22000</v>
      </c>
      <c r="E1324" s="4">
        <v>9000</v>
      </c>
      <c r="F1324" s="4">
        <v>5000</v>
      </c>
      <c r="G1324" s="4">
        <v>0</v>
      </c>
      <c r="H1324" s="4">
        <v>5000</v>
      </c>
      <c r="I1324" s="4">
        <v>0</v>
      </c>
      <c r="J1324" s="4">
        <v>0</v>
      </c>
      <c r="K1324" s="4">
        <f>E1324-F1324</f>
        <v>4000</v>
      </c>
      <c r="L1324" s="4">
        <f>D1324-F1324</f>
        <v>17000</v>
      </c>
      <c r="M1324" s="4">
        <f>IF(E1324=0,0,(F1324/E1324)*100)</f>
        <v>55.555555555555557</v>
      </c>
      <c r="N1324" s="4">
        <f>D1324-H1324</f>
        <v>17000</v>
      </c>
      <c r="O1324" s="4">
        <f>E1324-H1324</f>
        <v>4000</v>
      </c>
      <c r="P1324" s="4">
        <f>IF(E1324=0,0,(H1324/E1324)*100)</f>
        <v>55.555555555555557</v>
      </c>
    </row>
    <row r="1325" spans="1:16" x14ac:dyDescent="0.2">
      <c r="A1325" s="8" t="s">
        <v>31</v>
      </c>
      <c r="B1325" s="10" t="s">
        <v>32</v>
      </c>
      <c r="C1325" s="4">
        <v>22000</v>
      </c>
      <c r="D1325" s="4">
        <v>22000</v>
      </c>
      <c r="E1325" s="4">
        <v>9000</v>
      </c>
      <c r="F1325" s="4">
        <v>5000</v>
      </c>
      <c r="G1325" s="4">
        <v>0</v>
      </c>
      <c r="H1325" s="4">
        <v>5000</v>
      </c>
      <c r="I1325" s="4">
        <v>0</v>
      </c>
      <c r="J1325" s="4">
        <v>0</v>
      </c>
      <c r="K1325" s="4">
        <f>E1325-F1325</f>
        <v>4000</v>
      </c>
      <c r="L1325" s="4">
        <f>D1325-F1325</f>
        <v>17000</v>
      </c>
      <c r="M1325" s="4">
        <f>IF(E1325=0,0,(F1325/E1325)*100)</f>
        <v>55.555555555555557</v>
      </c>
      <c r="N1325" s="4">
        <f>D1325-H1325</f>
        <v>17000</v>
      </c>
      <c r="O1325" s="4">
        <f>E1325-H1325</f>
        <v>4000</v>
      </c>
      <c r="P1325" s="4">
        <f>IF(E1325=0,0,(H1325/E1325)*100)</f>
        <v>55.555555555555557</v>
      </c>
    </row>
    <row r="1326" spans="1:16" x14ac:dyDescent="0.2">
      <c r="A1326" s="8" t="s">
        <v>35</v>
      </c>
      <c r="B1326" s="10" t="s">
        <v>36</v>
      </c>
      <c r="C1326" s="4">
        <v>22000</v>
      </c>
      <c r="D1326" s="4">
        <v>22000</v>
      </c>
      <c r="E1326" s="4">
        <v>9000</v>
      </c>
      <c r="F1326" s="4">
        <v>5000</v>
      </c>
      <c r="G1326" s="4">
        <v>0</v>
      </c>
      <c r="H1326" s="4">
        <v>5000</v>
      </c>
      <c r="I1326" s="4">
        <v>0</v>
      </c>
      <c r="J1326" s="4">
        <v>0</v>
      </c>
      <c r="K1326" s="4">
        <f>E1326-F1326</f>
        <v>4000</v>
      </c>
      <c r="L1326" s="4">
        <f>D1326-F1326</f>
        <v>17000</v>
      </c>
      <c r="M1326" s="4">
        <f>IF(E1326=0,0,(F1326/E1326)*100)</f>
        <v>55.555555555555557</v>
      </c>
      <c r="N1326" s="4">
        <f>D1326-H1326</f>
        <v>17000</v>
      </c>
      <c r="O1326" s="4">
        <f>E1326-H1326</f>
        <v>4000</v>
      </c>
      <c r="P1326" s="4">
        <f>IF(E1326=0,0,(H1326/E1326)*100)</f>
        <v>55.555555555555557</v>
      </c>
    </row>
    <row r="1327" spans="1:16" ht="63.75" x14ac:dyDescent="0.2">
      <c r="A1327" s="5" t="s">
        <v>218</v>
      </c>
      <c r="B1327" s="9" t="s">
        <v>219</v>
      </c>
      <c r="C1327" s="7">
        <v>18000</v>
      </c>
      <c r="D1327" s="7">
        <v>18000</v>
      </c>
      <c r="E1327" s="7">
        <v>18000</v>
      </c>
      <c r="F1327" s="7">
        <v>18000</v>
      </c>
      <c r="G1327" s="7">
        <v>0</v>
      </c>
      <c r="H1327" s="7">
        <v>18000</v>
      </c>
      <c r="I1327" s="7">
        <v>0</v>
      </c>
      <c r="J1327" s="7">
        <v>0</v>
      </c>
      <c r="K1327" s="7">
        <f>E1327-F1327</f>
        <v>0</v>
      </c>
      <c r="L1327" s="7">
        <f>D1327-F1327</f>
        <v>0</v>
      </c>
      <c r="M1327" s="7">
        <f>IF(E1327=0,0,(F1327/E1327)*100)</f>
        <v>100</v>
      </c>
      <c r="N1327" s="7">
        <f>D1327-H1327</f>
        <v>0</v>
      </c>
      <c r="O1327" s="7">
        <f>E1327-H1327</f>
        <v>0</v>
      </c>
      <c r="P1327" s="7">
        <f>IF(E1327=0,0,(H1327/E1327)*100)</f>
        <v>100</v>
      </c>
    </row>
    <row r="1328" spans="1:16" x14ac:dyDescent="0.2">
      <c r="A1328" s="8" t="s">
        <v>21</v>
      </c>
      <c r="B1328" s="10" t="s">
        <v>22</v>
      </c>
      <c r="C1328" s="4">
        <v>18000</v>
      </c>
      <c r="D1328" s="4">
        <v>18000</v>
      </c>
      <c r="E1328" s="4">
        <v>18000</v>
      </c>
      <c r="F1328" s="4">
        <v>18000</v>
      </c>
      <c r="G1328" s="4">
        <v>0</v>
      </c>
      <c r="H1328" s="4">
        <v>18000</v>
      </c>
      <c r="I1328" s="4">
        <v>0</v>
      </c>
      <c r="J1328" s="4">
        <v>0</v>
      </c>
      <c r="K1328" s="4">
        <f>E1328-F1328</f>
        <v>0</v>
      </c>
      <c r="L1328" s="4">
        <f>D1328-F1328</f>
        <v>0</v>
      </c>
      <c r="M1328" s="4">
        <f>IF(E1328=0,0,(F1328/E1328)*100)</f>
        <v>100</v>
      </c>
      <c r="N1328" s="4">
        <f>D1328-H1328</f>
        <v>0</v>
      </c>
      <c r="O1328" s="4">
        <f>E1328-H1328</f>
        <v>0</v>
      </c>
      <c r="P1328" s="4">
        <f>IF(E1328=0,0,(H1328/E1328)*100)</f>
        <v>100</v>
      </c>
    </row>
    <row r="1329" spans="1:16" x14ac:dyDescent="0.2">
      <c r="A1329" s="8" t="s">
        <v>61</v>
      </c>
      <c r="B1329" s="10" t="s">
        <v>62</v>
      </c>
      <c r="C1329" s="4">
        <v>18000</v>
      </c>
      <c r="D1329" s="4">
        <v>18000</v>
      </c>
      <c r="E1329" s="4">
        <v>18000</v>
      </c>
      <c r="F1329" s="4">
        <v>18000</v>
      </c>
      <c r="G1329" s="4">
        <v>0</v>
      </c>
      <c r="H1329" s="4">
        <v>18000</v>
      </c>
      <c r="I1329" s="4">
        <v>0</v>
      </c>
      <c r="J1329" s="4">
        <v>0</v>
      </c>
      <c r="K1329" s="4">
        <f>E1329-F1329</f>
        <v>0</v>
      </c>
      <c r="L1329" s="4">
        <f>D1329-F1329</f>
        <v>0</v>
      </c>
      <c r="M1329" s="4">
        <f>IF(E1329=0,0,(F1329/E1329)*100)</f>
        <v>100</v>
      </c>
      <c r="N1329" s="4">
        <f>D1329-H1329</f>
        <v>0</v>
      </c>
      <c r="O1329" s="4">
        <f>E1329-H1329</f>
        <v>0</v>
      </c>
      <c r="P1329" s="4">
        <f>IF(E1329=0,0,(H1329/E1329)*100)</f>
        <v>100</v>
      </c>
    </row>
    <row r="1330" spans="1:16" ht="25.5" x14ac:dyDescent="0.2">
      <c r="A1330" s="8" t="s">
        <v>65</v>
      </c>
      <c r="B1330" s="10" t="s">
        <v>66</v>
      </c>
      <c r="C1330" s="4">
        <v>18000</v>
      </c>
      <c r="D1330" s="4">
        <v>18000</v>
      </c>
      <c r="E1330" s="4">
        <v>18000</v>
      </c>
      <c r="F1330" s="4">
        <v>18000</v>
      </c>
      <c r="G1330" s="4">
        <v>0</v>
      </c>
      <c r="H1330" s="4">
        <v>18000</v>
      </c>
      <c r="I1330" s="4">
        <v>0</v>
      </c>
      <c r="J1330" s="4">
        <v>0</v>
      </c>
      <c r="K1330" s="4">
        <f>E1330-F1330</f>
        <v>0</v>
      </c>
      <c r="L1330" s="4">
        <f>D1330-F1330</f>
        <v>0</v>
      </c>
      <c r="M1330" s="4">
        <f>IF(E1330=0,0,(F1330/E1330)*100)</f>
        <v>100</v>
      </c>
      <c r="N1330" s="4">
        <f>D1330-H1330</f>
        <v>0</v>
      </c>
      <c r="O1330" s="4">
        <f>E1330-H1330</f>
        <v>0</v>
      </c>
      <c r="P1330" s="4">
        <f>IF(E1330=0,0,(H1330/E1330)*100)</f>
        <v>100</v>
      </c>
    </row>
    <row r="1331" spans="1:16" x14ac:dyDescent="0.2">
      <c r="A1331" s="6" t="s">
        <v>200</v>
      </c>
      <c r="B1331" s="9"/>
      <c r="C1331" s="7">
        <v>1091320</v>
      </c>
      <c r="D1331" s="7">
        <v>1091320</v>
      </c>
      <c r="E1331" s="7">
        <v>199113</v>
      </c>
      <c r="F1331" s="7">
        <v>183881.57</v>
      </c>
      <c r="G1331" s="7">
        <v>0</v>
      </c>
      <c r="H1331" s="7">
        <v>183881.57</v>
      </c>
      <c r="I1331" s="7">
        <v>0</v>
      </c>
      <c r="J1331" s="7">
        <v>0</v>
      </c>
      <c r="K1331" s="7">
        <f>E1331-F1331</f>
        <v>15231.429999999993</v>
      </c>
      <c r="L1331" s="7">
        <f>D1331-F1331</f>
        <v>907438.42999999993</v>
      </c>
      <c r="M1331" s="7">
        <f>IF(E1331=0,0,(F1331/E1331)*100)</f>
        <v>92.350358841461883</v>
      </c>
      <c r="N1331" s="7">
        <f>D1331-H1331</f>
        <v>907438.42999999993</v>
      </c>
      <c r="O1331" s="7">
        <f>E1331-H1331</f>
        <v>15231.429999999993</v>
      </c>
      <c r="P1331" s="7">
        <f>IF(E1331=0,0,(H1331/E1331)*100)</f>
        <v>92.350358841461883</v>
      </c>
    </row>
    <row r="1332" spans="1:16" x14ac:dyDescent="0.2">
      <c r="A1332" s="8" t="s">
        <v>21</v>
      </c>
      <c r="B1332" s="10" t="s">
        <v>22</v>
      </c>
      <c r="C1332" s="4">
        <v>1091320</v>
      </c>
      <c r="D1332" s="4">
        <v>1091320</v>
      </c>
      <c r="E1332" s="4">
        <v>199113</v>
      </c>
      <c r="F1332" s="4">
        <v>183881.57</v>
      </c>
      <c r="G1332" s="4">
        <v>0</v>
      </c>
      <c r="H1332" s="4">
        <v>183881.57</v>
      </c>
      <c r="I1332" s="4">
        <v>0</v>
      </c>
      <c r="J1332" s="4">
        <v>0</v>
      </c>
      <c r="K1332" s="4">
        <f>E1332-F1332</f>
        <v>15231.429999999993</v>
      </c>
      <c r="L1332" s="4">
        <f>D1332-F1332</f>
        <v>907438.42999999993</v>
      </c>
      <c r="M1332" s="4">
        <f>IF(E1332=0,0,(F1332/E1332)*100)</f>
        <v>92.350358841461883</v>
      </c>
      <c r="N1332" s="4">
        <f>D1332-H1332</f>
        <v>907438.42999999993</v>
      </c>
      <c r="O1332" s="4">
        <f>E1332-H1332</f>
        <v>15231.429999999993</v>
      </c>
      <c r="P1332" s="4">
        <f>IF(E1332=0,0,(H1332/E1332)*100)</f>
        <v>92.350358841461883</v>
      </c>
    </row>
    <row r="1333" spans="1:16" ht="25.5" x14ac:dyDescent="0.2">
      <c r="A1333" s="8" t="s">
        <v>23</v>
      </c>
      <c r="B1333" s="10" t="s">
        <v>24</v>
      </c>
      <c r="C1333" s="4">
        <v>857289</v>
      </c>
      <c r="D1333" s="4">
        <v>857289</v>
      </c>
      <c r="E1333" s="4">
        <v>138989</v>
      </c>
      <c r="F1333" s="4">
        <v>138809.66</v>
      </c>
      <c r="G1333" s="4">
        <v>0</v>
      </c>
      <c r="H1333" s="4">
        <v>138809.66</v>
      </c>
      <c r="I1333" s="4">
        <v>0</v>
      </c>
      <c r="J1333" s="4">
        <v>0</v>
      </c>
      <c r="K1333" s="4">
        <f>E1333-F1333</f>
        <v>179.33999999999651</v>
      </c>
      <c r="L1333" s="4">
        <f>D1333-F1333</f>
        <v>718479.34</v>
      </c>
      <c r="M1333" s="4">
        <f>IF(E1333=0,0,(F1333/E1333)*100)</f>
        <v>99.870968206117027</v>
      </c>
      <c r="N1333" s="4">
        <f>D1333-H1333</f>
        <v>718479.34</v>
      </c>
      <c r="O1333" s="4">
        <f>E1333-H1333</f>
        <v>179.33999999999651</v>
      </c>
      <c r="P1333" s="4">
        <f>IF(E1333=0,0,(H1333/E1333)*100)</f>
        <v>99.870968206117027</v>
      </c>
    </row>
    <row r="1334" spans="1:16" x14ac:dyDescent="0.2">
      <c r="A1334" s="8" t="s">
        <v>25</v>
      </c>
      <c r="B1334" s="10" t="s">
        <v>26</v>
      </c>
      <c r="C1334" s="4">
        <v>695333</v>
      </c>
      <c r="D1334" s="4">
        <v>695333</v>
      </c>
      <c r="E1334" s="4">
        <v>112797</v>
      </c>
      <c r="F1334" s="4">
        <v>112750.35</v>
      </c>
      <c r="G1334" s="4">
        <v>0</v>
      </c>
      <c r="H1334" s="4">
        <v>112750.35</v>
      </c>
      <c r="I1334" s="4">
        <v>0</v>
      </c>
      <c r="J1334" s="4">
        <v>0</v>
      </c>
      <c r="K1334" s="4">
        <f>E1334-F1334</f>
        <v>46.649999999994179</v>
      </c>
      <c r="L1334" s="4">
        <f>D1334-F1334</f>
        <v>582582.65</v>
      </c>
      <c r="M1334" s="4">
        <f>IF(E1334=0,0,(F1334/E1334)*100)</f>
        <v>99.958642517088222</v>
      </c>
      <c r="N1334" s="4">
        <f>D1334-H1334</f>
        <v>582582.65</v>
      </c>
      <c r="O1334" s="4">
        <f>E1334-H1334</f>
        <v>46.649999999994179</v>
      </c>
      <c r="P1334" s="4">
        <f>IF(E1334=0,0,(H1334/E1334)*100)</f>
        <v>99.958642517088222</v>
      </c>
    </row>
    <row r="1335" spans="1:16" x14ac:dyDescent="0.2">
      <c r="A1335" s="8" t="s">
        <v>27</v>
      </c>
      <c r="B1335" s="10" t="s">
        <v>28</v>
      </c>
      <c r="C1335" s="4">
        <v>695333</v>
      </c>
      <c r="D1335" s="4">
        <v>695333</v>
      </c>
      <c r="E1335" s="4">
        <v>112797</v>
      </c>
      <c r="F1335" s="4">
        <v>112750.35</v>
      </c>
      <c r="G1335" s="4">
        <v>0</v>
      </c>
      <c r="H1335" s="4">
        <v>112750.35</v>
      </c>
      <c r="I1335" s="4">
        <v>0</v>
      </c>
      <c r="J1335" s="4">
        <v>0</v>
      </c>
      <c r="K1335" s="4">
        <f>E1335-F1335</f>
        <v>46.649999999994179</v>
      </c>
      <c r="L1335" s="4">
        <f>D1335-F1335</f>
        <v>582582.65</v>
      </c>
      <c r="M1335" s="4">
        <f>IF(E1335=0,0,(F1335/E1335)*100)</f>
        <v>99.958642517088222</v>
      </c>
      <c r="N1335" s="4">
        <f>D1335-H1335</f>
        <v>582582.65</v>
      </c>
      <c r="O1335" s="4">
        <f>E1335-H1335</f>
        <v>46.649999999994179</v>
      </c>
      <c r="P1335" s="4">
        <f>IF(E1335=0,0,(H1335/E1335)*100)</f>
        <v>99.958642517088222</v>
      </c>
    </row>
    <row r="1336" spans="1:16" x14ac:dyDescent="0.2">
      <c r="A1336" s="8" t="s">
        <v>29</v>
      </c>
      <c r="B1336" s="10" t="s">
        <v>30</v>
      </c>
      <c r="C1336" s="4">
        <v>161956</v>
      </c>
      <c r="D1336" s="4">
        <v>161956</v>
      </c>
      <c r="E1336" s="4">
        <v>26192</v>
      </c>
      <c r="F1336" s="4">
        <v>26059.31</v>
      </c>
      <c r="G1336" s="4">
        <v>0</v>
      </c>
      <c r="H1336" s="4">
        <v>26059.31</v>
      </c>
      <c r="I1336" s="4">
        <v>0</v>
      </c>
      <c r="J1336" s="4">
        <v>0</v>
      </c>
      <c r="K1336" s="4">
        <f>E1336-F1336</f>
        <v>132.68999999999869</v>
      </c>
      <c r="L1336" s="4">
        <f>D1336-F1336</f>
        <v>135896.69</v>
      </c>
      <c r="M1336" s="4">
        <f>IF(E1336=0,0,(F1336/E1336)*100)</f>
        <v>99.493394929749542</v>
      </c>
      <c r="N1336" s="4">
        <f>D1336-H1336</f>
        <v>135896.69</v>
      </c>
      <c r="O1336" s="4">
        <f>E1336-H1336</f>
        <v>132.68999999999869</v>
      </c>
      <c r="P1336" s="4">
        <f>IF(E1336=0,0,(H1336/E1336)*100)</f>
        <v>99.493394929749542</v>
      </c>
    </row>
    <row r="1337" spans="1:16" x14ac:dyDescent="0.2">
      <c r="A1337" s="8" t="s">
        <v>31</v>
      </c>
      <c r="B1337" s="10" t="s">
        <v>32</v>
      </c>
      <c r="C1337" s="4">
        <v>216031</v>
      </c>
      <c r="D1337" s="4">
        <v>216031</v>
      </c>
      <c r="E1337" s="4">
        <v>42124</v>
      </c>
      <c r="F1337" s="4">
        <v>27071.91</v>
      </c>
      <c r="G1337" s="4">
        <v>0</v>
      </c>
      <c r="H1337" s="4">
        <v>27071.91</v>
      </c>
      <c r="I1337" s="4">
        <v>0</v>
      </c>
      <c r="J1337" s="4">
        <v>0</v>
      </c>
      <c r="K1337" s="4">
        <f>E1337-F1337</f>
        <v>15052.09</v>
      </c>
      <c r="L1337" s="4">
        <f>D1337-F1337</f>
        <v>188959.09</v>
      </c>
      <c r="M1337" s="4">
        <f>IF(E1337=0,0,(F1337/E1337)*100)</f>
        <v>64.267187351628536</v>
      </c>
      <c r="N1337" s="4">
        <f>D1337-H1337</f>
        <v>188959.09</v>
      </c>
      <c r="O1337" s="4">
        <f>E1337-H1337</f>
        <v>15052.09</v>
      </c>
      <c r="P1337" s="4">
        <f>IF(E1337=0,0,(H1337/E1337)*100)</f>
        <v>64.267187351628536</v>
      </c>
    </row>
    <row r="1338" spans="1:16" ht="25.5" x14ac:dyDescent="0.2">
      <c r="A1338" s="8" t="s">
        <v>33</v>
      </c>
      <c r="B1338" s="10" t="s">
        <v>34</v>
      </c>
      <c r="C1338" s="4">
        <v>30000</v>
      </c>
      <c r="D1338" s="4">
        <v>30000</v>
      </c>
      <c r="E1338" s="4">
        <v>3000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f>E1338-F1338</f>
        <v>3000</v>
      </c>
      <c r="L1338" s="4">
        <f>D1338-F1338</f>
        <v>30000</v>
      </c>
      <c r="M1338" s="4">
        <f>IF(E1338=0,0,(F1338/E1338)*100)</f>
        <v>0</v>
      </c>
      <c r="N1338" s="4">
        <f>D1338-H1338</f>
        <v>30000</v>
      </c>
      <c r="O1338" s="4">
        <f>E1338-H1338</f>
        <v>3000</v>
      </c>
      <c r="P1338" s="4">
        <f>IF(E1338=0,0,(H1338/E1338)*100)</f>
        <v>0</v>
      </c>
    </row>
    <row r="1339" spans="1:16" x14ac:dyDescent="0.2">
      <c r="A1339" s="8" t="s">
        <v>35</v>
      </c>
      <c r="B1339" s="10" t="s">
        <v>36</v>
      </c>
      <c r="C1339" s="4">
        <v>104394</v>
      </c>
      <c r="D1339" s="4">
        <v>104394</v>
      </c>
      <c r="E1339" s="4">
        <v>14790</v>
      </c>
      <c r="F1339" s="4">
        <v>5396.86</v>
      </c>
      <c r="G1339" s="4">
        <v>0</v>
      </c>
      <c r="H1339" s="4">
        <v>5396.86</v>
      </c>
      <c r="I1339" s="4">
        <v>0</v>
      </c>
      <c r="J1339" s="4">
        <v>0</v>
      </c>
      <c r="K1339" s="4">
        <f>E1339-F1339</f>
        <v>9393.14</v>
      </c>
      <c r="L1339" s="4">
        <f>D1339-F1339</f>
        <v>98997.14</v>
      </c>
      <c r="M1339" s="4">
        <f>IF(E1339=0,0,(F1339/E1339)*100)</f>
        <v>36.489925625422579</v>
      </c>
      <c r="N1339" s="4">
        <f>D1339-H1339</f>
        <v>98997.14</v>
      </c>
      <c r="O1339" s="4">
        <f>E1339-H1339</f>
        <v>9393.14</v>
      </c>
      <c r="P1339" s="4">
        <f>IF(E1339=0,0,(H1339/E1339)*100)</f>
        <v>36.489925625422579</v>
      </c>
    </row>
    <row r="1340" spans="1:16" ht="25.5" x14ac:dyDescent="0.2">
      <c r="A1340" s="8" t="s">
        <v>37</v>
      </c>
      <c r="B1340" s="10" t="s">
        <v>38</v>
      </c>
      <c r="C1340" s="4">
        <v>81637</v>
      </c>
      <c r="D1340" s="4">
        <v>81637</v>
      </c>
      <c r="E1340" s="4">
        <v>24334</v>
      </c>
      <c r="F1340" s="4">
        <v>21675.05</v>
      </c>
      <c r="G1340" s="4">
        <v>0</v>
      </c>
      <c r="H1340" s="4">
        <v>21675.05</v>
      </c>
      <c r="I1340" s="4">
        <v>0</v>
      </c>
      <c r="J1340" s="4">
        <v>0</v>
      </c>
      <c r="K1340" s="4">
        <f>E1340-F1340</f>
        <v>2658.9500000000007</v>
      </c>
      <c r="L1340" s="4">
        <f>D1340-F1340</f>
        <v>59961.95</v>
      </c>
      <c r="M1340" s="4">
        <f>IF(E1340=0,0,(F1340/E1340)*100)</f>
        <v>89.073107586093528</v>
      </c>
      <c r="N1340" s="4">
        <f>D1340-H1340</f>
        <v>59961.95</v>
      </c>
      <c r="O1340" s="4">
        <f>E1340-H1340</f>
        <v>2658.9500000000007</v>
      </c>
      <c r="P1340" s="4">
        <f>IF(E1340=0,0,(H1340/E1340)*100)</f>
        <v>89.073107586093528</v>
      </c>
    </row>
    <row r="1341" spans="1:16" x14ac:dyDescent="0.2">
      <c r="A1341" s="8" t="s">
        <v>41</v>
      </c>
      <c r="B1341" s="10" t="s">
        <v>42</v>
      </c>
      <c r="C1341" s="4">
        <v>23637</v>
      </c>
      <c r="D1341" s="4">
        <v>23637</v>
      </c>
      <c r="E1341" s="4">
        <v>4334</v>
      </c>
      <c r="F1341" s="4">
        <v>1696.46</v>
      </c>
      <c r="G1341" s="4">
        <v>0</v>
      </c>
      <c r="H1341" s="4">
        <v>1696.46</v>
      </c>
      <c r="I1341" s="4">
        <v>0</v>
      </c>
      <c r="J1341" s="4">
        <v>0</v>
      </c>
      <c r="K1341" s="4">
        <f>E1341-F1341</f>
        <v>2637.54</v>
      </c>
      <c r="L1341" s="4">
        <f>D1341-F1341</f>
        <v>21940.54</v>
      </c>
      <c r="M1341" s="4">
        <f>IF(E1341=0,0,(F1341/E1341)*100)</f>
        <v>39.143054914628522</v>
      </c>
      <c r="N1341" s="4">
        <f>D1341-H1341</f>
        <v>21940.54</v>
      </c>
      <c r="O1341" s="4">
        <f>E1341-H1341</f>
        <v>2637.54</v>
      </c>
      <c r="P1341" s="4">
        <f>IF(E1341=0,0,(H1341/E1341)*100)</f>
        <v>39.143054914628522</v>
      </c>
    </row>
    <row r="1342" spans="1:16" x14ac:dyDescent="0.2">
      <c r="A1342" s="8" t="s">
        <v>43</v>
      </c>
      <c r="B1342" s="10" t="s">
        <v>44</v>
      </c>
      <c r="C1342" s="4">
        <v>58000</v>
      </c>
      <c r="D1342" s="4">
        <v>58000</v>
      </c>
      <c r="E1342" s="4">
        <v>20000</v>
      </c>
      <c r="F1342" s="4">
        <v>19978.59</v>
      </c>
      <c r="G1342" s="4">
        <v>0</v>
      </c>
      <c r="H1342" s="4">
        <v>19978.59</v>
      </c>
      <c r="I1342" s="4">
        <v>0</v>
      </c>
      <c r="J1342" s="4">
        <v>0</v>
      </c>
      <c r="K1342" s="4">
        <f>E1342-F1342</f>
        <v>21.409999999999854</v>
      </c>
      <c r="L1342" s="4">
        <f>D1342-F1342</f>
        <v>38021.410000000003</v>
      </c>
      <c r="M1342" s="4">
        <f>IF(E1342=0,0,(F1342/E1342)*100)</f>
        <v>99.892949999999999</v>
      </c>
      <c r="N1342" s="4">
        <f>D1342-H1342</f>
        <v>38021.410000000003</v>
      </c>
      <c r="O1342" s="4">
        <f>E1342-H1342</f>
        <v>21.409999999999854</v>
      </c>
      <c r="P1342" s="4">
        <f>IF(E1342=0,0,(H1342/E1342)*100)</f>
        <v>99.892949999999999</v>
      </c>
    </row>
    <row r="1343" spans="1:16" x14ac:dyDescent="0.2">
      <c r="A1343" s="8" t="s">
        <v>61</v>
      </c>
      <c r="B1343" s="10" t="s">
        <v>62</v>
      </c>
      <c r="C1343" s="4">
        <v>18000</v>
      </c>
      <c r="D1343" s="4">
        <v>18000</v>
      </c>
      <c r="E1343" s="4">
        <v>18000</v>
      </c>
      <c r="F1343" s="4">
        <v>18000</v>
      </c>
      <c r="G1343" s="4">
        <v>0</v>
      </c>
      <c r="H1343" s="4">
        <v>18000</v>
      </c>
      <c r="I1343" s="4">
        <v>0</v>
      </c>
      <c r="J1343" s="4">
        <v>0</v>
      </c>
      <c r="K1343" s="4">
        <f>E1343-F1343</f>
        <v>0</v>
      </c>
      <c r="L1343" s="4">
        <f>D1343-F1343</f>
        <v>0</v>
      </c>
      <c r="M1343" s="4">
        <f>IF(E1343=0,0,(F1343/E1343)*100)</f>
        <v>100</v>
      </c>
      <c r="N1343" s="4">
        <f>D1343-H1343</f>
        <v>0</v>
      </c>
      <c r="O1343" s="4">
        <f>E1343-H1343</f>
        <v>0</v>
      </c>
      <c r="P1343" s="4">
        <f>IF(E1343=0,0,(H1343/E1343)*100)</f>
        <v>100</v>
      </c>
    </row>
    <row r="1344" spans="1:16" ht="25.5" x14ac:dyDescent="0.2">
      <c r="A1344" s="8" t="s">
        <v>65</v>
      </c>
      <c r="B1344" s="10" t="s">
        <v>66</v>
      </c>
      <c r="C1344" s="4">
        <v>18000</v>
      </c>
      <c r="D1344" s="4">
        <v>18000</v>
      </c>
      <c r="E1344" s="4">
        <v>18000</v>
      </c>
      <c r="F1344" s="4">
        <v>18000</v>
      </c>
      <c r="G1344" s="4">
        <v>0</v>
      </c>
      <c r="H1344" s="4">
        <v>18000</v>
      </c>
      <c r="I1344" s="4">
        <v>0</v>
      </c>
      <c r="J1344" s="4">
        <v>0</v>
      </c>
      <c r="K1344" s="4">
        <f>E1344-F1344</f>
        <v>0</v>
      </c>
      <c r="L1344" s="4">
        <f>D1344-F1344</f>
        <v>0</v>
      </c>
      <c r="M1344" s="4">
        <f>IF(E1344=0,0,(F1344/E1344)*100)</f>
        <v>100</v>
      </c>
      <c r="N1344" s="4">
        <f>D1344-H1344</f>
        <v>0</v>
      </c>
      <c r="O1344" s="4">
        <f>E1344-H1344</f>
        <v>0</v>
      </c>
      <c r="P1344" s="4">
        <f>IF(E1344=0,0,(H1344/E1344)*100)</f>
        <v>100</v>
      </c>
    </row>
    <row r="1345" spans="1:16" x14ac:dyDescent="0.2">
      <c r="A1345" s="3">
        <v>12316513000</v>
      </c>
      <c r="B1345" s="10" t="s">
        <v>244</v>
      </c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</row>
    <row r="1346" spans="1:16" x14ac:dyDescent="0.2">
      <c r="A1346" s="5" t="s">
        <v>19</v>
      </c>
      <c r="B1346" s="9" t="s">
        <v>245</v>
      </c>
      <c r="C1346" s="7">
        <v>1890000</v>
      </c>
      <c r="D1346" s="7">
        <v>2096840</v>
      </c>
      <c r="E1346" s="7">
        <v>407089</v>
      </c>
      <c r="F1346" s="7">
        <v>314218.23999999993</v>
      </c>
      <c r="G1346" s="7">
        <v>0</v>
      </c>
      <c r="H1346" s="7">
        <v>314218.23999999993</v>
      </c>
      <c r="I1346" s="7">
        <v>0</v>
      </c>
      <c r="J1346" s="7">
        <v>0</v>
      </c>
      <c r="K1346" s="7">
        <f>E1346-F1346</f>
        <v>92870.760000000068</v>
      </c>
      <c r="L1346" s="7">
        <f>D1346-F1346</f>
        <v>1782621.76</v>
      </c>
      <c r="M1346" s="7">
        <f>IF(E1346=0,0,(F1346/E1346)*100)</f>
        <v>77.186620124837546</v>
      </c>
      <c r="N1346" s="7">
        <f>D1346-H1346</f>
        <v>1782621.76</v>
      </c>
      <c r="O1346" s="7">
        <f>E1346-H1346</f>
        <v>92870.760000000068</v>
      </c>
      <c r="P1346" s="7">
        <f>IF(E1346=0,0,(H1346/E1346)*100)</f>
        <v>77.186620124837546</v>
      </c>
    </row>
    <row r="1347" spans="1:16" x14ac:dyDescent="0.2">
      <c r="A1347" s="8" t="s">
        <v>21</v>
      </c>
      <c r="B1347" s="10" t="s">
        <v>22</v>
      </c>
      <c r="C1347" s="4">
        <v>1890000</v>
      </c>
      <c r="D1347" s="4">
        <v>2096840</v>
      </c>
      <c r="E1347" s="4">
        <v>407089</v>
      </c>
      <c r="F1347" s="4">
        <v>314218.23999999993</v>
      </c>
      <c r="G1347" s="4">
        <v>0</v>
      </c>
      <c r="H1347" s="4">
        <v>314218.23999999993</v>
      </c>
      <c r="I1347" s="4">
        <v>0</v>
      </c>
      <c r="J1347" s="4">
        <v>0</v>
      </c>
      <c r="K1347" s="4">
        <f>E1347-F1347</f>
        <v>92870.760000000068</v>
      </c>
      <c r="L1347" s="4">
        <f>D1347-F1347</f>
        <v>1782621.76</v>
      </c>
      <c r="M1347" s="4">
        <f>IF(E1347=0,0,(F1347/E1347)*100)</f>
        <v>77.186620124837546</v>
      </c>
      <c r="N1347" s="4">
        <f>D1347-H1347</f>
        <v>1782621.76</v>
      </c>
      <c r="O1347" s="4">
        <f>E1347-H1347</f>
        <v>92870.760000000068</v>
      </c>
      <c r="P1347" s="4">
        <f>IF(E1347=0,0,(H1347/E1347)*100)</f>
        <v>77.186620124837546</v>
      </c>
    </row>
    <row r="1348" spans="1:16" ht="25.5" x14ac:dyDescent="0.2">
      <c r="A1348" s="8" t="s">
        <v>23</v>
      </c>
      <c r="B1348" s="10" t="s">
        <v>24</v>
      </c>
      <c r="C1348" s="4">
        <v>1643920</v>
      </c>
      <c r="D1348" s="4">
        <v>1665760</v>
      </c>
      <c r="E1348" s="4">
        <v>285729</v>
      </c>
      <c r="F1348" s="4">
        <v>229656.53999999998</v>
      </c>
      <c r="G1348" s="4">
        <v>0</v>
      </c>
      <c r="H1348" s="4">
        <v>229656.53999999998</v>
      </c>
      <c r="I1348" s="4">
        <v>0</v>
      </c>
      <c r="J1348" s="4">
        <v>0</v>
      </c>
      <c r="K1348" s="4">
        <f>E1348-F1348</f>
        <v>56072.460000000021</v>
      </c>
      <c r="L1348" s="4">
        <f>D1348-F1348</f>
        <v>1436103.46</v>
      </c>
      <c r="M1348" s="4">
        <f>IF(E1348=0,0,(F1348/E1348)*100)</f>
        <v>80.375649654042817</v>
      </c>
      <c r="N1348" s="4">
        <f>D1348-H1348</f>
        <v>1436103.46</v>
      </c>
      <c r="O1348" s="4">
        <f>E1348-H1348</f>
        <v>56072.460000000021</v>
      </c>
      <c r="P1348" s="4">
        <f>IF(E1348=0,0,(H1348/E1348)*100)</f>
        <v>80.375649654042817</v>
      </c>
    </row>
    <row r="1349" spans="1:16" x14ac:dyDescent="0.2">
      <c r="A1349" s="8" t="s">
        <v>25</v>
      </c>
      <c r="B1349" s="10" t="s">
        <v>26</v>
      </c>
      <c r="C1349" s="4">
        <v>1345780</v>
      </c>
      <c r="D1349" s="4">
        <v>1363680</v>
      </c>
      <c r="E1349" s="4">
        <v>233828</v>
      </c>
      <c r="F1349" s="4">
        <v>187866.8</v>
      </c>
      <c r="G1349" s="4">
        <v>0</v>
      </c>
      <c r="H1349" s="4">
        <v>187866.8</v>
      </c>
      <c r="I1349" s="4">
        <v>0</v>
      </c>
      <c r="J1349" s="4">
        <v>0</v>
      </c>
      <c r="K1349" s="4">
        <f>E1349-F1349</f>
        <v>45961.200000000012</v>
      </c>
      <c r="L1349" s="4">
        <f>D1349-F1349</f>
        <v>1175813.2</v>
      </c>
      <c r="M1349" s="4">
        <f>IF(E1349=0,0,(F1349/E1349)*100)</f>
        <v>80.344013548420207</v>
      </c>
      <c r="N1349" s="4">
        <f>D1349-H1349</f>
        <v>1175813.2</v>
      </c>
      <c r="O1349" s="4">
        <f>E1349-H1349</f>
        <v>45961.200000000012</v>
      </c>
      <c r="P1349" s="4">
        <f>IF(E1349=0,0,(H1349/E1349)*100)</f>
        <v>80.344013548420207</v>
      </c>
    </row>
    <row r="1350" spans="1:16" x14ac:dyDescent="0.2">
      <c r="A1350" s="8" t="s">
        <v>27</v>
      </c>
      <c r="B1350" s="10" t="s">
        <v>28</v>
      </c>
      <c r="C1350" s="4">
        <v>1345780</v>
      </c>
      <c r="D1350" s="4">
        <v>1363680</v>
      </c>
      <c r="E1350" s="4">
        <v>233828</v>
      </c>
      <c r="F1350" s="4">
        <v>187866.8</v>
      </c>
      <c r="G1350" s="4">
        <v>0</v>
      </c>
      <c r="H1350" s="4">
        <v>187866.8</v>
      </c>
      <c r="I1350" s="4">
        <v>0</v>
      </c>
      <c r="J1350" s="4">
        <v>0</v>
      </c>
      <c r="K1350" s="4">
        <f>E1350-F1350</f>
        <v>45961.200000000012</v>
      </c>
      <c r="L1350" s="4">
        <f>D1350-F1350</f>
        <v>1175813.2</v>
      </c>
      <c r="M1350" s="4">
        <f>IF(E1350=0,0,(F1350/E1350)*100)</f>
        <v>80.344013548420207</v>
      </c>
      <c r="N1350" s="4">
        <f>D1350-H1350</f>
        <v>1175813.2</v>
      </c>
      <c r="O1350" s="4">
        <f>E1350-H1350</f>
        <v>45961.200000000012</v>
      </c>
      <c r="P1350" s="4">
        <f>IF(E1350=0,0,(H1350/E1350)*100)</f>
        <v>80.344013548420207</v>
      </c>
    </row>
    <row r="1351" spans="1:16" x14ac:dyDescent="0.2">
      <c r="A1351" s="8" t="s">
        <v>29</v>
      </c>
      <c r="B1351" s="10" t="s">
        <v>30</v>
      </c>
      <c r="C1351" s="4">
        <v>298140</v>
      </c>
      <c r="D1351" s="4">
        <v>302080</v>
      </c>
      <c r="E1351" s="4">
        <v>51901</v>
      </c>
      <c r="F1351" s="4">
        <v>41789.74</v>
      </c>
      <c r="G1351" s="4">
        <v>0</v>
      </c>
      <c r="H1351" s="4">
        <v>41789.74</v>
      </c>
      <c r="I1351" s="4">
        <v>0</v>
      </c>
      <c r="J1351" s="4">
        <v>0</v>
      </c>
      <c r="K1351" s="4">
        <f>E1351-F1351</f>
        <v>10111.260000000002</v>
      </c>
      <c r="L1351" s="4">
        <f>D1351-F1351</f>
        <v>260290.26</v>
      </c>
      <c r="M1351" s="4">
        <f>IF(E1351=0,0,(F1351/E1351)*100)</f>
        <v>80.518178840484765</v>
      </c>
      <c r="N1351" s="4">
        <f>D1351-H1351</f>
        <v>260290.26</v>
      </c>
      <c r="O1351" s="4">
        <f>E1351-H1351</f>
        <v>10111.260000000002</v>
      </c>
      <c r="P1351" s="4">
        <f>IF(E1351=0,0,(H1351/E1351)*100)</f>
        <v>80.518178840484765</v>
      </c>
    </row>
    <row r="1352" spans="1:16" x14ac:dyDescent="0.2">
      <c r="A1352" s="8" t="s">
        <v>31</v>
      </c>
      <c r="B1352" s="10" t="s">
        <v>32</v>
      </c>
      <c r="C1352" s="4">
        <v>202080</v>
      </c>
      <c r="D1352" s="4">
        <v>367080</v>
      </c>
      <c r="E1352" s="4">
        <v>75360</v>
      </c>
      <c r="F1352" s="4">
        <v>46007.72</v>
      </c>
      <c r="G1352" s="4">
        <v>0</v>
      </c>
      <c r="H1352" s="4">
        <v>46007.72</v>
      </c>
      <c r="I1352" s="4">
        <v>0</v>
      </c>
      <c r="J1352" s="4">
        <v>0</v>
      </c>
      <c r="K1352" s="4">
        <f>E1352-F1352</f>
        <v>29352.28</v>
      </c>
      <c r="L1352" s="4">
        <f>D1352-F1352</f>
        <v>321072.28000000003</v>
      </c>
      <c r="M1352" s="4">
        <f>IF(E1352=0,0,(F1352/E1352)*100)</f>
        <v>61.050583864118899</v>
      </c>
      <c r="N1352" s="4">
        <f>D1352-H1352</f>
        <v>321072.28000000003</v>
      </c>
      <c r="O1352" s="4">
        <f>E1352-H1352</f>
        <v>29352.28</v>
      </c>
      <c r="P1352" s="4">
        <f>IF(E1352=0,0,(H1352/E1352)*100)</f>
        <v>61.050583864118899</v>
      </c>
    </row>
    <row r="1353" spans="1:16" ht="25.5" x14ac:dyDescent="0.2">
      <c r="A1353" s="8" t="s">
        <v>33</v>
      </c>
      <c r="B1353" s="10" t="s">
        <v>34</v>
      </c>
      <c r="C1353" s="4">
        <v>20000</v>
      </c>
      <c r="D1353" s="4">
        <v>20000</v>
      </c>
      <c r="E1353" s="4">
        <v>5000</v>
      </c>
      <c r="F1353" s="4">
        <v>170</v>
      </c>
      <c r="G1353" s="4">
        <v>0</v>
      </c>
      <c r="H1353" s="4">
        <v>170</v>
      </c>
      <c r="I1353" s="4">
        <v>0</v>
      </c>
      <c r="J1353" s="4">
        <v>0</v>
      </c>
      <c r="K1353" s="4">
        <f>E1353-F1353</f>
        <v>4830</v>
      </c>
      <c r="L1353" s="4">
        <f>D1353-F1353</f>
        <v>19830</v>
      </c>
      <c r="M1353" s="4">
        <f>IF(E1353=0,0,(F1353/E1353)*100)</f>
        <v>3.4000000000000004</v>
      </c>
      <c r="N1353" s="4">
        <f>D1353-H1353</f>
        <v>19830</v>
      </c>
      <c r="O1353" s="4">
        <f>E1353-H1353</f>
        <v>4830</v>
      </c>
      <c r="P1353" s="4">
        <f>IF(E1353=0,0,(H1353/E1353)*100)</f>
        <v>3.4000000000000004</v>
      </c>
    </row>
    <row r="1354" spans="1:16" x14ac:dyDescent="0.2">
      <c r="A1354" s="8" t="s">
        <v>35</v>
      </c>
      <c r="B1354" s="10" t="s">
        <v>36</v>
      </c>
      <c r="C1354" s="4">
        <v>52460</v>
      </c>
      <c r="D1354" s="4">
        <v>217460</v>
      </c>
      <c r="E1354" s="4">
        <v>25009</v>
      </c>
      <c r="F1354" s="4">
        <v>3642.4</v>
      </c>
      <c r="G1354" s="4">
        <v>0</v>
      </c>
      <c r="H1354" s="4">
        <v>3642.4</v>
      </c>
      <c r="I1354" s="4">
        <v>0</v>
      </c>
      <c r="J1354" s="4">
        <v>0</v>
      </c>
      <c r="K1354" s="4">
        <f>E1354-F1354</f>
        <v>21366.6</v>
      </c>
      <c r="L1354" s="4">
        <f>D1354-F1354</f>
        <v>213817.60000000001</v>
      </c>
      <c r="M1354" s="4">
        <f>IF(E1354=0,0,(F1354/E1354)*100)</f>
        <v>14.564356831540644</v>
      </c>
      <c r="N1354" s="4">
        <f>D1354-H1354</f>
        <v>213817.60000000001</v>
      </c>
      <c r="O1354" s="4">
        <f>E1354-H1354</f>
        <v>21366.6</v>
      </c>
      <c r="P1354" s="4">
        <f>IF(E1354=0,0,(H1354/E1354)*100)</f>
        <v>14.564356831540644</v>
      </c>
    </row>
    <row r="1355" spans="1:16" ht="25.5" x14ac:dyDescent="0.2">
      <c r="A1355" s="8" t="s">
        <v>37</v>
      </c>
      <c r="B1355" s="10" t="s">
        <v>38</v>
      </c>
      <c r="C1355" s="4">
        <v>129620</v>
      </c>
      <c r="D1355" s="4">
        <v>129620</v>
      </c>
      <c r="E1355" s="4">
        <v>45351</v>
      </c>
      <c r="F1355" s="4">
        <v>42195.32</v>
      </c>
      <c r="G1355" s="4">
        <v>0</v>
      </c>
      <c r="H1355" s="4">
        <v>42195.32</v>
      </c>
      <c r="I1355" s="4">
        <v>0</v>
      </c>
      <c r="J1355" s="4">
        <v>0</v>
      </c>
      <c r="K1355" s="4">
        <f>E1355-F1355</f>
        <v>3155.6800000000003</v>
      </c>
      <c r="L1355" s="4">
        <f>D1355-F1355</f>
        <v>87424.68</v>
      </c>
      <c r="M1355" s="4">
        <f>IF(E1355=0,0,(F1355/E1355)*100)</f>
        <v>93.041652885272654</v>
      </c>
      <c r="N1355" s="4">
        <f>D1355-H1355</f>
        <v>87424.68</v>
      </c>
      <c r="O1355" s="4">
        <f>E1355-H1355</f>
        <v>3155.6800000000003</v>
      </c>
      <c r="P1355" s="4">
        <f>IF(E1355=0,0,(H1355/E1355)*100)</f>
        <v>93.041652885272654</v>
      </c>
    </row>
    <row r="1356" spans="1:16" x14ac:dyDescent="0.2">
      <c r="A1356" s="8" t="s">
        <v>41</v>
      </c>
      <c r="B1356" s="10" t="s">
        <v>42</v>
      </c>
      <c r="C1356" s="4">
        <v>66870</v>
      </c>
      <c r="D1356" s="4">
        <v>66870</v>
      </c>
      <c r="E1356" s="4">
        <v>13976</v>
      </c>
      <c r="F1356" s="4">
        <v>13479.32</v>
      </c>
      <c r="G1356" s="4">
        <v>0</v>
      </c>
      <c r="H1356" s="4">
        <v>13479.32</v>
      </c>
      <c r="I1356" s="4">
        <v>0</v>
      </c>
      <c r="J1356" s="4">
        <v>0</v>
      </c>
      <c r="K1356" s="4">
        <f>E1356-F1356</f>
        <v>496.68000000000029</v>
      </c>
      <c r="L1356" s="4">
        <f>D1356-F1356</f>
        <v>53390.68</v>
      </c>
      <c r="M1356" s="4">
        <f>IF(E1356=0,0,(F1356/E1356)*100)</f>
        <v>96.44619347452776</v>
      </c>
      <c r="N1356" s="4">
        <f>D1356-H1356</f>
        <v>53390.68</v>
      </c>
      <c r="O1356" s="4">
        <f>E1356-H1356</f>
        <v>496.68000000000029</v>
      </c>
      <c r="P1356" s="4">
        <f>IF(E1356=0,0,(H1356/E1356)*100)</f>
        <v>96.44619347452776</v>
      </c>
    </row>
    <row r="1357" spans="1:16" ht="25.5" x14ac:dyDescent="0.2">
      <c r="A1357" s="8" t="s">
        <v>45</v>
      </c>
      <c r="B1357" s="10" t="s">
        <v>46</v>
      </c>
      <c r="C1357" s="4">
        <v>62750</v>
      </c>
      <c r="D1357" s="4">
        <v>62750</v>
      </c>
      <c r="E1357" s="4">
        <v>31375</v>
      </c>
      <c r="F1357" s="4">
        <v>28716</v>
      </c>
      <c r="G1357" s="4">
        <v>0</v>
      </c>
      <c r="H1357" s="4">
        <v>28716</v>
      </c>
      <c r="I1357" s="4">
        <v>0</v>
      </c>
      <c r="J1357" s="4">
        <v>0</v>
      </c>
      <c r="K1357" s="4">
        <f>E1357-F1357</f>
        <v>2659</v>
      </c>
      <c r="L1357" s="4">
        <f>D1357-F1357</f>
        <v>34034</v>
      </c>
      <c r="M1357" s="4">
        <f>IF(E1357=0,0,(F1357/E1357)*100)</f>
        <v>91.525099601593624</v>
      </c>
      <c r="N1357" s="4">
        <f>D1357-H1357</f>
        <v>34034</v>
      </c>
      <c r="O1357" s="4">
        <f>E1357-H1357</f>
        <v>2659</v>
      </c>
      <c r="P1357" s="4">
        <f>IF(E1357=0,0,(H1357/E1357)*100)</f>
        <v>91.525099601593624</v>
      </c>
    </row>
    <row r="1358" spans="1:16" x14ac:dyDescent="0.2">
      <c r="A1358" s="8" t="s">
        <v>61</v>
      </c>
      <c r="B1358" s="10" t="s">
        <v>62</v>
      </c>
      <c r="C1358" s="4">
        <v>38000</v>
      </c>
      <c r="D1358" s="4">
        <v>38000</v>
      </c>
      <c r="E1358" s="4">
        <v>38000</v>
      </c>
      <c r="F1358" s="4">
        <v>38000</v>
      </c>
      <c r="G1358" s="4">
        <v>0</v>
      </c>
      <c r="H1358" s="4">
        <v>38000</v>
      </c>
      <c r="I1358" s="4">
        <v>0</v>
      </c>
      <c r="J1358" s="4">
        <v>0</v>
      </c>
      <c r="K1358" s="4">
        <f>E1358-F1358</f>
        <v>0</v>
      </c>
      <c r="L1358" s="4">
        <f>D1358-F1358</f>
        <v>0</v>
      </c>
      <c r="M1358" s="4">
        <f>IF(E1358=0,0,(F1358/E1358)*100)</f>
        <v>100</v>
      </c>
      <c r="N1358" s="4">
        <f>D1358-H1358</f>
        <v>0</v>
      </c>
      <c r="O1358" s="4">
        <f>E1358-H1358</f>
        <v>0</v>
      </c>
      <c r="P1358" s="4">
        <f>IF(E1358=0,0,(H1358/E1358)*100)</f>
        <v>100</v>
      </c>
    </row>
    <row r="1359" spans="1:16" ht="25.5" x14ac:dyDescent="0.2">
      <c r="A1359" s="8" t="s">
        <v>65</v>
      </c>
      <c r="B1359" s="10" t="s">
        <v>66</v>
      </c>
      <c r="C1359" s="4">
        <v>38000</v>
      </c>
      <c r="D1359" s="4">
        <v>38000</v>
      </c>
      <c r="E1359" s="4">
        <v>38000</v>
      </c>
      <c r="F1359" s="4">
        <v>38000</v>
      </c>
      <c r="G1359" s="4">
        <v>0</v>
      </c>
      <c r="H1359" s="4">
        <v>38000</v>
      </c>
      <c r="I1359" s="4">
        <v>0</v>
      </c>
      <c r="J1359" s="4">
        <v>0</v>
      </c>
      <c r="K1359" s="4">
        <f>E1359-F1359</f>
        <v>0</v>
      </c>
      <c r="L1359" s="4">
        <f>D1359-F1359</f>
        <v>0</v>
      </c>
      <c r="M1359" s="4">
        <f>IF(E1359=0,0,(F1359/E1359)*100)</f>
        <v>100</v>
      </c>
      <c r="N1359" s="4">
        <f>D1359-H1359</f>
        <v>0</v>
      </c>
      <c r="O1359" s="4">
        <f>E1359-H1359</f>
        <v>0</v>
      </c>
      <c r="P1359" s="4">
        <f>IF(E1359=0,0,(H1359/E1359)*100)</f>
        <v>100</v>
      </c>
    </row>
    <row r="1360" spans="1:16" x14ac:dyDescent="0.2">
      <c r="A1360" s="8" t="s">
        <v>67</v>
      </c>
      <c r="B1360" s="10" t="s">
        <v>68</v>
      </c>
      <c r="C1360" s="4">
        <v>0</v>
      </c>
      <c r="D1360" s="4">
        <v>20000</v>
      </c>
      <c r="E1360" s="4">
        <v>5000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f>E1360-F1360</f>
        <v>5000</v>
      </c>
      <c r="L1360" s="4">
        <f>D1360-F1360</f>
        <v>20000</v>
      </c>
      <c r="M1360" s="4">
        <f>IF(E1360=0,0,(F1360/E1360)*100)</f>
        <v>0</v>
      </c>
      <c r="N1360" s="4">
        <f>D1360-H1360</f>
        <v>20000</v>
      </c>
      <c r="O1360" s="4">
        <f>E1360-H1360</f>
        <v>5000</v>
      </c>
      <c r="P1360" s="4">
        <f>IF(E1360=0,0,(H1360/E1360)*100)</f>
        <v>0</v>
      </c>
    </row>
    <row r="1361" spans="1:16" x14ac:dyDescent="0.2">
      <c r="A1361" s="8" t="s">
        <v>69</v>
      </c>
      <c r="B1361" s="10" t="s">
        <v>70</v>
      </c>
      <c r="C1361" s="4">
        <v>0</v>
      </c>
      <c r="D1361" s="4">
        <v>20000</v>
      </c>
      <c r="E1361" s="4">
        <v>5000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f>E1361-F1361</f>
        <v>5000</v>
      </c>
      <c r="L1361" s="4">
        <f>D1361-F1361</f>
        <v>20000</v>
      </c>
      <c r="M1361" s="4">
        <f>IF(E1361=0,0,(F1361/E1361)*100)</f>
        <v>0</v>
      </c>
      <c r="N1361" s="4">
        <f>D1361-H1361</f>
        <v>20000</v>
      </c>
      <c r="O1361" s="4">
        <f>E1361-H1361</f>
        <v>5000</v>
      </c>
      <c r="P1361" s="4">
        <f>IF(E1361=0,0,(H1361/E1361)*100)</f>
        <v>0</v>
      </c>
    </row>
    <row r="1362" spans="1:16" x14ac:dyDescent="0.2">
      <c r="A1362" s="8" t="s">
        <v>51</v>
      </c>
      <c r="B1362" s="10" t="s">
        <v>52</v>
      </c>
      <c r="C1362" s="4">
        <v>6000</v>
      </c>
      <c r="D1362" s="4">
        <v>6000</v>
      </c>
      <c r="E1362" s="4">
        <v>3000</v>
      </c>
      <c r="F1362" s="4">
        <v>553.98</v>
      </c>
      <c r="G1362" s="4">
        <v>0</v>
      </c>
      <c r="H1362" s="4">
        <v>553.98</v>
      </c>
      <c r="I1362" s="4">
        <v>0</v>
      </c>
      <c r="J1362" s="4">
        <v>0</v>
      </c>
      <c r="K1362" s="4">
        <f>E1362-F1362</f>
        <v>2446.02</v>
      </c>
      <c r="L1362" s="4">
        <f>D1362-F1362</f>
        <v>5446.02</v>
      </c>
      <c r="M1362" s="4">
        <f>IF(E1362=0,0,(F1362/E1362)*100)</f>
        <v>18.466000000000001</v>
      </c>
      <c r="N1362" s="4">
        <f>D1362-H1362</f>
        <v>5446.02</v>
      </c>
      <c r="O1362" s="4">
        <f>E1362-H1362</f>
        <v>2446.02</v>
      </c>
      <c r="P1362" s="4">
        <f>IF(E1362=0,0,(H1362/E1362)*100)</f>
        <v>18.466000000000001</v>
      </c>
    </row>
    <row r="1363" spans="1:16" ht="76.5" x14ac:dyDescent="0.2">
      <c r="A1363" s="5" t="s">
        <v>53</v>
      </c>
      <c r="B1363" s="9" t="s">
        <v>54</v>
      </c>
      <c r="C1363" s="7">
        <v>1750600</v>
      </c>
      <c r="D1363" s="7">
        <v>1755600</v>
      </c>
      <c r="E1363" s="7">
        <v>336157</v>
      </c>
      <c r="F1363" s="7">
        <v>263837.27999999991</v>
      </c>
      <c r="G1363" s="7">
        <v>0</v>
      </c>
      <c r="H1363" s="7">
        <v>263837.27999999991</v>
      </c>
      <c r="I1363" s="7">
        <v>0</v>
      </c>
      <c r="J1363" s="7">
        <v>0</v>
      </c>
      <c r="K1363" s="7">
        <f>E1363-F1363</f>
        <v>72319.720000000088</v>
      </c>
      <c r="L1363" s="7">
        <f>D1363-F1363</f>
        <v>1491762.7200000002</v>
      </c>
      <c r="M1363" s="7">
        <f>IF(E1363=0,0,(F1363/E1363)*100)</f>
        <v>78.486326329661409</v>
      </c>
      <c r="N1363" s="7">
        <f>D1363-H1363</f>
        <v>1491762.7200000002</v>
      </c>
      <c r="O1363" s="7">
        <f>E1363-H1363</f>
        <v>72319.720000000088</v>
      </c>
      <c r="P1363" s="7">
        <f>IF(E1363=0,0,(H1363/E1363)*100)</f>
        <v>78.486326329661409</v>
      </c>
    </row>
    <row r="1364" spans="1:16" x14ac:dyDescent="0.2">
      <c r="A1364" s="8" t="s">
        <v>21</v>
      </c>
      <c r="B1364" s="10" t="s">
        <v>22</v>
      </c>
      <c r="C1364" s="4">
        <v>1750600</v>
      </c>
      <c r="D1364" s="4">
        <v>1755600</v>
      </c>
      <c r="E1364" s="4">
        <v>336157</v>
      </c>
      <c r="F1364" s="4">
        <v>263837.27999999991</v>
      </c>
      <c r="G1364" s="4">
        <v>0</v>
      </c>
      <c r="H1364" s="4">
        <v>263837.27999999991</v>
      </c>
      <c r="I1364" s="4">
        <v>0</v>
      </c>
      <c r="J1364" s="4">
        <v>0</v>
      </c>
      <c r="K1364" s="4">
        <f>E1364-F1364</f>
        <v>72319.720000000088</v>
      </c>
      <c r="L1364" s="4">
        <f>D1364-F1364</f>
        <v>1491762.7200000002</v>
      </c>
      <c r="M1364" s="4">
        <f>IF(E1364=0,0,(F1364/E1364)*100)</f>
        <v>78.486326329661409</v>
      </c>
      <c r="N1364" s="4">
        <f>D1364-H1364</f>
        <v>1491762.7200000002</v>
      </c>
      <c r="O1364" s="4">
        <f>E1364-H1364</f>
        <v>72319.720000000088</v>
      </c>
      <c r="P1364" s="4">
        <f>IF(E1364=0,0,(H1364/E1364)*100)</f>
        <v>78.486326329661409</v>
      </c>
    </row>
    <row r="1365" spans="1:16" ht="25.5" x14ac:dyDescent="0.2">
      <c r="A1365" s="8" t="s">
        <v>23</v>
      </c>
      <c r="B1365" s="10" t="s">
        <v>24</v>
      </c>
      <c r="C1365" s="4">
        <v>1643920</v>
      </c>
      <c r="D1365" s="4">
        <v>1643920</v>
      </c>
      <c r="E1365" s="4">
        <v>285729</v>
      </c>
      <c r="F1365" s="4">
        <v>229656.53999999998</v>
      </c>
      <c r="G1365" s="4">
        <v>0</v>
      </c>
      <c r="H1365" s="4">
        <v>229656.53999999998</v>
      </c>
      <c r="I1365" s="4">
        <v>0</v>
      </c>
      <c r="J1365" s="4">
        <v>0</v>
      </c>
      <c r="K1365" s="4">
        <f>E1365-F1365</f>
        <v>56072.460000000021</v>
      </c>
      <c r="L1365" s="4">
        <f>D1365-F1365</f>
        <v>1414263.46</v>
      </c>
      <c r="M1365" s="4">
        <f>IF(E1365=0,0,(F1365/E1365)*100)</f>
        <v>80.375649654042817</v>
      </c>
      <c r="N1365" s="4">
        <f>D1365-H1365</f>
        <v>1414263.46</v>
      </c>
      <c r="O1365" s="4">
        <f>E1365-H1365</f>
        <v>56072.460000000021</v>
      </c>
      <c r="P1365" s="4">
        <f>IF(E1365=0,0,(H1365/E1365)*100)</f>
        <v>80.375649654042817</v>
      </c>
    </row>
    <row r="1366" spans="1:16" x14ac:dyDescent="0.2">
      <c r="A1366" s="8" t="s">
        <v>25</v>
      </c>
      <c r="B1366" s="10" t="s">
        <v>26</v>
      </c>
      <c r="C1366" s="4">
        <v>1345780</v>
      </c>
      <c r="D1366" s="4">
        <v>1345780</v>
      </c>
      <c r="E1366" s="4">
        <v>233828</v>
      </c>
      <c r="F1366" s="4">
        <v>187866.8</v>
      </c>
      <c r="G1366" s="4">
        <v>0</v>
      </c>
      <c r="H1366" s="4">
        <v>187866.8</v>
      </c>
      <c r="I1366" s="4">
        <v>0</v>
      </c>
      <c r="J1366" s="4">
        <v>0</v>
      </c>
      <c r="K1366" s="4">
        <f>E1366-F1366</f>
        <v>45961.200000000012</v>
      </c>
      <c r="L1366" s="4">
        <f>D1366-F1366</f>
        <v>1157913.2</v>
      </c>
      <c r="M1366" s="4">
        <f>IF(E1366=0,0,(F1366/E1366)*100)</f>
        <v>80.344013548420207</v>
      </c>
      <c r="N1366" s="4">
        <f>D1366-H1366</f>
        <v>1157913.2</v>
      </c>
      <c r="O1366" s="4">
        <f>E1366-H1366</f>
        <v>45961.200000000012</v>
      </c>
      <c r="P1366" s="4">
        <f>IF(E1366=0,0,(H1366/E1366)*100)</f>
        <v>80.344013548420207</v>
      </c>
    </row>
    <row r="1367" spans="1:16" x14ac:dyDescent="0.2">
      <c r="A1367" s="8" t="s">
        <v>27</v>
      </c>
      <c r="B1367" s="10" t="s">
        <v>28</v>
      </c>
      <c r="C1367" s="4">
        <v>1345780</v>
      </c>
      <c r="D1367" s="4">
        <v>1345780</v>
      </c>
      <c r="E1367" s="4">
        <v>233828</v>
      </c>
      <c r="F1367" s="4">
        <v>187866.8</v>
      </c>
      <c r="G1367" s="4">
        <v>0</v>
      </c>
      <c r="H1367" s="4">
        <v>187866.8</v>
      </c>
      <c r="I1367" s="4">
        <v>0</v>
      </c>
      <c r="J1367" s="4">
        <v>0</v>
      </c>
      <c r="K1367" s="4">
        <f>E1367-F1367</f>
        <v>45961.200000000012</v>
      </c>
      <c r="L1367" s="4">
        <f>D1367-F1367</f>
        <v>1157913.2</v>
      </c>
      <c r="M1367" s="4">
        <f>IF(E1367=0,0,(F1367/E1367)*100)</f>
        <v>80.344013548420207</v>
      </c>
      <c r="N1367" s="4">
        <f>D1367-H1367</f>
        <v>1157913.2</v>
      </c>
      <c r="O1367" s="4">
        <f>E1367-H1367</f>
        <v>45961.200000000012</v>
      </c>
      <c r="P1367" s="4">
        <f>IF(E1367=0,0,(H1367/E1367)*100)</f>
        <v>80.344013548420207</v>
      </c>
    </row>
    <row r="1368" spans="1:16" x14ac:dyDescent="0.2">
      <c r="A1368" s="8" t="s">
        <v>29</v>
      </c>
      <c r="B1368" s="10" t="s">
        <v>30</v>
      </c>
      <c r="C1368" s="4">
        <v>298140</v>
      </c>
      <c r="D1368" s="4">
        <v>298140</v>
      </c>
      <c r="E1368" s="4">
        <v>51901</v>
      </c>
      <c r="F1368" s="4">
        <v>41789.74</v>
      </c>
      <c r="G1368" s="4">
        <v>0</v>
      </c>
      <c r="H1368" s="4">
        <v>41789.74</v>
      </c>
      <c r="I1368" s="4">
        <v>0</v>
      </c>
      <c r="J1368" s="4">
        <v>0</v>
      </c>
      <c r="K1368" s="4">
        <f>E1368-F1368</f>
        <v>10111.260000000002</v>
      </c>
      <c r="L1368" s="4">
        <f>D1368-F1368</f>
        <v>256350.26</v>
      </c>
      <c r="M1368" s="4">
        <f>IF(E1368=0,0,(F1368/E1368)*100)</f>
        <v>80.518178840484765</v>
      </c>
      <c r="N1368" s="4">
        <f>D1368-H1368</f>
        <v>256350.26</v>
      </c>
      <c r="O1368" s="4">
        <f>E1368-H1368</f>
        <v>10111.260000000002</v>
      </c>
      <c r="P1368" s="4">
        <f>IF(E1368=0,0,(H1368/E1368)*100)</f>
        <v>80.518178840484765</v>
      </c>
    </row>
    <row r="1369" spans="1:16" x14ac:dyDescent="0.2">
      <c r="A1369" s="8" t="s">
        <v>31</v>
      </c>
      <c r="B1369" s="10" t="s">
        <v>32</v>
      </c>
      <c r="C1369" s="4">
        <v>100680</v>
      </c>
      <c r="D1369" s="4">
        <v>105680</v>
      </c>
      <c r="E1369" s="4">
        <v>47428</v>
      </c>
      <c r="F1369" s="4">
        <v>33626.76</v>
      </c>
      <c r="G1369" s="4">
        <v>0</v>
      </c>
      <c r="H1369" s="4">
        <v>33626.76</v>
      </c>
      <c r="I1369" s="4">
        <v>0</v>
      </c>
      <c r="J1369" s="4">
        <v>0</v>
      </c>
      <c r="K1369" s="4">
        <f>E1369-F1369</f>
        <v>13801.239999999998</v>
      </c>
      <c r="L1369" s="4">
        <f>D1369-F1369</f>
        <v>72053.239999999991</v>
      </c>
      <c r="M1369" s="4">
        <f>IF(E1369=0,0,(F1369/E1369)*100)</f>
        <v>70.900649405414526</v>
      </c>
      <c r="N1369" s="4">
        <f>D1369-H1369</f>
        <v>72053.239999999991</v>
      </c>
      <c r="O1369" s="4">
        <f>E1369-H1369</f>
        <v>13801.239999999998</v>
      </c>
      <c r="P1369" s="4">
        <f>IF(E1369=0,0,(H1369/E1369)*100)</f>
        <v>70.900649405414526</v>
      </c>
    </row>
    <row r="1370" spans="1:16" ht="25.5" x14ac:dyDescent="0.2">
      <c r="A1370" s="8" t="s">
        <v>33</v>
      </c>
      <c r="B1370" s="10" t="s">
        <v>34</v>
      </c>
      <c r="C1370" s="4">
        <v>15000</v>
      </c>
      <c r="D1370" s="4">
        <v>15000</v>
      </c>
      <c r="E1370" s="4">
        <v>5000</v>
      </c>
      <c r="F1370" s="4">
        <v>170</v>
      </c>
      <c r="G1370" s="4">
        <v>0</v>
      </c>
      <c r="H1370" s="4">
        <v>170</v>
      </c>
      <c r="I1370" s="4">
        <v>0</v>
      </c>
      <c r="J1370" s="4">
        <v>0</v>
      </c>
      <c r="K1370" s="4">
        <f>E1370-F1370</f>
        <v>4830</v>
      </c>
      <c r="L1370" s="4">
        <f>D1370-F1370</f>
        <v>14830</v>
      </c>
      <c r="M1370" s="4">
        <f>IF(E1370=0,0,(F1370/E1370)*100)</f>
        <v>3.4000000000000004</v>
      </c>
      <c r="N1370" s="4">
        <f>D1370-H1370</f>
        <v>14830</v>
      </c>
      <c r="O1370" s="4">
        <f>E1370-H1370</f>
        <v>4830</v>
      </c>
      <c r="P1370" s="4">
        <f>IF(E1370=0,0,(H1370/E1370)*100)</f>
        <v>3.4000000000000004</v>
      </c>
    </row>
    <row r="1371" spans="1:16" x14ac:dyDescent="0.2">
      <c r="A1371" s="8" t="s">
        <v>35</v>
      </c>
      <c r="B1371" s="10" t="s">
        <v>36</v>
      </c>
      <c r="C1371" s="4">
        <v>16460</v>
      </c>
      <c r="D1371" s="4">
        <v>21460</v>
      </c>
      <c r="E1371" s="4">
        <v>9009</v>
      </c>
      <c r="F1371" s="4">
        <v>2642.4</v>
      </c>
      <c r="G1371" s="4">
        <v>0</v>
      </c>
      <c r="H1371" s="4">
        <v>2642.4</v>
      </c>
      <c r="I1371" s="4">
        <v>0</v>
      </c>
      <c r="J1371" s="4">
        <v>0</v>
      </c>
      <c r="K1371" s="4">
        <f>E1371-F1371</f>
        <v>6366.6</v>
      </c>
      <c r="L1371" s="4">
        <f>D1371-F1371</f>
        <v>18817.599999999999</v>
      </c>
      <c r="M1371" s="4">
        <f>IF(E1371=0,0,(F1371/E1371)*100)</f>
        <v>29.33066933066933</v>
      </c>
      <c r="N1371" s="4">
        <f>D1371-H1371</f>
        <v>18817.599999999999</v>
      </c>
      <c r="O1371" s="4">
        <f>E1371-H1371</f>
        <v>6366.6</v>
      </c>
      <c r="P1371" s="4">
        <f>IF(E1371=0,0,(H1371/E1371)*100)</f>
        <v>29.33066933066933</v>
      </c>
    </row>
    <row r="1372" spans="1:16" ht="25.5" x14ac:dyDescent="0.2">
      <c r="A1372" s="8" t="s">
        <v>37</v>
      </c>
      <c r="B1372" s="10" t="s">
        <v>38</v>
      </c>
      <c r="C1372" s="4">
        <v>69220</v>
      </c>
      <c r="D1372" s="4">
        <v>69220</v>
      </c>
      <c r="E1372" s="4">
        <v>33419</v>
      </c>
      <c r="F1372" s="4">
        <v>30814.36</v>
      </c>
      <c r="G1372" s="4">
        <v>0</v>
      </c>
      <c r="H1372" s="4">
        <v>30814.36</v>
      </c>
      <c r="I1372" s="4">
        <v>0</v>
      </c>
      <c r="J1372" s="4">
        <v>0</v>
      </c>
      <c r="K1372" s="4">
        <f>E1372-F1372</f>
        <v>2604.6399999999994</v>
      </c>
      <c r="L1372" s="4">
        <f>D1372-F1372</f>
        <v>38405.64</v>
      </c>
      <c r="M1372" s="4">
        <f>IF(E1372=0,0,(F1372/E1372)*100)</f>
        <v>92.206110296537901</v>
      </c>
      <c r="N1372" s="4">
        <f>D1372-H1372</f>
        <v>38405.64</v>
      </c>
      <c r="O1372" s="4">
        <f>E1372-H1372</f>
        <v>2604.6399999999994</v>
      </c>
      <c r="P1372" s="4">
        <f>IF(E1372=0,0,(H1372/E1372)*100)</f>
        <v>92.206110296537901</v>
      </c>
    </row>
    <row r="1373" spans="1:16" x14ac:dyDescent="0.2">
      <c r="A1373" s="8" t="s">
        <v>41</v>
      </c>
      <c r="B1373" s="10" t="s">
        <v>42</v>
      </c>
      <c r="C1373" s="4">
        <v>6470</v>
      </c>
      <c r="D1373" s="4">
        <v>6470</v>
      </c>
      <c r="E1373" s="4">
        <v>2044</v>
      </c>
      <c r="F1373" s="4">
        <v>2098.36</v>
      </c>
      <c r="G1373" s="4">
        <v>0</v>
      </c>
      <c r="H1373" s="4">
        <v>2098.36</v>
      </c>
      <c r="I1373" s="4">
        <v>0</v>
      </c>
      <c r="J1373" s="4">
        <v>0</v>
      </c>
      <c r="K1373" s="4">
        <f>E1373-F1373</f>
        <v>-54.360000000000127</v>
      </c>
      <c r="L1373" s="4">
        <f>D1373-F1373</f>
        <v>4371.6399999999994</v>
      </c>
      <c r="M1373" s="4">
        <f>IF(E1373=0,0,(F1373/E1373)*100)</f>
        <v>102.65949119373778</v>
      </c>
      <c r="N1373" s="4">
        <f>D1373-H1373</f>
        <v>4371.6399999999994</v>
      </c>
      <c r="O1373" s="4">
        <f>E1373-H1373</f>
        <v>-54.360000000000127</v>
      </c>
      <c r="P1373" s="4">
        <f>IF(E1373=0,0,(H1373/E1373)*100)</f>
        <v>102.65949119373778</v>
      </c>
    </row>
    <row r="1374" spans="1:16" ht="25.5" x14ac:dyDescent="0.2">
      <c r="A1374" s="8" t="s">
        <v>45</v>
      </c>
      <c r="B1374" s="10" t="s">
        <v>46</v>
      </c>
      <c r="C1374" s="4">
        <v>62750</v>
      </c>
      <c r="D1374" s="4">
        <v>62750</v>
      </c>
      <c r="E1374" s="4">
        <v>31375</v>
      </c>
      <c r="F1374" s="4">
        <v>28716</v>
      </c>
      <c r="G1374" s="4">
        <v>0</v>
      </c>
      <c r="H1374" s="4">
        <v>28716</v>
      </c>
      <c r="I1374" s="4">
        <v>0</v>
      </c>
      <c r="J1374" s="4">
        <v>0</v>
      </c>
      <c r="K1374" s="4">
        <f>E1374-F1374</f>
        <v>2659</v>
      </c>
      <c r="L1374" s="4">
        <f>D1374-F1374</f>
        <v>34034</v>
      </c>
      <c r="M1374" s="4">
        <f>IF(E1374=0,0,(F1374/E1374)*100)</f>
        <v>91.525099601593624</v>
      </c>
      <c r="N1374" s="4">
        <f>D1374-H1374</f>
        <v>34034</v>
      </c>
      <c r="O1374" s="4">
        <f>E1374-H1374</f>
        <v>2659</v>
      </c>
      <c r="P1374" s="4">
        <f>IF(E1374=0,0,(H1374/E1374)*100)</f>
        <v>91.525099601593624</v>
      </c>
    </row>
    <row r="1375" spans="1:16" x14ac:dyDescent="0.2">
      <c r="A1375" s="8" t="s">
        <v>51</v>
      </c>
      <c r="B1375" s="10" t="s">
        <v>52</v>
      </c>
      <c r="C1375" s="4">
        <v>6000</v>
      </c>
      <c r="D1375" s="4">
        <v>6000</v>
      </c>
      <c r="E1375" s="4">
        <v>3000</v>
      </c>
      <c r="F1375" s="4">
        <v>553.98</v>
      </c>
      <c r="G1375" s="4">
        <v>0</v>
      </c>
      <c r="H1375" s="4">
        <v>553.98</v>
      </c>
      <c r="I1375" s="4">
        <v>0</v>
      </c>
      <c r="J1375" s="4">
        <v>0</v>
      </c>
      <c r="K1375" s="4">
        <f>E1375-F1375</f>
        <v>2446.02</v>
      </c>
      <c r="L1375" s="4">
        <f>D1375-F1375</f>
        <v>5446.02</v>
      </c>
      <c r="M1375" s="4">
        <f>IF(E1375=0,0,(F1375/E1375)*100)</f>
        <v>18.466000000000001</v>
      </c>
      <c r="N1375" s="4">
        <f>D1375-H1375</f>
        <v>5446.02</v>
      </c>
      <c r="O1375" s="4">
        <f>E1375-H1375</f>
        <v>2446.02</v>
      </c>
      <c r="P1375" s="4">
        <f>IF(E1375=0,0,(H1375/E1375)*100)</f>
        <v>18.466000000000001</v>
      </c>
    </row>
    <row r="1376" spans="1:16" ht="25.5" x14ac:dyDescent="0.2">
      <c r="A1376" s="5" t="s">
        <v>55</v>
      </c>
      <c r="B1376" s="9" t="s">
        <v>56</v>
      </c>
      <c r="C1376" s="7">
        <v>0</v>
      </c>
      <c r="D1376" s="7">
        <v>60000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f>E1376-F1376</f>
        <v>0</v>
      </c>
      <c r="L1376" s="7">
        <f>D1376-F1376</f>
        <v>60000</v>
      </c>
      <c r="M1376" s="7">
        <f>IF(E1376=0,0,(F1376/E1376)*100)</f>
        <v>0</v>
      </c>
      <c r="N1376" s="7">
        <f>D1376-H1376</f>
        <v>60000</v>
      </c>
      <c r="O1376" s="7">
        <f>E1376-H1376</f>
        <v>0</v>
      </c>
      <c r="P1376" s="7">
        <f>IF(E1376=0,0,(H1376/E1376)*100)</f>
        <v>0</v>
      </c>
    </row>
    <row r="1377" spans="1:16" x14ac:dyDescent="0.2">
      <c r="A1377" s="8" t="s">
        <v>21</v>
      </c>
      <c r="B1377" s="10" t="s">
        <v>22</v>
      </c>
      <c r="C1377" s="4">
        <v>0</v>
      </c>
      <c r="D1377" s="4">
        <v>60000</v>
      </c>
      <c r="E1377" s="4">
        <v>0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f>E1377-F1377</f>
        <v>0</v>
      </c>
      <c r="L1377" s="4">
        <f>D1377-F1377</f>
        <v>60000</v>
      </c>
      <c r="M1377" s="4">
        <f>IF(E1377=0,0,(F1377/E1377)*100)</f>
        <v>0</v>
      </c>
      <c r="N1377" s="4">
        <f>D1377-H1377</f>
        <v>60000</v>
      </c>
      <c r="O1377" s="4">
        <f>E1377-H1377</f>
        <v>0</v>
      </c>
      <c r="P1377" s="4">
        <f>IF(E1377=0,0,(H1377/E1377)*100)</f>
        <v>0</v>
      </c>
    </row>
    <row r="1378" spans="1:16" x14ac:dyDescent="0.2">
      <c r="A1378" s="8" t="s">
        <v>31</v>
      </c>
      <c r="B1378" s="10" t="s">
        <v>32</v>
      </c>
      <c r="C1378" s="4">
        <v>0</v>
      </c>
      <c r="D1378" s="4">
        <v>60000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f>E1378-F1378</f>
        <v>0</v>
      </c>
      <c r="L1378" s="4">
        <f>D1378-F1378</f>
        <v>60000</v>
      </c>
      <c r="M1378" s="4">
        <f>IF(E1378=0,0,(F1378/E1378)*100)</f>
        <v>0</v>
      </c>
      <c r="N1378" s="4">
        <f>D1378-H1378</f>
        <v>60000</v>
      </c>
      <c r="O1378" s="4">
        <f>E1378-H1378</f>
        <v>0</v>
      </c>
      <c r="P1378" s="4">
        <f>IF(E1378=0,0,(H1378/E1378)*100)</f>
        <v>0</v>
      </c>
    </row>
    <row r="1379" spans="1:16" x14ac:dyDescent="0.2">
      <c r="A1379" s="8" t="s">
        <v>35</v>
      </c>
      <c r="B1379" s="10" t="s">
        <v>36</v>
      </c>
      <c r="C1379" s="4">
        <v>0</v>
      </c>
      <c r="D1379" s="4">
        <v>60000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f>E1379-F1379</f>
        <v>0</v>
      </c>
      <c r="L1379" s="4">
        <f>D1379-F1379</f>
        <v>60000</v>
      </c>
      <c r="M1379" s="4">
        <f>IF(E1379=0,0,(F1379/E1379)*100)</f>
        <v>0</v>
      </c>
      <c r="N1379" s="4">
        <f>D1379-H1379</f>
        <v>60000</v>
      </c>
      <c r="O1379" s="4">
        <f>E1379-H1379</f>
        <v>0</v>
      </c>
      <c r="P1379" s="4">
        <f>IF(E1379=0,0,(H1379/E1379)*100)</f>
        <v>0</v>
      </c>
    </row>
    <row r="1380" spans="1:16" ht="25.5" x14ac:dyDescent="0.2">
      <c r="A1380" s="5" t="s">
        <v>204</v>
      </c>
      <c r="B1380" s="9" t="s">
        <v>205</v>
      </c>
      <c r="C1380" s="7">
        <v>0</v>
      </c>
      <c r="D1380" s="7">
        <v>21840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f>E1380-F1380</f>
        <v>0</v>
      </c>
      <c r="L1380" s="7">
        <f>D1380-F1380</f>
        <v>21840</v>
      </c>
      <c r="M1380" s="7">
        <f>IF(E1380=0,0,(F1380/E1380)*100)</f>
        <v>0</v>
      </c>
      <c r="N1380" s="7">
        <f>D1380-H1380</f>
        <v>21840</v>
      </c>
      <c r="O1380" s="7">
        <f>E1380-H1380</f>
        <v>0</v>
      </c>
      <c r="P1380" s="7">
        <f>IF(E1380=0,0,(H1380/E1380)*100)</f>
        <v>0</v>
      </c>
    </row>
    <row r="1381" spans="1:16" x14ac:dyDescent="0.2">
      <c r="A1381" s="8" t="s">
        <v>21</v>
      </c>
      <c r="B1381" s="10" t="s">
        <v>22</v>
      </c>
      <c r="C1381" s="4">
        <v>0</v>
      </c>
      <c r="D1381" s="4">
        <v>21840</v>
      </c>
      <c r="E1381" s="4"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f>E1381-F1381</f>
        <v>0</v>
      </c>
      <c r="L1381" s="4">
        <f>D1381-F1381</f>
        <v>21840</v>
      </c>
      <c r="M1381" s="4">
        <f>IF(E1381=0,0,(F1381/E1381)*100)</f>
        <v>0</v>
      </c>
      <c r="N1381" s="4">
        <f>D1381-H1381</f>
        <v>21840</v>
      </c>
      <c r="O1381" s="4">
        <f>E1381-H1381</f>
        <v>0</v>
      </c>
      <c r="P1381" s="4">
        <f>IF(E1381=0,0,(H1381/E1381)*100)</f>
        <v>0</v>
      </c>
    </row>
    <row r="1382" spans="1:16" ht="25.5" x14ac:dyDescent="0.2">
      <c r="A1382" s="8" t="s">
        <v>23</v>
      </c>
      <c r="B1382" s="10" t="s">
        <v>24</v>
      </c>
      <c r="C1382" s="4">
        <v>0</v>
      </c>
      <c r="D1382" s="4">
        <v>21840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f>E1382-F1382</f>
        <v>0</v>
      </c>
      <c r="L1382" s="4">
        <f>D1382-F1382</f>
        <v>21840</v>
      </c>
      <c r="M1382" s="4">
        <f>IF(E1382=0,0,(F1382/E1382)*100)</f>
        <v>0</v>
      </c>
      <c r="N1382" s="4">
        <f>D1382-H1382</f>
        <v>21840</v>
      </c>
      <c r="O1382" s="4">
        <f>E1382-H1382</f>
        <v>0</v>
      </c>
      <c r="P1382" s="4">
        <f>IF(E1382=0,0,(H1382/E1382)*100)</f>
        <v>0</v>
      </c>
    </row>
    <row r="1383" spans="1:16" x14ac:dyDescent="0.2">
      <c r="A1383" s="8" t="s">
        <v>25</v>
      </c>
      <c r="B1383" s="10" t="s">
        <v>26</v>
      </c>
      <c r="C1383" s="4">
        <v>0</v>
      </c>
      <c r="D1383" s="4">
        <v>17900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f>E1383-F1383</f>
        <v>0</v>
      </c>
      <c r="L1383" s="4">
        <f>D1383-F1383</f>
        <v>17900</v>
      </c>
      <c r="M1383" s="4">
        <f>IF(E1383=0,0,(F1383/E1383)*100)</f>
        <v>0</v>
      </c>
      <c r="N1383" s="4">
        <f>D1383-H1383</f>
        <v>17900</v>
      </c>
      <c r="O1383" s="4">
        <f>E1383-H1383</f>
        <v>0</v>
      </c>
      <c r="P1383" s="4">
        <f>IF(E1383=0,0,(H1383/E1383)*100)</f>
        <v>0</v>
      </c>
    </row>
    <row r="1384" spans="1:16" x14ac:dyDescent="0.2">
      <c r="A1384" s="8" t="s">
        <v>27</v>
      </c>
      <c r="B1384" s="10" t="s">
        <v>28</v>
      </c>
      <c r="C1384" s="4">
        <v>0</v>
      </c>
      <c r="D1384" s="4">
        <v>17900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f>E1384-F1384</f>
        <v>0</v>
      </c>
      <c r="L1384" s="4">
        <f>D1384-F1384</f>
        <v>17900</v>
      </c>
      <c r="M1384" s="4">
        <f>IF(E1384=0,0,(F1384/E1384)*100)</f>
        <v>0</v>
      </c>
      <c r="N1384" s="4">
        <f>D1384-H1384</f>
        <v>17900</v>
      </c>
      <c r="O1384" s="4">
        <f>E1384-H1384</f>
        <v>0</v>
      </c>
      <c r="P1384" s="4">
        <f>IF(E1384=0,0,(H1384/E1384)*100)</f>
        <v>0</v>
      </c>
    </row>
    <row r="1385" spans="1:16" x14ac:dyDescent="0.2">
      <c r="A1385" s="8" t="s">
        <v>29</v>
      </c>
      <c r="B1385" s="10" t="s">
        <v>30</v>
      </c>
      <c r="C1385" s="4">
        <v>0</v>
      </c>
      <c r="D1385" s="4">
        <v>3940</v>
      </c>
      <c r="E1385" s="4"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f>E1385-F1385</f>
        <v>0</v>
      </c>
      <c r="L1385" s="4">
        <f>D1385-F1385</f>
        <v>3940</v>
      </c>
      <c r="M1385" s="4">
        <f>IF(E1385=0,0,(F1385/E1385)*100)</f>
        <v>0</v>
      </c>
      <c r="N1385" s="4">
        <f>D1385-H1385</f>
        <v>3940</v>
      </c>
      <c r="O1385" s="4">
        <f>E1385-H1385</f>
        <v>0</v>
      </c>
      <c r="P1385" s="4">
        <f>IF(E1385=0,0,(H1385/E1385)*100)</f>
        <v>0</v>
      </c>
    </row>
    <row r="1386" spans="1:16" ht="25.5" x14ac:dyDescent="0.2">
      <c r="A1386" s="5" t="s">
        <v>118</v>
      </c>
      <c r="B1386" s="9" t="s">
        <v>119</v>
      </c>
      <c r="C1386" s="7">
        <v>0</v>
      </c>
      <c r="D1386" s="7">
        <v>20000</v>
      </c>
      <c r="E1386" s="7">
        <v>5000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f>E1386-F1386</f>
        <v>5000</v>
      </c>
      <c r="L1386" s="7">
        <f>D1386-F1386</f>
        <v>20000</v>
      </c>
      <c r="M1386" s="7">
        <f>IF(E1386=0,0,(F1386/E1386)*100)</f>
        <v>0</v>
      </c>
      <c r="N1386" s="7">
        <f>D1386-H1386</f>
        <v>20000</v>
      </c>
      <c r="O1386" s="7">
        <f>E1386-H1386</f>
        <v>5000</v>
      </c>
      <c r="P1386" s="7">
        <f>IF(E1386=0,0,(H1386/E1386)*100)</f>
        <v>0</v>
      </c>
    </row>
    <row r="1387" spans="1:16" x14ac:dyDescent="0.2">
      <c r="A1387" s="8" t="s">
        <v>21</v>
      </c>
      <c r="B1387" s="10" t="s">
        <v>22</v>
      </c>
      <c r="C1387" s="4">
        <v>0</v>
      </c>
      <c r="D1387" s="4">
        <v>20000</v>
      </c>
      <c r="E1387" s="4">
        <v>5000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f>E1387-F1387</f>
        <v>5000</v>
      </c>
      <c r="L1387" s="4">
        <f>D1387-F1387</f>
        <v>20000</v>
      </c>
      <c r="M1387" s="4">
        <f>IF(E1387=0,0,(F1387/E1387)*100)</f>
        <v>0</v>
      </c>
      <c r="N1387" s="4">
        <f>D1387-H1387</f>
        <v>20000</v>
      </c>
      <c r="O1387" s="4">
        <f>E1387-H1387</f>
        <v>5000</v>
      </c>
      <c r="P1387" s="4">
        <f>IF(E1387=0,0,(H1387/E1387)*100)</f>
        <v>0</v>
      </c>
    </row>
    <row r="1388" spans="1:16" x14ac:dyDescent="0.2">
      <c r="A1388" s="8" t="s">
        <v>67</v>
      </c>
      <c r="B1388" s="10" t="s">
        <v>68</v>
      </c>
      <c r="C1388" s="4">
        <v>0</v>
      </c>
      <c r="D1388" s="4">
        <v>20000</v>
      </c>
      <c r="E1388" s="4">
        <v>5000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f>E1388-F1388</f>
        <v>5000</v>
      </c>
      <c r="L1388" s="4">
        <f>D1388-F1388</f>
        <v>20000</v>
      </c>
      <c r="M1388" s="4">
        <f>IF(E1388=0,0,(F1388/E1388)*100)</f>
        <v>0</v>
      </c>
      <c r="N1388" s="4">
        <f>D1388-H1388</f>
        <v>20000</v>
      </c>
      <c r="O1388" s="4">
        <f>E1388-H1388</f>
        <v>5000</v>
      </c>
      <c r="P1388" s="4">
        <f>IF(E1388=0,0,(H1388/E1388)*100)</f>
        <v>0</v>
      </c>
    </row>
    <row r="1389" spans="1:16" x14ac:dyDescent="0.2">
      <c r="A1389" s="8" t="s">
        <v>69</v>
      </c>
      <c r="B1389" s="10" t="s">
        <v>70</v>
      </c>
      <c r="C1389" s="4">
        <v>0</v>
      </c>
      <c r="D1389" s="4">
        <v>20000</v>
      </c>
      <c r="E1389" s="4">
        <v>5000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f>E1389-F1389</f>
        <v>5000</v>
      </c>
      <c r="L1389" s="4">
        <f>D1389-F1389</f>
        <v>20000</v>
      </c>
      <c r="M1389" s="4">
        <f>IF(E1389=0,0,(F1389/E1389)*100)</f>
        <v>0</v>
      </c>
      <c r="N1389" s="4">
        <f>D1389-H1389</f>
        <v>20000</v>
      </c>
      <c r="O1389" s="4">
        <f>E1389-H1389</f>
        <v>5000</v>
      </c>
      <c r="P1389" s="4">
        <f>IF(E1389=0,0,(H1389/E1389)*100)</f>
        <v>0</v>
      </c>
    </row>
    <row r="1390" spans="1:16" ht="25.5" x14ac:dyDescent="0.2">
      <c r="A1390" s="5" t="s">
        <v>208</v>
      </c>
      <c r="B1390" s="9" t="s">
        <v>209</v>
      </c>
      <c r="C1390" s="7">
        <v>71400</v>
      </c>
      <c r="D1390" s="7">
        <v>71400</v>
      </c>
      <c r="E1390" s="7">
        <v>12932</v>
      </c>
      <c r="F1390" s="7">
        <v>12380.96</v>
      </c>
      <c r="G1390" s="7">
        <v>0</v>
      </c>
      <c r="H1390" s="7">
        <v>12380.96</v>
      </c>
      <c r="I1390" s="7">
        <v>0</v>
      </c>
      <c r="J1390" s="7">
        <v>0</v>
      </c>
      <c r="K1390" s="7">
        <f>E1390-F1390</f>
        <v>551.04000000000087</v>
      </c>
      <c r="L1390" s="7">
        <f>D1390-F1390</f>
        <v>59019.040000000001</v>
      </c>
      <c r="M1390" s="7">
        <f>IF(E1390=0,0,(F1390/E1390)*100)</f>
        <v>95.738942158985452</v>
      </c>
      <c r="N1390" s="7">
        <f>D1390-H1390</f>
        <v>59019.040000000001</v>
      </c>
      <c r="O1390" s="7">
        <f>E1390-H1390</f>
        <v>551.04000000000087</v>
      </c>
      <c r="P1390" s="7">
        <f>IF(E1390=0,0,(H1390/E1390)*100)</f>
        <v>95.738942158985452</v>
      </c>
    </row>
    <row r="1391" spans="1:16" x14ac:dyDescent="0.2">
      <c r="A1391" s="8" t="s">
        <v>21</v>
      </c>
      <c r="B1391" s="10" t="s">
        <v>22</v>
      </c>
      <c r="C1391" s="4">
        <v>71400</v>
      </c>
      <c r="D1391" s="4">
        <v>71400</v>
      </c>
      <c r="E1391" s="4">
        <v>12932</v>
      </c>
      <c r="F1391" s="4">
        <v>12380.96</v>
      </c>
      <c r="G1391" s="4">
        <v>0</v>
      </c>
      <c r="H1391" s="4">
        <v>12380.96</v>
      </c>
      <c r="I1391" s="4">
        <v>0</v>
      </c>
      <c r="J1391" s="4">
        <v>0</v>
      </c>
      <c r="K1391" s="4">
        <f>E1391-F1391</f>
        <v>551.04000000000087</v>
      </c>
      <c r="L1391" s="4">
        <f>D1391-F1391</f>
        <v>59019.040000000001</v>
      </c>
      <c r="M1391" s="4">
        <f>IF(E1391=0,0,(F1391/E1391)*100)</f>
        <v>95.738942158985452</v>
      </c>
      <c r="N1391" s="4">
        <f>D1391-H1391</f>
        <v>59019.040000000001</v>
      </c>
      <c r="O1391" s="4">
        <f>E1391-H1391</f>
        <v>551.04000000000087</v>
      </c>
      <c r="P1391" s="4">
        <f>IF(E1391=0,0,(H1391/E1391)*100)</f>
        <v>95.738942158985452</v>
      </c>
    </row>
    <row r="1392" spans="1:16" x14ac:dyDescent="0.2">
      <c r="A1392" s="8" t="s">
        <v>31</v>
      </c>
      <c r="B1392" s="10" t="s">
        <v>32</v>
      </c>
      <c r="C1392" s="4">
        <v>71400</v>
      </c>
      <c r="D1392" s="4">
        <v>71400</v>
      </c>
      <c r="E1392" s="4">
        <v>12932</v>
      </c>
      <c r="F1392" s="4">
        <v>12380.96</v>
      </c>
      <c r="G1392" s="4">
        <v>0</v>
      </c>
      <c r="H1392" s="4">
        <v>12380.96</v>
      </c>
      <c r="I1392" s="4">
        <v>0</v>
      </c>
      <c r="J1392" s="4">
        <v>0</v>
      </c>
      <c r="K1392" s="4">
        <f>E1392-F1392</f>
        <v>551.04000000000087</v>
      </c>
      <c r="L1392" s="4">
        <f>D1392-F1392</f>
        <v>59019.040000000001</v>
      </c>
      <c r="M1392" s="4">
        <f>IF(E1392=0,0,(F1392/E1392)*100)</f>
        <v>95.738942158985452</v>
      </c>
      <c r="N1392" s="4">
        <f>D1392-H1392</f>
        <v>59019.040000000001</v>
      </c>
      <c r="O1392" s="4">
        <f>E1392-H1392</f>
        <v>551.04000000000087</v>
      </c>
      <c r="P1392" s="4">
        <f>IF(E1392=0,0,(H1392/E1392)*100)</f>
        <v>95.738942158985452</v>
      </c>
    </row>
    <row r="1393" spans="1:16" ht="25.5" x14ac:dyDescent="0.2">
      <c r="A1393" s="8" t="s">
        <v>33</v>
      </c>
      <c r="B1393" s="10" t="s">
        <v>34</v>
      </c>
      <c r="C1393" s="4">
        <v>5000</v>
      </c>
      <c r="D1393" s="4">
        <v>5000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f>E1393-F1393</f>
        <v>0</v>
      </c>
      <c r="L1393" s="4">
        <f>D1393-F1393</f>
        <v>5000</v>
      </c>
      <c r="M1393" s="4">
        <f>IF(E1393=0,0,(F1393/E1393)*100)</f>
        <v>0</v>
      </c>
      <c r="N1393" s="4">
        <f>D1393-H1393</f>
        <v>5000</v>
      </c>
      <c r="O1393" s="4">
        <f>E1393-H1393</f>
        <v>0</v>
      </c>
      <c r="P1393" s="4">
        <f>IF(E1393=0,0,(H1393/E1393)*100)</f>
        <v>0</v>
      </c>
    </row>
    <row r="1394" spans="1:16" x14ac:dyDescent="0.2">
      <c r="A1394" s="8" t="s">
        <v>35</v>
      </c>
      <c r="B1394" s="10" t="s">
        <v>36</v>
      </c>
      <c r="C1394" s="4">
        <v>6000</v>
      </c>
      <c r="D1394" s="4">
        <v>6000</v>
      </c>
      <c r="E1394" s="4">
        <v>1000</v>
      </c>
      <c r="F1394" s="4">
        <v>1000</v>
      </c>
      <c r="G1394" s="4">
        <v>0</v>
      </c>
      <c r="H1394" s="4">
        <v>1000</v>
      </c>
      <c r="I1394" s="4">
        <v>0</v>
      </c>
      <c r="J1394" s="4">
        <v>0</v>
      </c>
      <c r="K1394" s="4">
        <f>E1394-F1394</f>
        <v>0</v>
      </c>
      <c r="L1394" s="4">
        <f>D1394-F1394</f>
        <v>5000</v>
      </c>
      <c r="M1394" s="4">
        <f>IF(E1394=0,0,(F1394/E1394)*100)</f>
        <v>100</v>
      </c>
      <c r="N1394" s="4">
        <f>D1394-H1394</f>
        <v>5000</v>
      </c>
      <c r="O1394" s="4">
        <f>E1394-H1394</f>
        <v>0</v>
      </c>
      <c r="P1394" s="4">
        <f>IF(E1394=0,0,(H1394/E1394)*100)</f>
        <v>100</v>
      </c>
    </row>
    <row r="1395" spans="1:16" ht="25.5" x14ac:dyDescent="0.2">
      <c r="A1395" s="8" t="s">
        <v>37</v>
      </c>
      <c r="B1395" s="10" t="s">
        <v>38</v>
      </c>
      <c r="C1395" s="4">
        <v>60400</v>
      </c>
      <c r="D1395" s="4">
        <v>60400</v>
      </c>
      <c r="E1395" s="4">
        <v>11932</v>
      </c>
      <c r="F1395" s="4">
        <v>11380.96</v>
      </c>
      <c r="G1395" s="4">
        <v>0</v>
      </c>
      <c r="H1395" s="4">
        <v>11380.96</v>
      </c>
      <c r="I1395" s="4">
        <v>0</v>
      </c>
      <c r="J1395" s="4">
        <v>0</v>
      </c>
      <c r="K1395" s="4">
        <f>E1395-F1395</f>
        <v>551.04000000000087</v>
      </c>
      <c r="L1395" s="4">
        <f>D1395-F1395</f>
        <v>49019.040000000001</v>
      </c>
      <c r="M1395" s="4">
        <f>IF(E1395=0,0,(F1395/E1395)*100)</f>
        <v>95.38183037210861</v>
      </c>
      <c r="N1395" s="4">
        <f>D1395-H1395</f>
        <v>49019.040000000001</v>
      </c>
      <c r="O1395" s="4">
        <f>E1395-H1395</f>
        <v>551.04000000000087</v>
      </c>
      <c r="P1395" s="4">
        <f>IF(E1395=0,0,(H1395/E1395)*100)</f>
        <v>95.38183037210861</v>
      </c>
    </row>
    <row r="1396" spans="1:16" x14ac:dyDescent="0.2">
      <c r="A1396" s="8" t="s">
        <v>41</v>
      </c>
      <c r="B1396" s="10" t="s">
        <v>42</v>
      </c>
      <c r="C1396" s="4">
        <v>60400</v>
      </c>
      <c r="D1396" s="4">
        <v>60400</v>
      </c>
      <c r="E1396" s="4">
        <v>11932</v>
      </c>
      <c r="F1396" s="4">
        <v>11380.96</v>
      </c>
      <c r="G1396" s="4">
        <v>0</v>
      </c>
      <c r="H1396" s="4">
        <v>11380.96</v>
      </c>
      <c r="I1396" s="4">
        <v>0</v>
      </c>
      <c r="J1396" s="4">
        <v>0</v>
      </c>
      <c r="K1396" s="4">
        <f>E1396-F1396</f>
        <v>551.04000000000087</v>
      </c>
      <c r="L1396" s="4">
        <f>D1396-F1396</f>
        <v>49019.040000000001</v>
      </c>
      <c r="M1396" s="4">
        <f>IF(E1396=0,0,(F1396/E1396)*100)</f>
        <v>95.38183037210861</v>
      </c>
      <c r="N1396" s="4">
        <f>D1396-H1396</f>
        <v>49019.040000000001</v>
      </c>
      <c r="O1396" s="4">
        <f>E1396-H1396</f>
        <v>551.04000000000087</v>
      </c>
      <c r="P1396" s="4">
        <f>IF(E1396=0,0,(H1396/E1396)*100)</f>
        <v>95.38183037210861</v>
      </c>
    </row>
    <row r="1397" spans="1:16" x14ac:dyDescent="0.2">
      <c r="A1397" s="5" t="s">
        <v>222</v>
      </c>
      <c r="B1397" s="9" t="s">
        <v>223</v>
      </c>
      <c r="C1397" s="7">
        <v>0</v>
      </c>
      <c r="D1397" s="7">
        <v>100000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f>E1397-F1397</f>
        <v>0</v>
      </c>
      <c r="L1397" s="7">
        <f>D1397-F1397</f>
        <v>100000</v>
      </c>
      <c r="M1397" s="7">
        <f>IF(E1397=0,0,(F1397/E1397)*100)</f>
        <v>0</v>
      </c>
      <c r="N1397" s="7">
        <f>D1397-H1397</f>
        <v>100000</v>
      </c>
      <c r="O1397" s="7">
        <f>E1397-H1397</f>
        <v>0</v>
      </c>
      <c r="P1397" s="7">
        <f>IF(E1397=0,0,(H1397/E1397)*100)</f>
        <v>0</v>
      </c>
    </row>
    <row r="1398" spans="1:16" x14ac:dyDescent="0.2">
      <c r="A1398" s="8" t="s">
        <v>21</v>
      </c>
      <c r="B1398" s="10" t="s">
        <v>22</v>
      </c>
      <c r="C1398" s="4">
        <v>0</v>
      </c>
      <c r="D1398" s="4">
        <v>100000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f>E1398-F1398</f>
        <v>0</v>
      </c>
      <c r="L1398" s="4">
        <f>D1398-F1398</f>
        <v>100000</v>
      </c>
      <c r="M1398" s="4">
        <f>IF(E1398=0,0,(F1398/E1398)*100)</f>
        <v>0</v>
      </c>
      <c r="N1398" s="4">
        <f>D1398-H1398</f>
        <v>100000</v>
      </c>
      <c r="O1398" s="4">
        <f>E1398-H1398</f>
        <v>0</v>
      </c>
      <c r="P1398" s="4">
        <f>IF(E1398=0,0,(H1398/E1398)*100)</f>
        <v>0</v>
      </c>
    </row>
    <row r="1399" spans="1:16" x14ac:dyDescent="0.2">
      <c r="A1399" s="8" t="s">
        <v>31</v>
      </c>
      <c r="B1399" s="10" t="s">
        <v>32</v>
      </c>
      <c r="C1399" s="4">
        <v>0</v>
      </c>
      <c r="D1399" s="4">
        <v>100000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f>E1399-F1399</f>
        <v>0</v>
      </c>
      <c r="L1399" s="4">
        <f>D1399-F1399</f>
        <v>100000</v>
      </c>
      <c r="M1399" s="4">
        <f>IF(E1399=0,0,(F1399/E1399)*100)</f>
        <v>0</v>
      </c>
      <c r="N1399" s="4">
        <f>D1399-H1399</f>
        <v>100000</v>
      </c>
      <c r="O1399" s="4">
        <f>E1399-H1399</f>
        <v>0</v>
      </c>
      <c r="P1399" s="4">
        <f>IF(E1399=0,0,(H1399/E1399)*100)</f>
        <v>0</v>
      </c>
    </row>
    <row r="1400" spans="1:16" x14ac:dyDescent="0.2">
      <c r="A1400" s="8" t="s">
        <v>35</v>
      </c>
      <c r="B1400" s="10" t="s">
        <v>36</v>
      </c>
      <c r="C1400" s="4">
        <v>0</v>
      </c>
      <c r="D1400" s="4">
        <v>100000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f>E1400-F1400</f>
        <v>0</v>
      </c>
      <c r="L1400" s="4">
        <f>D1400-F1400</f>
        <v>100000</v>
      </c>
      <c r="M1400" s="4">
        <f>IF(E1400=0,0,(F1400/E1400)*100)</f>
        <v>0</v>
      </c>
      <c r="N1400" s="4">
        <f>D1400-H1400</f>
        <v>100000</v>
      </c>
      <c r="O1400" s="4">
        <f>E1400-H1400</f>
        <v>0</v>
      </c>
      <c r="P1400" s="4">
        <f>IF(E1400=0,0,(H1400/E1400)*100)</f>
        <v>0</v>
      </c>
    </row>
    <row r="1401" spans="1:16" ht="51" x14ac:dyDescent="0.2">
      <c r="A1401" s="5" t="s">
        <v>224</v>
      </c>
      <c r="B1401" s="9" t="s">
        <v>225</v>
      </c>
      <c r="C1401" s="7">
        <v>30000</v>
      </c>
      <c r="D1401" s="7">
        <v>30000</v>
      </c>
      <c r="E1401" s="7">
        <v>15000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f>E1401-F1401</f>
        <v>15000</v>
      </c>
      <c r="L1401" s="7">
        <f>D1401-F1401</f>
        <v>30000</v>
      </c>
      <c r="M1401" s="7">
        <f>IF(E1401=0,0,(F1401/E1401)*100)</f>
        <v>0</v>
      </c>
      <c r="N1401" s="7">
        <f>D1401-H1401</f>
        <v>30000</v>
      </c>
      <c r="O1401" s="7">
        <f>E1401-H1401</f>
        <v>15000</v>
      </c>
      <c r="P1401" s="7">
        <f>IF(E1401=0,0,(H1401/E1401)*100)</f>
        <v>0</v>
      </c>
    </row>
    <row r="1402" spans="1:16" x14ac:dyDescent="0.2">
      <c r="A1402" s="8" t="s">
        <v>21</v>
      </c>
      <c r="B1402" s="10" t="s">
        <v>22</v>
      </c>
      <c r="C1402" s="4">
        <v>30000</v>
      </c>
      <c r="D1402" s="4">
        <v>30000</v>
      </c>
      <c r="E1402" s="4">
        <v>15000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f>E1402-F1402</f>
        <v>15000</v>
      </c>
      <c r="L1402" s="4">
        <f>D1402-F1402</f>
        <v>30000</v>
      </c>
      <c r="M1402" s="4">
        <f>IF(E1402=0,0,(F1402/E1402)*100)</f>
        <v>0</v>
      </c>
      <c r="N1402" s="4">
        <f>D1402-H1402</f>
        <v>30000</v>
      </c>
      <c r="O1402" s="4">
        <f>E1402-H1402</f>
        <v>15000</v>
      </c>
      <c r="P1402" s="4">
        <f>IF(E1402=0,0,(H1402/E1402)*100)</f>
        <v>0</v>
      </c>
    </row>
    <row r="1403" spans="1:16" x14ac:dyDescent="0.2">
      <c r="A1403" s="8" t="s">
        <v>31</v>
      </c>
      <c r="B1403" s="10" t="s">
        <v>32</v>
      </c>
      <c r="C1403" s="4">
        <v>30000</v>
      </c>
      <c r="D1403" s="4">
        <v>30000</v>
      </c>
      <c r="E1403" s="4">
        <v>15000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f>E1403-F1403</f>
        <v>15000</v>
      </c>
      <c r="L1403" s="4">
        <f>D1403-F1403</f>
        <v>30000</v>
      </c>
      <c r="M1403" s="4">
        <f>IF(E1403=0,0,(F1403/E1403)*100)</f>
        <v>0</v>
      </c>
      <c r="N1403" s="4">
        <f>D1403-H1403</f>
        <v>30000</v>
      </c>
      <c r="O1403" s="4">
        <f>E1403-H1403</f>
        <v>15000</v>
      </c>
      <c r="P1403" s="4">
        <f>IF(E1403=0,0,(H1403/E1403)*100)</f>
        <v>0</v>
      </c>
    </row>
    <row r="1404" spans="1:16" x14ac:dyDescent="0.2">
      <c r="A1404" s="8" t="s">
        <v>35</v>
      </c>
      <c r="B1404" s="10" t="s">
        <v>36</v>
      </c>
      <c r="C1404" s="4">
        <v>30000</v>
      </c>
      <c r="D1404" s="4">
        <v>30000</v>
      </c>
      <c r="E1404" s="4">
        <v>15000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f>E1404-F1404</f>
        <v>15000</v>
      </c>
      <c r="L1404" s="4">
        <f>D1404-F1404</f>
        <v>30000</v>
      </c>
      <c r="M1404" s="4">
        <f>IF(E1404=0,0,(F1404/E1404)*100)</f>
        <v>0</v>
      </c>
      <c r="N1404" s="4">
        <f>D1404-H1404</f>
        <v>30000</v>
      </c>
      <c r="O1404" s="4">
        <f>E1404-H1404</f>
        <v>15000</v>
      </c>
      <c r="P1404" s="4">
        <f>IF(E1404=0,0,(H1404/E1404)*100)</f>
        <v>0</v>
      </c>
    </row>
    <row r="1405" spans="1:16" ht="63.75" x14ac:dyDescent="0.2">
      <c r="A1405" s="5" t="s">
        <v>218</v>
      </c>
      <c r="B1405" s="9" t="s">
        <v>219</v>
      </c>
      <c r="C1405" s="7">
        <v>38000</v>
      </c>
      <c r="D1405" s="7">
        <v>38000</v>
      </c>
      <c r="E1405" s="7">
        <v>38000</v>
      </c>
      <c r="F1405" s="7">
        <v>38000</v>
      </c>
      <c r="G1405" s="7">
        <v>0</v>
      </c>
      <c r="H1405" s="7">
        <v>38000</v>
      </c>
      <c r="I1405" s="7">
        <v>0</v>
      </c>
      <c r="J1405" s="7">
        <v>0</v>
      </c>
      <c r="K1405" s="7">
        <f>E1405-F1405</f>
        <v>0</v>
      </c>
      <c r="L1405" s="7">
        <f>D1405-F1405</f>
        <v>0</v>
      </c>
      <c r="M1405" s="7">
        <f>IF(E1405=0,0,(F1405/E1405)*100)</f>
        <v>100</v>
      </c>
      <c r="N1405" s="7">
        <f>D1405-H1405</f>
        <v>0</v>
      </c>
      <c r="O1405" s="7">
        <f>E1405-H1405</f>
        <v>0</v>
      </c>
      <c r="P1405" s="7">
        <f>IF(E1405=0,0,(H1405/E1405)*100)</f>
        <v>100</v>
      </c>
    </row>
    <row r="1406" spans="1:16" x14ac:dyDescent="0.2">
      <c r="A1406" s="8" t="s">
        <v>21</v>
      </c>
      <c r="B1406" s="10" t="s">
        <v>22</v>
      </c>
      <c r="C1406" s="4">
        <v>38000</v>
      </c>
      <c r="D1406" s="4">
        <v>38000</v>
      </c>
      <c r="E1406" s="4">
        <v>38000</v>
      </c>
      <c r="F1406" s="4">
        <v>38000</v>
      </c>
      <c r="G1406" s="4">
        <v>0</v>
      </c>
      <c r="H1406" s="4">
        <v>38000</v>
      </c>
      <c r="I1406" s="4">
        <v>0</v>
      </c>
      <c r="J1406" s="4">
        <v>0</v>
      </c>
      <c r="K1406" s="4">
        <f>E1406-F1406</f>
        <v>0</v>
      </c>
      <c r="L1406" s="4">
        <f>D1406-F1406</f>
        <v>0</v>
      </c>
      <c r="M1406" s="4">
        <f>IF(E1406=0,0,(F1406/E1406)*100)</f>
        <v>100</v>
      </c>
      <c r="N1406" s="4">
        <f>D1406-H1406</f>
        <v>0</v>
      </c>
      <c r="O1406" s="4">
        <f>E1406-H1406</f>
        <v>0</v>
      </c>
      <c r="P1406" s="4">
        <f>IF(E1406=0,0,(H1406/E1406)*100)</f>
        <v>100</v>
      </c>
    </row>
    <row r="1407" spans="1:16" x14ac:dyDescent="0.2">
      <c r="A1407" s="8" t="s">
        <v>61</v>
      </c>
      <c r="B1407" s="10" t="s">
        <v>62</v>
      </c>
      <c r="C1407" s="4">
        <v>38000</v>
      </c>
      <c r="D1407" s="4">
        <v>38000</v>
      </c>
      <c r="E1407" s="4">
        <v>38000</v>
      </c>
      <c r="F1407" s="4">
        <v>38000</v>
      </c>
      <c r="G1407" s="4">
        <v>0</v>
      </c>
      <c r="H1407" s="4">
        <v>38000</v>
      </c>
      <c r="I1407" s="4">
        <v>0</v>
      </c>
      <c r="J1407" s="4">
        <v>0</v>
      </c>
      <c r="K1407" s="4">
        <f>E1407-F1407</f>
        <v>0</v>
      </c>
      <c r="L1407" s="4">
        <f>D1407-F1407</f>
        <v>0</v>
      </c>
      <c r="M1407" s="4">
        <f>IF(E1407=0,0,(F1407/E1407)*100)</f>
        <v>100</v>
      </c>
      <c r="N1407" s="4">
        <f>D1407-H1407</f>
        <v>0</v>
      </c>
      <c r="O1407" s="4">
        <f>E1407-H1407</f>
        <v>0</v>
      </c>
      <c r="P1407" s="4">
        <f>IF(E1407=0,0,(H1407/E1407)*100)</f>
        <v>100</v>
      </c>
    </row>
    <row r="1408" spans="1:16" ht="25.5" x14ac:dyDescent="0.2">
      <c r="A1408" s="8" t="s">
        <v>65</v>
      </c>
      <c r="B1408" s="10" t="s">
        <v>66</v>
      </c>
      <c r="C1408" s="4">
        <v>38000</v>
      </c>
      <c r="D1408" s="4">
        <v>38000</v>
      </c>
      <c r="E1408" s="4">
        <v>38000</v>
      </c>
      <c r="F1408" s="4">
        <v>38000</v>
      </c>
      <c r="G1408" s="4">
        <v>0</v>
      </c>
      <c r="H1408" s="4">
        <v>38000</v>
      </c>
      <c r="I1408" s="4">
        <v>0</v>
      </c>
      <c r="J1408" s="4">
        <v>0</v>
      </c>
      <c r="K1408" s="4">
        <f>E1408-F1408</f>
        <v>0</v>
      </c>
      <c r="L1408" s="4">
        <f>D1408-F1408</f>
        <v>0</v>
      </c>
      <c r="M1408" s="4">
        <f>IF(E1408=0,0,(F1408/E1408)*100)</f>
        <v>100</v>
      </c>
      <c r="N1408" s="4">
        <f>D1408-H1408</f>
        <v>0</v>
      </c>
      <c r="O1408" s="4">
        <f>E1408-H1408</f>
        <v>0</v>
      </c>
      <c r="P1408" s="4">
        <f>IF(E1408=0,0,(H1408/E1408)*100)</f>
        <v>100</v>
      </c>
    </row>
    <row r="1409" spans="1:16" x14ac:dyDescent="0.2">
      <c r="A1409" s="6" t="s">
        <v>200</v>
      </c>
      <c r="B1409" s="9"/>
      <c r="C1409" s="7">
        <v>1890000</v>
      </c>
      <c r="D1409" s="7">
        <v>2096840</v>
      </c>
      <c r="E1409" s="7">
        <v>407089</v>
      </c>
      <c r="F1409" s="7">
        <v>314218.23999999993</v>
      </c>
      <c r="G1409" s="7">
        <v>0</v>
      </c>
      <c r="H1409" s="7">
        <v>314218.23999999993</v>
      </c>
      <c r="I1409" s="7">
        <v>0</v>
      </c>
      <c r="J1409" s="7">
        <v>0</v>
      </c>
      <c r="K1409" s="7">
        <f>E1409-F1409</f>
        <v>92870.760000000068</v>
      </c>
      <c r="L1409" s="7">
        <f>D1409-F1409</f>
        <v>1782621.76</v>
      </c>
      <c r="M1409" s="7">
        <f>IF(E1409=0,0,(F1409/E1409)*100)</f>
        <v>77.186620124837546</v>
      </c>
      <c r="N1409" s="7">
        <f>D1409-H1409</f>
        <v>1782621.76</v>
      </c>
      <c r="O1409" s="7">
        <f>E1409-H1409</f>
        <v>92870.760000000068</v>
      </c>
      <c r="P1409" s="7">
        <f>IF(E1409=0,0,(H1409/E1409)*100)</f>
        <v>77.186620124837546</v>
      </c>
    </row>
    <row r="1410" spans="1:16" x14ac:dyDescent="0.2">
      <c r="A1410" s="8" t="s">
        <v>21</v>
      </c>
      <c r="B1410" s="10" t="s">
        <v>22</v>
      </c>
      <c r="C1410" s="4">
        <v>1890000</v>
      </c>
      <c r="D1410" s="4">
        <v>2096840</v>
      </c>
      <c r="E1410" s="4">
        <v>407089</v>
      </c>
      <c r="F1410" s="4">
        <v>314218.23999999993</v>
      </c>
      <c r="G1410" s="4">
        <v>0</v>
      </c>
      <c r="H1410" s="4">
        <v>314218.23999999993</v>
      </c>
      <c r="I1410" s="4">
        <v>0</v>
      </c>
      <c r="J1410" s="4">
        <v>0</v>
      </c>
      <c r="K1410" s="4">
        <f>E1410-F1410</f>
        <v>92870.760000000068</v>
      </c>
      <c r="L1410" s="4">
        <f>D1410-F1410</f>
        <v>1782621.76</v>
      </c>
      <c r="M1410" s="4">
        <f>IF(E1410=0,0,(F1410/E1410)*100)</f>
        <v>77.186620124837546</v>
      </c>
      <c r="N1410" s="4">
        <f>D1410-H1410</f>
        <v>1782621.76</v>
      </c>
      <c r="O1410" s="4">
        <f>E1410-H1410</f>
        <v>92870.760000000068</v>
      </c>
      <c r="P1410" s="4">
        <f>IF(E1410=0,0,(H1410/E1410)*100)</f>
        <v>77.186620124837546</v>
      </c>
    </row>
    <row r="1411" spans="1:16" ht="25.5" x14ac:dyDescent="0.2">
      <c r="A1411" s="8" t="s">
        <v>23</v>
      </c>
      <c r="B1411" s="10" t="s">
        <v>24</v>
      </c>
      <c r="C1411" s="4">
        <v>1643920</v>
      </c>
      <c r="D1411" s="4">
        <v>1665760</v>
      </c>
      <c r="E1411" s="4">
        <v>285729</v>
      </c>
      <c r="F1411" s="4">
        <v>229656.53999999998</v>
      </c>
      <c r="G1411" s="4">
        <v>0</v>
      </c>
      <c r="H1411" s="4">
        <v>229656.53999999998</v>
      </c>
      <c r="I1411" s="4">
        <v>0</v>
      </c>
      <c r="J1411" s="4">
        <v>0</v>
      </c>
      <c r="K1411" s="4">
        <f>E1411-F1411</f>
        <v>56072.460000000021</v>
      </c>
      <c r="L1411" s="4">
        <f>D1411-F1411</f>
        <v>1436103.46</v>
      </c>
      <c r="M1411" s="4">
        <f>IF(E1411=0,0,(F1411/E1411)*100)</f>
        <v>80.375649654042817</v>
      </c>
      <c r="N1411" s="4">
        <f>D1411-H1411</f>
        <v>1436103.46</v>
      </c>
      <c r="O1411" s="4">
        <f>E1411-H1411</f>
        <v>56072.460000000021</v>
      </c>
      <c r="P1411" s="4">
        <f>IF(E1411=0,0,(H1411/E1411)*100)</f>
        <v>80.375649654042817</v>
      </c>
    </row>
    <row r="1412" spans="1:16" x14ac:dyDescent="0.2">
      <c r="A1412" s="8" t="s">
        <v>25</v>
      </c>
      <c r="B1412" s="10" t="s">
        <v>26</v>
      </c>
      <c r="C1412" s="4">
        <v>1345780</v>
      </c>
      <c r="D1412" s="4">
        <v>1363680</v>
      </c>
      <c r="E1412" s="4">
        <v>233828</v>
      </c>
      <c r="F1412" s="4">
        <v>187866.8</v>
      </c>
      <c r="G1412" s="4">
        <v>0</v>
      </c>
      <c r="H1412" s="4">
        <v>187866.8</v>
      </c>
      <c r="I1412" s="4">
        <v>0</v>
      </c>
      <c r="J1412" s="4">
        <v>0</v>
      </c>
      <c r="K1412" s="4">
        <f>E1412-F1412</f>
        <v>45961.200000000012</v>
      </c>
      <c r="L1412" s="4">
        <f>D1412-F1412</f>
        <v>1175813.2</v>
      </c>
      <c r="M1412" s="4">
        <f>IF(E1412=0,0,(F1412/E1412)*100)</f>
        <v>80.344013548420207</v>
      </c>
      <c r="N1412" s="4">
        <f>D1412-H1412</f>
        <v>1175813.2</v>
      </c>
      <c r="O1412" s="4">
        <f>E1412-H1412</f>
        <v>45961.200000000012</v>
      </c>
      <c r="P1412" s="4">
        <f>IF(E1412=0,0,(H1412/E1412)*100)</f>
        <v>80.344013548420207</v>
      </c>
    </row>
    <row r="1413" spans="1:16" x14ac:dyDescent="0.2">
      <c r="A1413" s="8" t="s">
        <v>27</v>
      </c>
      <c r="B1413" s="10" t="s">
        <v>28</v>
      </c>
      <c r="C1413" s="4">
        <v>1345780</v>
      </c>
      <c r="D1413" s="4">
        <v>1363680</v>
      </c>
      <c r="E1413" s="4">
        <v>233828</v>
      </c>
      <c r="F1413" s="4">
        <v>187866.8</v>
      </c>
      <c r="G1413" s="4">
        <v>0</v>
      </c>
      <c r="H1413" s="4">
        <v>187866.8</v>
      </c>
      <c r="I1413" s="4">
        <v>0</v>
      </c>
      <c r="J1413" s="4">
        <v>0</v>
      </c>
      <c r="K1413" s="4">
        <f>E1413-F1413</f>
        <v>45961.200000000012</v>
      </c>
      <c r="L1413" s="4">
        <f>D1413-F1413</f>
        <v>1175813.2</v>
      </c>
      <c r="M1413" s="4">
        <f>IF(E1413=0,0,(F1413/E1413)*100)</f>
        <v>80.344013548420207</v>
      </c>
      <c r="N1413" s="4">
        <f>D1413-H1413</f>
        <v>1175813.2</v>
      </c>
      <c r="O1413" s="4">
        <f>E1413-H1413</f>
        <v>45961.200000000012</v>
      </c>
      <c r="P1413" s="4">
        <f>IF(E1413=0,0,(H1413/E1413)*100)</f>
        <v>80.344013548420207</v>
      </c>
    </row>
    <row r="1414" spans="1:16" x14ac:dyDescent="0.2">
      <c r="A1414" s="8" t="s">
        <v>29</v>
      </c>
      <c r="B1414" s="10" t="s">
        <v>30</v>
      </c>
      <c r="C1414" s="4">
        <v>298140</v>
      </c>
      <c r="D1414" s="4">
        <v>302080</v>
      </c>
      <c r="E1414" s="4">
        <v>51901</v>
      </c>
      <c r="F1414" s="4">
        <v>41789.74</v>
      </c>
      <c r="G1414" s="4">
        <v>0</v>
      </c>
      <c r="H1414" s="4">
        <v>41789.74</v>
      </c>
      <c r="I1414" s="4">
        <v>0</v>
      </c>
      <c r="J1414" s="4">
        <v>0</v>
      </c>
      <c r="K1414" s="4">
        <f>E1414-F1414</f>
        <v>10111.260000000002</v>
      </c>
      <c r="L1414" s="4">
        <f>D1414-F1414</f>
        <v>260290.26</v>
      </c>
      <c r="M1414" s="4">
        <f>IF(E1414=0,0,(F1414/E1414)*100)</f>
        <v>80.518178840484765</v>
      </c>
      <c r="N1414" s="4">
        <f>D1414-H1414</f>
        <v>260290.26</v>
      </c>
      <c r="O1414" s="4">
        <f>E1414-H1414</f>
        <v>10111.260000000002</v>
      </c>
      <c r="P1414" s="4">
        <f>IF(E1414=0,0,(H1414/E1414)*100)</f>
        <v>80.518178840484765</v>
      </c>
    </row>
    <row r="1415" spans="1:16" x14ac:dyDescent="0.2">
      <c r="A1415" s="8" t="s">
        <v>31</v>
      </c>
      <c r="B1415" s="10" t="s">
        <v>32</v>
      </c>
      <c r="C1415" s="4">
        <v>202080</v>
      </c>
      <c r="D1415" s="4">
        <v>367080</v>
      </c>
      <c r="E1415" s="4">
        <v>75360</v>
      </c>
      <c r="F1415" s="4">
        <v>46007.72</v>
      </c>
      <c r="G1415" s="4">
        <v>0</v>
      </c>
      <c r="H1415" s="4">
        <v>46007.72</v>
      </c>
      <c r="I1415" s="4">
        <v>0</v>
      </c>
      <c r="J1415" s="4">
        <v>0</v>
      </c>
      <c r="K1415" s="4">
        <f>E1415-F1415</f>
        <v>29352.28</v>
      </c>
      <c r="L1415" s="4">
        <f>D1415-F1415</f>
        <v>321072.28000000003</v>
      </c>
      <c r="M1415" s="4">
        <f>IF(E1415=0,0,(F1415/E1415)*100)</f>
        <v>61.050583864118899</v>
      </c>
      <c r="N1415" s="4">
        <f>D1415-H1415</f>
        <v>321072.28000000003</v>
      </c>
      <c r="O1415" s="4">
        <f>E1415-H1415</f>
        <v>29352.28</v>
      </c>
      <c r="P1415" s="4">
        <f>IF(E1415=0,0,(H1415/E1415)*100)</f>
        <v>61.050583864118899</v>
      </c>
    </row>
    <row r="1416" spans="1:16" ht="25.5" x14ac:dyDescent="0.2">
      <c r="A1416" s="8" t="s">
        <v>33</v>
      </c>
      <c r="B1416" s="10" t="s">
        <v>34</v>
      </c>
      <c r="C1416" s="4">
        <v>20000</v>
      </c>
      <c r="D1416" s="4">
        <v>20000</v>
      </c>
      <c r="E1416" s="4">
        <v>5000</v>
      </c>
      <c r="F1416" s="4">
        <v>170</v>
      </c>
      <c r="G1416" s="4">
        <v>0</v>
      </c>
      <c r="H1416" s="4">
        <v>170</v>
      </c>
      <c r="I1416" s="4">
        <v>0</v>
      </c>
      <c r="J1416" s="4">
        <v>0</v>
      </c>
      <c r="K1416" s="4">
        <f>E1416-F1416</f>
        <v>4830</v>
      </c>
      <c r="L1416" s="4">
        <f>D1416-F1416</f>
        <v>19830</v>
      </c>
      <c r="M1416" s="4">
        <f>IF(E1416=0,0,(F1416/E1416)*100)</f>
        <v>3.4000000000000004</v>
      </c>
      <c r="N1416" s="4">
        <f>D1416-H1416</f>
        <v>19830</v>
      </c>
      <c r="O1416" s="4">
        <f>E1416-H1416</f>
        <v>4830</v>
      </c>
      <c r="P1416" s="4">
        <f>IF(E1416=0,0,(H1416/E1416)*100)</f>
        <v>3.4000000000000004</v>
      </c>
    </row>
    <row r="1417" spans="1:16" x14ac:dyDescent="0.2">
      <c r="A1417" s="8" t="s">
        <v>35</v>
      </c>
      <c r="B1417" s="10" t="s">
        <v>36</v>
      </c>
      <c r="C1417" s="4">
        <v>52460</v>
      </c>
      <c r="D1417" s="4">
        <v>217460</v>
      </c>
      <c r="E1417" s="4">
        <v>25009</v>
      </c>
      <c r="F1417" s="4">
        <v>3642.4</v>
      </c>
      <c r="G1417" s="4">
        <v>0</v>
      </c>
      <c r="H1417" s="4">
        <v>3642.4</v>
      </c>
      <c r="I1417" s="4">
        <v>0</v>
      </c>
      <c r="J1417" s="4">
        <v>0</v>
      </c>
      <c r="K1417" s="4">
        <f>E1417-F1417</f>
        <v>21366.6</v>
      </c>
      <c r="L1417" s="4">
        <f>D1417-F1417</f>
        <v>213817.60000000001</v>
      </c>
      <c r="M1417" s="4">
        <f>IF(E1417=0,0,(F1417/E1417)*100)</f>
        <v>14.564356831540644</v>
      </c>
      <c r="N1417" s="4">
        <f>D1417-H1417</f>
        <v>213817.60000000001</v>
      </c>
      <c r="O1417" s="4">
        <f>E1417-H1417</f>
        <v>21366.6</v>
      </c>
      <c r="P1417" s="4">
        <f>IF(E1417=0,0,(H1417/E1417)*100)</f>
        <v>14.564356831540644</v>
      </c>
    </row>
    <row r="1418" spans="1:16" ht="25.5" x14ac:dyDescent="0.2">
      <c r="A1418" s="8" t="s">
        <v>37</v>
      </c>
      <c r="B1418" s="10" t="s">
        <v>38</v>
      </c>
      <c r="C1418" s="4">
        <v>129620</v>
      </c>
      <c r="D1418" s="4">
        <v>129620</v>
      </c>
      <c r="E1418" s="4">
        <v>45351</v>
      </c>
      <c r="F1418" s="4">
        <v>42195.32</v>
      </c>
      <c r="G1418" s="4">
        <v>0</v>
      </c>
      <c r="H1418" s="4">
        <v>42195.32</v>
      </c>
      <c r="I1418" s="4">
        <v>0</v>
      </c>
      <c r="J1418" s="4">
        <v>0</v>
      </c>
      <c r="K1418" s="4">
        <f>E1418-F1418</f>
        <v>3155.6800000000003</v>
      </c>
      <c r="L1418" s="4">
        <f>D1418-F1418</f>
        <v>87424.68</v>
      </c>
      <c r="M1418" s="4">
        <f>IF(E1418=0,0,(F1418/E1418)*100)</f>
        <v>93.041652885272654</v>
      </c>
      <c r="N1418" s="4">
        <f>D1418-H1418</f>
        <v>87424.68</v>
      </c>
      <c r="O1418" s="4">
        <f>E1418-H1418</f>
        <v>3155.6800000000003</v>
      </c>
      <c r="P1418" s="4">
        <f>IF(E1418=0,0,(H1418/E1418)*100)</f>
        <v>93.041652885272654</v>
      </c>
    </row>
    <row r="1419" spans="1:16" x14ac:dyDescent="0.2">
      <c r="A1419" s="8" t="s">
        <v>41</v>
      </c>
      <c r="B1419" s="10" t="s">
        <v>42</v>
      </c>
      <c r="C1419" s="4">
        <v>66870</v>
      </c>
      <c r="D1419" s="4">
        <v>66870</v>
      </c>
      <c r="E1419" s="4">
        <v>13976</v>
      </c>
      <c r="F1419" s="4">
        <v>13479.32</v>
      </c>
      <c r="G1419" s="4">
        <v>0</v>
      </c>
      <c r="H1419" s="4">
        <v>13479.32</v>
      </c>
      <c r="I1419" s="4">
        <v>0</v>
      </c>
      <c r="J1419" s="4">
        <v>0</v>
      </c>
      <c r="K1419" s="4">
        <f>E1419-F1419</f>
        <v>496.68000000000029</v>
      </c>
      <c r="L1419" s="4">
        <f>D1419-F1419</f>
        <v>53390.68</v>
      </c>
      <c r="M1419" s="4">
        <f>IF(E1419=0,0,(F1419/E1419)*100)</f>
        <v>96.44619347452776</v>
      </c>
      <c r="N1419" s="4">
        <f>D1419-H1419</f>
        <v>53390.68</v>
      </c>
      <c r="O1419" s="4">
        <f>E1419-H1419</f>
        <v>496.68000000000029</v>
      </c>
      <c r="P1419" s="4">
        <f>IF(E1419=0,0,(H1419/E1419)*100)</f>
        <v>96.44619347452776</v>
      </c>
    </row>
    <row r="1420" spans="1:16" ht="25.5" x14ac:dyDescent="0.2">
      <c r="A1420" s="8" t="s">
        <v>45</v>
      </c>
      <c r="B1420" s="10" t="s">
        <v>46</v>
      </c>
      <c r="C1420" s="4">
        <v>62750</v>
      </c>
      <c r="D1420" s="4">
        <v>62750</v>
      </c>
      <c r="E1420" s="4">
        <v>31375</v>
      </c>
      <c r="F1420" s="4">
        <v>28716</v>
      </c>
      <c r="G1420" s="4">
        <v>0</v>
      </c>
      <c r="H1420" s="4">
        <v>28716</v>
      </c>
      <c r="I1420" s="4">
        <v>0</v>
      </c>
      <c r="J1420" s="4">
        <v>0</v>
      </c>
      <c r="K1420" s="4">
        <f>E1420-F1420</f>
        <v>2659</v>
      </c>
      <c r="L1420" s="4">
        <f>D1420-F1420</f>
        <v>34034</v>
      </c>
      <c r="M1420" s="4">
        <f>IF(E1420=0,0,(F1420/E1420)*100)</f>
        <v>91.525099601593624</v>
      </c>
      <c r="N1420" s="4">
        <f>D1420-H1420</f>
        <v>34034</v>
      </c>
      <c r="O1420" s="4">
        <f>E1420-H1420</f>
        <v>2659</v>
      </c>
      <c r="P1420" s="4">
        <f>IF(E1420=0,0,(H1420/E1420)*100)</f>
        <v>91.525099601593624</v>
      </c>
    </row>
    <row r="1421" spans="1:16" x14ac:dyDescent="0.2">
      <c r="A1421" s="8" t="s">
        <v>61</v>
      </c>
      <c r="B1421" s="10" t="s">
        <v>62</v>
      </c>
      <c r="C1421" s="4">
        <v>38000</v>
      </c>
      <c r="D1421" s="4">
        <v>38000</v>
      </c>
      <c r="E1421" s="4">
        <v>38000</v>
      </c>
      <c r="F1421" s="4">
        <v>38000</v>
      </c>
      <c r="G1421" s="4">
        <v>0</v>
      </c>
      <c r="H1421" s="4">
        <v>38000</v>
      </c>
      <c r="I1421" s="4">
        <v>0</v>
      </c>
      <c r="J1421" s="4">
        <v>0</v>
      </c>
      <c r="K1421" s="4">
        <f>E1421-F1421</f>
        <v>0</v>
      </c>
      <c r="L1421" s="4">
        <f>D1421-F1421</f>
        <v>0</v>
      </c>
      <c r="M1421" s="4">
        <f>IF(E1421=0,0,(F1421/E1421)*100)</f>
        <v>100</v>
      </c>
      <c r="N1421" s="4">
        <f>D1421-H1421</f>
        <v>0</v>
      </c>
      <c r="O1421" s="4">
        <f>E1421-H1421</f>
        <v>0</v>
      </c>
      <c r="P1421" s="4">
        <f>IF(E1421=0,0,(H1421/E1421)*100)</f>
        <v>100</v>
      </c>
    </row>
    <row r="1422" spans="1:16" ht="25.5" x14ac:dyDescent="0.2">
      <c r="A1422" s="8" t="s">
        <v>65</v>
      </c>
      <c r="B1422" s="10" t="s">
        <v>66</v>
      </c>
      <c r="C1422" s="4">
        <v>38000</v>
      </c>
      <c r="D1422" s="4">
        <v>38000</v>
      </c>
      <c r="E1422" s="4">
        <v>38000</v>
      </c>
      <c r="F1422" s="4">
        <v>38000</v>
      </c>
      <c r="G1422" s="4">
        <v>0</v>
      </c>
      <c r="H1422" s="4">
        <v>38000</v>
      </c>
      <c r="I1422" s="4">
        <v>0</v>
      </c>
      <c r="J1422" s="4">
        <v>0</v>
      </c>
      <c r="K1422" s="4">
        <f>E1422-F1422</f>
        <v>0</v>
      </c>
      <c r="L1422" s="4">
        <f>D1422-F1422</f>
        <v>0</v>
      </c>
      <c r="M1422" s="4">
        <f>IF(E1422=0,0,(F1422/E1422)*100)</f>
        <v>100</v>
      </c>
      <c r="N1422" s="4">
        <f>D1422-H1422</f>
        <v>0</v>
      </c>
      <c r="O1422" s="4">
        <f>E1422-H1422</f>
        <v>0</v>
      </c>
      <c r="P1422" s="4">
        <f>IF(E1422=0,0,(H1422/E1422)*100)</f>
        <v>100</v>
      </c>
    </row>
    <row r="1423" spans="1:16" x14ac:dyDescent="0.2">
      <c r="A1423" s="8" t="s">
        <v>67</v>
      </c>
      <c r="B1423" s="10" t="s">
        <v>68</v>
      </c>
      <c r="C1423" s="4">
        <v>0</v>
      </c>
      <c r="D1423" s="4">
        <v>20000</v>
      </c>
      <c r="E1423" s="4">
        <v>5000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f>E1423-F1423</f>
        <v>5000</v>
      </c>
      <c r="L1423" s="4">
        <f>D1423-F1423</f>
        <v>20000</v>
      </c>
      <c r="M1423" s="4">
        <f>IF(E1423=0,0,(F1423/E1423)*100)</f>
        <v>0</v>
      </c>
      <c r="N1423" s="4">
        <f>D1423-H1423</f>
        <v>20000</v>
      </c>
      <c r="O1423" s="4">
        <f>E1423-H1423</f>
        <v>5000</v>
      </c>
      <c r="P1423" s="4">
        <f>IF(E1423=0,0,(H1423/E1423)*100)</f>
        <v>0</v>
      </c>
    </row>
    <row r="1424" spans="1:16" x14ac:dyDescent="0.2">
      <c r="A1424" s="8" t="s">
        <v>69</v>
      </c>
      <c r="B1424" s="10" t="s">
        <v>70</v>
      </c>
      <c r="C1424" s="4">
        <v>0</v>
      </c>
      <c r="D1424" s="4">
        <v>20000</v>
      </c>
      <c r="E1424" s="4">
        <v>5000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f>E1424-F1424</f>
        <v>5000</v>
      </c>
      <c r="L1424" s="4">
        <f>D1424-F1424</f>
        <v>20000</v>
      </c>
      <c r="M1424" s="4">
        <f>IF(E1424=0,0,(F1424/E1424)*100)</f>
        <v>0</v>
      </c>
      <c r="N1424" s="4">
        <f>D1424-H1424</f>
        <v>20000</v>
      </c>
      <c r="O1424" s="4">
        <f>E1424-H1424</f>
        <v>5000</v>
      </c>
      <c r="P1424" s="4">
        <f>IF(E1424=0,0,(H1424/E1424)*100)</f>
        <v>0</v>
      </c>
    </row>
    <row r="1425" spans="1:16" x14ac:dyDescent="0.2">
      <c r="A1425" s="8" t="s">
        <v>51</v>
      </c>
      <c r="B1425" s="10" t="s">
        <v>52</v>
      </c>
      <c r="C1425" s="4">
        <v>6000</v>
      </c>
      <c r="D1425" s="4">
        <v>6000</v>
      </c>
      <c r="E1425" s="4">
        <v>3000</v>
      </c>
      <c r="F1425" s="4">
        <v>553.98</v>
      </c>
      <c r="G1425" s="4">
        <v>0</v>
      </c>
      <c r="H1425" s="4">
        <v>553.98</v>
      </c>
      <c r="I1425" s="4">
        <v>0</v>
      </c>
      <c r="J1425" s="4">
        <v>0</v>
      </c>
      <c r="K1425" s="4">
        <f>E1425-F1425</f>
        <v>2446.02</v>
      </c>
      <c r="L1425" s="4">
        <f>D1425-F1425</f>
        <v>5446.02</v>
      </c>
      <c r="M1425" s="4">
        <f>IF(E1425=0,0,(F1425/E1425)*100)</f>
        <v>18.466000000000001</v>
      </c>
      <c r="N1425" s="4">
        <f>D1425-H1425</f>
        <v>5446.02</v>
      </c>
      <c r="O1425" s="4">
        <f>E1425-H1425</f>
        <v>2446.02</v>
      </c>
      <c r="P1425" s="4">
        <f>IF(E1425=0,0,(H1425/E1425)*100)</f>
        <v>18.466000000000001</v>
      </c>
    </row>
    <row r="1426" spans="1:16" x14ac:dyDescent="0.2">
      <c r="A1426" s="3">
        <v>12316514000</v>
      </c>
      <c r="B1426" s="10" t="s">
        <v>246</v>
      </c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</row>
    <row r="1427" spans="1:16" x14ac:dyDescent="0.2">
      <c r="A1427" s="5" t="s">
        <v>19</v>
      </c>
      <c r="B1427" s="9" t="s">
        <v>247</v>
      </c>
      <c r="C1427" s="7">
        <v>2936635</v>
      </c>
      <c r="D1427" s="7">
        <v>3137138</v>
      </c>
      <c r="E1427" s="7">
        <v>811510</v>
      </c>
      <c r="F1427" s="7">
        <v>453196.64999999991</v>
      </c>
      <c r="G1427" s="7">
        <v>0</v>
      </c>
      <c r="H1427" s="7">
        <v>449112.37</v>
      </c>
      <c r="I1427" s="7">
        <v>4084.28</v>
      </c>
      <c r="J1427" s="7">
        <v>1979.55</v>
      </c>
      <c r="K1427" s="7">
        <f>E1427-F1427</f>
        <v>358313.35000000009</v>
      </c>
      <c r="L1427" s="7">
        <f>D1427-F1427</f>
        <v>2683941.35</v>
      </c>
      <c r="M1427" s="7">
        <f>IF(E1427=0,0,(F1427/E1427)*100)</f>
        <v>55.846095550270469</v>
      </c>
      <c r="N1427" s="7">
        <f>D1427-H1427</f>
        <v>2688025.63</v>
      </c>
      <c r="O1427" s="7">
        <f>E1427-H1427</f>
        <v>362397.63</v>
      </c>
      <c r="P1427" s="7">
        <f>IF(E1427=0,0,(H1427/E1427)*100)</f>
        <v>55.342801690675401</v>
      </c>
    </row>
    <row r="1428" spans="1:16" x14ac:dyDescent="0.2">
      <c r="A1428" s="8" t="s">
        <v>21</v>
      </c>
      <c r="B1428" s="10" t="s">
        <v>22</v>
      </c>
      <c r="C1428" s="4">
        <v>2936635</v>
      </c>
      <c r="D1428" s="4">
        <v>3137138</v>
      </c>
      <c r="E1428" s="4">
        <v>811510</v>
      </c>
      <c r="F1428" s="4">
        <v>453196.64999999991</v>
      </c>
      <c r="G1428" s="4">
        <v>0</v>
      </c>
      <c r="H1428" s="4">
        <v>449112.37</v>
      </c>
      <c r="I1428" s="4">
        <v>4084.28</v>
      </c>
      <c r="J1428" s="4">
        <v>1979.55</v>
      </c>
      <c r="K1428" s="4">
        <f>E1428-F1428</f>
        <v>358313.35000000009</v>
      </c>
      <c r="L1428" s="4">
        <f>D1428-F1428</f>
        <v>2683941.35</v>
      </c>
      <c r="M1428" s="4">
        <f>IF(E1428=0,0,(F1428/E1428)*100)</f>
        <v>55.846095550270469</v>
      </c>
      <c r="N1428" s="4">
        <f>D1428-H1428</f>
        <v>2688025.63</v>
      </c>
      <c r="O1428" s="4">
        <f>E1428-H1428</f>
        <v>362397.63</v>
      </c>
      <c r="P1428" s="4">
        <f>IF(E1428=0,0,(H1428/E1428)*100)</f>
        <v>55.342801690675401</v>
      </c>
    </row>
    <row r="1429" spans="1:16" ht="25.5" x14ac:dyDescent="0.2">
      <c r="A1429" s="8" t="s">
        <v>23</v>
      </c>
      <c r="B1429" s="10" t="s">
        <v>24</v>
      </c>
      <c r="C1429" s="4">
        <v>1630422</v>
      </c>
      <c r="D1429" s="4">
        <v>1630422</v>
      </c>
      <c r="E1429" s="4">
        <v>290548</v>
      </c>
      <c r="F1429" s="4">
        <v>279551.37</v>
      </c>
      <c r="G1429" s="4">
        <v>0</v>
      </c>
      <c r="H1429" s="4">
        <v>279551.37</v>
      </c>
      <c r="I1429" s="4">
        <v>0</v>
      </c>
      <c r="J1429" s="4">
        <v>0</v>
      </c>
      <c r="K1429" s="4">
        <f>E1429-F1429</f>
        <v>10996.630000000005</v>
      </c>
      <c r="L1429" s="4">
        <f>D1429-F1429</f>
        <v>1350870.63</v>
      </c>
      <c r="M1429" s="4">
        <f>IF(E1429=0,0,(F1429/E1429)*100)</f>
        <v>96.215210567617049</v>
      </c>
      <c r="N1429" s="4">
        <f>D1429-H1429</f>
        <v>1350870.63</v>
      </c>
      <c r="O1429" s="4">
        <f>E1429-H1429</f>
        <v>10996.630000000005</v>
      </c>
      <c r="P1429" s="4">
        <f>IF(E1429=0,0,(H1429/E1429)*100)</f>
        <v>96.215210567617049</v>
      </c>
    </row>
    <row r="1430" spans="1:16" x14ac:dyDescent="0.2">
      <c r="A1430" s="8" t="s">
        <v>25</v>
      </c>
      <c r="B1430" s="10" t="s">
        <v>26</v>
      </c>
      <c r="C1430" s="4">
        <v>1330415</v>
      </c>
      <c r="D1430" s="4">
        <v>1330415</v>
      </c>
      <c r="E1430" s="4">
        <v>237688</v>
      </c>
      <c r="F1430" s="4">
        <v>228908.45</v>
      </c>
      <c r="G1430" s="4">
        <v>0</v>
      </c>
      <c r="H1430" s="4">
        <v>228908.45</v>
      </c>
      <c r="I1430" s="4">
        <v>0</v>
      </c>
      <c r="J1430" s="4">
        <v>0</v>
      </c>
      <c r="K1430" s="4">
        <f>E1430-F1430</f>
        <v>8779.5499999999884</v>
      </c>
      <c r="L1430" s="4">
        <f>D1430-F1430</f>
        <v>1101506.55</v>
      </c>
      <c r="M1430" s="4">
        <f>IF(E1430=0,0,(F1430/E1430)*100)</f>
        <v>96.306271246339747</v>
      </c>
      <c r="N1430" s="4">
        <f>D1430-H1430</f>
        <v>1101506.55</v>
      </c>
      <c r="O1430" s="4">
        <f>E1430-H1430</f>
        <v>8779.5499999999884</v>
      </c>
      <c r="P1430" s="4">
        <f>IF(E1430=0,0,(H1430/E1430)*100)</f>
        <v>96.306271246339747</v>
      </c>
    </row>
    <row r="1431" spans="1:16" x14ac:dyDescent="0.2">
      <c r="A1431" s="8" t="s">
        <v>27</v>
      </c>
      <c r="B1431" s="10" t="s">
        <v>28</v>
      </c>
      <c r="C1431" s="4">
        <v>1330415</v>
      </c>
      <c r="D1431" s="4">
        <v>1330415</v>
      </c>
      <c r="E1431" s="4">
        <v>237688</v>
      </c>
      <c r="F1431" s="4">
        <v>228908.45</v>
      </c>
      <c r="G1431" s="4">
        <v>0</v>
      </c>
      <c r="H1431" s="4">
        <v>228908.45</v>
      </c>
      <c r="I1431" s="4">
        <v>0</v>
      </c>
      <c r="J1431" s="4">
        <v>0</v>
      </c>
      <c r="K1431" s="4">
        <f>E1431-F1431</f>
        <v>8779.5499999999884</v>
      </c>
      <c r="L1431" s="4">
        <f>D1431-F1431</f>
        <v>1101506.55</v>
      </c>
      <c r="M1431" s="4">
        <f>IF(E1431=0,0,(F1431/E1431)*100)</f>
        <v>96.306271246339747</v>
      </c>
      <c r="N1431" s="4">
        <f>D1431-H1431</f>
        <v>1101506.55</v>
      </c>
      <c r="O1431" s="4">
        <f>E1431-H1431</f>
        <v>8779.5499999999884</v>
      </c>
      <c r="P1431" s="4">
        <f>IF(E1431=0,0,(H1431/E1431)*100)</f>
        <v>96.306271246339747</v>
      </c>
    </row>
    <row r="1432" spans="1:16" x14ac:dyDescent="0.2">
      <c r="A1432" s="8" t="s">
        <v>29</v>
      </c>
      <c r="B1432" s="10" t="s">
        <v>30</v>
      </c>
      <c r="C1432" s="4">
        <v>300007</v>
      </c>
      <c r="D1432" s="4">
        <v>300007</v>
      </c>
      <c r="E1432" s="4">
        <v>52860</v>
      </c>
      <c r="F1432" s="4">
        <v>50642.92</v>
      </c>
      <c r="G1432" s="4">
        <v>0</v>
      </c>
      <c r="H1432" s="4">
        <v>50642.92</v>
      </c>
      <c r="I1432" s="4">
        <v>0</v>
      </c>
      <c r="J1432" s="4">
        <v>0</v>
      </c>
      <c r="K1432" s="4">
        <f>E1432-F1432</f>
        <v>2217.0800000000017</v>
      </c>
      <c r="L1432" s="4">
        <f>D1432-F1432</f>
        <v>249364.08000000002</v>
      </c>
      <c r="M1432" s="4">
        <f>IF(E1432=0,0,(F1432/E1432)*100)</f>
        <v>95.805751040484296</v>
      </c>
      <c r="N1432" s="4">
        <f>D1432-H1432</f>
        <v>249364.08000000002</v>
      </c>
      <c r="O1432" s="4">
        <f>E1432-H1432</f>
        <v>2217.0800000000017</v>
      </c>
      <c r="P1432" s="4">
        <f>IF(E1432=0,0,(H1432/E1432)*100)</f>
        <v>95.805751040484296</v>
      </c>
    </row>
    <row r="1433" spans="1:16" x14ac:dyDescent="0.2">
      <c r="A1433" s="8" t="s">
        <v>31</v>
      </c>
      <c r="B1433" s="10" t="s">
        <v>32</v>
      </c>
      <c r="C1433" s="4">
        <v>1155250</v>
      </c>
      <c r="D1433" s="4">
        <v>1226250</v>
      </c>
      <c r="E1433" s="4">
        <v>347670</v>
      </c>
      <c r="F1433" s="4">
        <v>143756.07</v>
      </c>
      <c r="G1433" s="4">
        <v>0</v>
      </c>
      <c r="H1433" s="4">
        <v>139671.79</v>
      </c>
      <c r="I1433" s="4">
        <v>4084.28</v>
      </c>
      <c r="J1433" s="4">
        <v>186.83</v>
      </c>
      <c r="K1433" s="4">
        <f>E1433-F1433</f>
        <v>203913.93</v>
      </c>
      <c r="L1433" s="4">
        <f>D1433-F1433</f>
        <v>1082493.93</v>
      </c>
      <c r="M1433" s="4">
        <f>IF(E1433=0,0,(F1433/E1433)*100)</f>
        <v>41.348425230822336</v>
      </c>
      <c r="N1433" s="4">
        <f>D1433-H1433</f>
        <v>1086578.21</v>
      </c>
      <c r="O1433" s="4">
        <f>E1433-H1433</f>
        <v>207998.21</v>
      </c>
      <c r="P1433" s="4">
        <f>IF(E1433=0,0,(H1433/E1433)*100)</f>
        <v>40.173667558316794</v>
      </c>
    </row>
    <row r="1434" spans="1:16" ht="25.5" x14ac:dyDescent="0.2">
      <c r="A1434" s="8" t="s">
        <v>33</v>
      </c>
      <c r="B1434" s="10" t="s">
        <v>34</v>
      </c>
      <c r="C1434" s="4">
        <v>206892</v>
      </c>
      <c r="D1434" s="4">
        <v>223892</v>
      </c>
      <c r="E1434" s="4">
        <v>43274</v>
      </c>
      <c r="F1434" s="4">
        <v>29408.35</v>
      </c>
      <c r="G1434" s="4">
        <v>0</v>
      </c>
      <c r="H1434" s="4">
        <v>29408.35</v>
      </c>
      <c r="I1434" s="4">
        <v>0</v>
      </c>
      <c r="J1434" s="4">
        <v>0</v>
      </c>
      <c r="K1434" s="4">
        <f>E1434-F1434</f>
        <v>13865.650000000001</v>
      </c>
      <c r="L1434" s="4">
        <f>D1434-F1434</f>
        <v>194483.65</v>
      </c>
      <c r="M1434" s="4">
        <f>IF(E1434=0,0,(F1434/E1434)*100)</f>
        <v>67.958473910431209</v>
      </c>
      <c r="N1434" s="4">
        <f>D1434-H1434</f>
        <v>194483.65</v>
      </c>
      <c r="O1434" s="4">
        <f>E1434-H1434</f>
        <v>13865.650000000001</v>
      </c>
      <c r="P1434" s="4">
        <f>IF(E1434=0,0,(H1434/E1434)*100)</f>
        <v>67.958473910431209</v>
      </c>
    </row>
    <row r="1435" spans="1:16" x14ac:dyDescent="0.2">
      <c r="A1435" s="8" t="s">
        <v>35</v>
      </c>
      <c r="B1435" s="10" t="s">
        <v>36</v>
      </c>
      <c r="C1435" s="4">
        <v>776781</v>
      </c>
      <c r="D1435" s="4">
        <v>830781</v>
      </c>
      <c r="E1435" s="4">
        <v>258369</v>
      </c>
      <c r="F1435" s="4">
        <v>83737.98</v>
      </c>
      <c r="G1435" s="4">
        <v>0</v>
      </c>
      <c r="H1435" s="4">
        <v>83737.98</v>
      </c>
      <c r="I1435" s="4">
        <v>0</v>
      </c>
      <c r="J1435" s="4">
        <v>186.83</v>
      </c>
      <c r="K1435" s="4">
        <f>E1435-F1435</f>
        <v>174631.02000000002</v>
      </c>
      <c r="L1435" s="4">
        <f>D1435-F1435</f>
        <v>747043.02</v>
      </c>
      <c r="M1435" s="4">
        <f>IF(E1435=0,0,(F1435/E1435)*100)</f>
        <v>32.410227233143296</v>
      </c>
      <c r="N1435" s="4">
        <f>D1435-H1435</f>
        <v>747043.02</v>
      </c>
      <c r="O1435" s="4">
        <f>E1435-H1435</f>
        <v>174631.02000000002</v>
      </c>
      <c r="P1435" s="4">
        <f>IF(E1435=0,0,(H1435/E1435)*100)</f>
        <v>32.410227233143296</v>
      </c>
    </row>
    <row r="1436" spans="1:16" ht="25.5" x14ac:dyDescent="0.2">
      <c r="A1436" s="8" t="s">
        <v>37</v>
      </c>
      <c r="B1436" s="10" t="s">
        <v>38</v>
      </c>
      <c r="C1436" s="4">
        <v>171577</v>
      </c>
      <c r="D1436" s="4">
        <v>171577</v>
      </c>
      <c r="E1436" s="4">
        <v>46027</v>
      </c>
      <c r="F1436" s="4">
        <v>30609.74</v>
      </c>
      <c r="G1436" s="4">
        <v>0</v>
      </c>
      <c r="H1436" s="4">
        <v>26525.46</v>
      </c>
      <c r="I1436" s="4">
        <v>4084.28</v>
      </c>
      <c r="J1436" s="4">
        <v>0</v>
      </c>
      <c r="K1436" s="4">
        <f>E1436-F1436</f>
        <v>15417.259999999998</v>
      </c>
      <c r="L1436" s="4">
        <f>D1436-F1436</f>
        <v>140967.26</v>
      </c>
      <c r="M1436" s="4">
        <f>IF(E1436=0,0,(F1436/E1436)*100)</f>
        <v>66.503878158472205</v>
      </c>
      <c r="N1436" s="4">
        <f>D1436-H1436</f>
        <v>145051.54</v>
      </c>
      <c r="O1436" s="4">
        <f>E1436-H1436</f>
        <v>19501.54</v>
      </c>
      <c r="P1436" s="4">
        <f>IF(E1436=0,0,(H1436/E1436)*100)</f>
        <v>57.630217046516172</v>
      </c>
    </row>
    <row r="1437" spans="1:16" x14ac:dyDescent="0.2">
      <c r="A1437" s="8" t="s">
        <v>41</v>
      </c>
      <c r="B1437" s="10" t="s">
        <v>42</v>
      </c>
      <c r="C1437" s="4">
        <v>86676</v>
      </c>
      <c r="D1437" s="4">
        <v>86676</v>
      </c>
      <c r="E1437" s="4">
        <v>15682</v>
      </c>
      <c r="F1437" s="4">
        <v>1084.75</v>
      </c>
      <c r="G1437" s="4">
        <v>0</v>
      </c>
      <c r="H1437" s="4">
        <v>1084.75</v>
      </c>
      <c r="I1437" s="4">
        <v>0</v>
      </c>
      <c r="J1437" s="4">
        <v>0</v>
      </c>
      <c r="K1437" s="4">
        <f>E1437-F1437</f>
        <v>14597.25</v>
      </c>
      <c r="L1437" s="4">
        <f>D1437-F1437</f>
        <v>85591.25</v>
      </c>
      <c r="M1437" s="4">
        <f>IF(E1437=0,0,(F1437/E1437)*100)</f>
        <v>6.9171661777834457</v>
      </c>
      <c r="N1437" s="4">
        <f>D1437-H1437</f>
        <v>85591.25</v>
      </c>
      <c r="O1437" s="4">
        <f>E1437-H1437</f>
        <v>14597.25</v>
      </c>
      <c r="P1437" s="4">
        <f>IF(E1437=0,0,(H1437/E1437)*100)</f>
        <v>6.9171661777834457</v>
      </c>
    </row>
    <row r="1438" spans="1:16" x14ac:dyDescent="0.2">
      <c r="A1438" s="8" t="s">
        <v>43</v>
      </c>
      <c r="B1438" s="10" t="s">
        <v>44</v>
      </c>
      <c r="C1438" s="4">
        <v>84901</v>
      </c>
      <c r="D1438" s="4">
        <v>84901</v>
      </c>
      <c r="E1438" s="4">
        <v>30345</v>
      </c>
      <c r="F1438" s="4">
        <v>29524.99</v>
      </c>
      <c r="G1438" s="4">
        <v>0</v>
      </c>
      <c r="H1438" s="4">
        <v>25440.71</v>
      </c>
      <c r="I1438" s="4">
        <v>4084.28</v>
      </c>
      <c r="J1438" s="4">
        <v>0</v>
      </c>
      <c r="K1438" s="4">
        <f>E1438-F1438</f>
        <v>820.0099999999984</v>
      </c>
      <c r="L1438" s="4">
        <f>D1438-F1438</f>
        <v>55376.009999999995</v>
      </c>
      <c r="M1438" s="4">
        <f>IF(E1438=0,0,(F1438/E1438)*100)</f>
        <v>97.297709672104133</v>
      </c>
      <c r="N1438" s="4">
        <f>D1438-H1438</f>
        <v>59460.29</v>
      </c>
      <c r="O1438" s="4">
        <f>E1438-H1438</f>
        <v>4904.2900000000009</v>
      </c>
      <c r="P1438" s="4">
        <f>IF(E1438=0,0,(H1438/E1438)*100)</f>
        <v>83.838227055528094</v>
      </c>
    </row>
    <row r="1439" spans="1:16" x14ac:dyDescent="0.2">
      <c r="A1439" s="8" t="s">
        <v>61</v>
      </c>
      <c r="B1439" s="10" t="s">
        <v>62</v>
      </c>
      <c r="C1439" s="4">
        <v>99063</v>
      </c>
      <c r="D1439" s="4">
        <v>224861</v>
      </c>
      <c r="E1439" s="4">
        <v>152687</v>
      </c>
      <c r="F1439" s="4">
        <v>26889</v>
      </c>
      <c r="G1439" s="4">
        <v>0</v>
      </c>
      <c r="H1439" s="4">
        <v>26889</v>
      </c>
      <c r="I1439" s="4">
        <v>0</v>
      </c>
      <c r="J1439" s="4">
        <v>0</v>
      </c>
      <c r="K1439" s="4">
        <f>E1439-F1439</f>
        <v>125798</v>
      </c>
      <c r="L1439" s="4">
        <f>D1439-F1439</f>
        <v>197972</v>
      </c>
      <c r="M1439" s="4">
        <f>IF(E1439=0,0,(F1439/E1439)*100)</f>
        <v>17.610536587921697</v>
      </c>
      <c r="N1439" s="4">
        <f>D1439-H1439</f>
        <v>197972</v>
      </c>
      <c r="O1439" s="4">
        <f>E1439-H1439</f>
        <v>125798</v>
      </c>
      <c r="P1439" s="4">
        <f>IF(E1439=0,0,(H1439/E1439)*100)</f>
        <v>17.610536587921697</v>
      </c>
    </row>
    <row r="1440" spans="1:16" ht="25.5" x14ac:dyDescent="0.2">
      <c r="A1440" s="8" t="s">
        <v>65</v>
      </c>
      <c r="B1440" s="10" t="s">
        <v>66</v>
      </c>
      <c r="C1440" s="4">
        <v>99063</v>
      </c>
      <c r="D1440" s="4">
        <v>224861</v>
      </c>
      <c r="E1440" s="4">
        <v>152687</v>
      </c>
      <c r="F1440" s="4">
        <v>26889</v>
      </c>
      <c r="G1440" s="4">
        <v>0</v>
      </c>
      <c r="H1440" s="4">
        <v>26889</v>
      </c>
      <c r="I1440" s="4">
        <v>0</v>
      </c>
      <c r="J1440" s="4">
        <v>0</v>
      </c>
      <c r="K1440" s="4">
        <f>E1440-F1440</f>
        <v>125798</v>
      </c>
      <c r="L1440" s="4">
        <f>D1440-F1440</f>
        <v>197972</v>
      </c>
      <c r="M1440" s="4">
        <f>IF(E1440=0,0,(F1440/E1440)*100)</f>
        <v>17.610536587921697</v>
      </c>
      <c r="N1440" s="4">
        <f>D1440-H1440</f>
        <v>197972</v>
      </c>
      <c r="O1440" s="4">
        <f>E1440-H1440</f>
        <v>125798</v>
      </c>
      <c r="P1440" s="4">
        <f>IF(E1440=0,0,(H1440/E1440)*100)</f>
        <v>17.610536587921697</v>
      </c>
    </row>
    <row r="1441" spans="1:16" x14ac:dyDescent="0.2">
      <c r="A1441" s="8" t="s">
        <v>67</v>
      </c>
      <c r="B1441" s="10" t="s">
        <v>68</v>
      </c>
      <c r="C1441" s="4">
        <v>50000</v>
      </c>
      <c r="D1441" s="4">
        <v>50000</v>
      </c>
      <c r="E1441" s="4">
        <v>15000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f>E1441-F1441</f>
        <v>15000</v>
      </c>
      <c r="L1441" s="4">
        <f>D1441-F1441</f>
        <v>50000</v>
      </c>
      <c r="M1441" s="4">
        <f>IF(E1441=0,0,(F1441/E1441)*100)</f>
        <v>0</v>
      </c>
      <c r="N1441" s="4">
        <f>D1441-H1441</f>
        <v>50000</v>
      </c>
      <c r="O1441" s="4">
        <f>E1441-H1441</f>
        <v>15000</v>
      </c>
      <c r="P1441" s="4">
        <f>IF(E1441=0,0,(H1441/E1441)*100)</f>
        <v>0</v>
      </c>
    </row>
    <row r="1442" spans="1:16" x14ac:dyDescent="0.2">
      <c r="A1442" s="8" t="s">
        <v>69</v>
      </c>
      <c r="B1442" s="10" t="s">
        <v>70</v>
      </c>
      <c r="C1442" s="4">
        <v>50000</v>
      </c>
      <c r="D1442" s="4">
        <v>50000</v>
      </c>
      <c r="E1442" s="4">
        <v>15000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f>E1442-F1442</f>
        <v>15000</v>
      </c>
      <c r="L1442" s="4">
        <f>D1442-F1442</f>
        <v>50000</v>
      </c>
      <c r="M1442" s="4">
        <f>IF(E1442=0,0,(F1442/E1442)*100)</f>
        <v>0</v>
      </c>
      <c r="N1442" s="4">
        <f>D1442-H1442</f>
        <v>50000</v>
      </c>
      <c r="O1442" s="4">
        <f>E1442-H1442</f>
        <v>15000</v>
      </c>
      <c r="P1442" s="4">
        <f>IF(E1442=0,0,(H1442/E1442)*100)</f>
        <v>0</v>
      </c>
    </row>
    <row r="1443" spans="1:16" x14ac:dyDescent="0.2">
      <c r="A1443" s="8" t="s">
        <v>51</v>
      </c>
      <c r="B1443" s="10" t="s">
        <v>52</v>
      </c>
      <c r="C1443" s="4">
        <v>1900</v>
      </c>
      <c r="D1443" s="4">
        <v>5605</v>
      </c>
      <c r="E1443" s="4">
        <v>5605</v>
      </c>
      <c r="F1443" s="4">
        <v>3000.21</v>
      </c>
      <c r="G1443" s="4">
        <v>0</v>
      </c>
      <c r="H1443" s="4">
        <v>3000.21</v>
      </c>
      <c r="I1443" s="4">
        <v>0</v>
      </c>
      <c r="J1443" s="4">
        <v>1792.72</v>
      </c>
      <c r="K1443" s="4">
        <f>E1443-F1443</f>
        <v>2604.79</v>
      </c>
      <c r="L1443" s="4">
        <f>D1443-F1443</f>
        <v>2604.79</v>
      </c>
      <c r="M1443" s="4">
        <f>IF(E1443=0,0,(F1443/E1443)*100)</f>
        <v>53.527386262265829</v>
      </c>
      <c r="N1443" s="4">
        <f>D1443-H1443</f>
        <v>2604.79</v>
      </c>
      <c r="O1443" s="4">
        <f>E1443-H1443</f>
        <v>2604.79</v>
      </c>
      <c r="P1443" s="4">
        <f>IF(E1443=0,0,(H1443/E1443)*100)</f>
        <v>53.527386262265829</v>
      </c>
    </row>
    <row r="1444" spans="1:16" ht="76.5" x14ac:dyDescent="0.2">
      <c r="A1444" s="5" t="s">
        <v>53</v>
      </c>
      <c r="B1444" s="9" t="s">
        <v>54</v>
      </c>
      <c r="C1444" s="7">
        <v>1859918</v>
      </c>
      <c r="D1444" s="7">
        <v>1906623</v>
      </c>
      <c r="E1444" s="7">
        <v>414632</v>
      </c>
      <c r="F1444" s="7">
        <v>356148.26999999996</v>
      </c>
      <c r="G1444" s="7">
        <v>0</v>
      </c>
      <c r="H1444" s="7">
        <v>352063.99</v>
      </c>
      <c r="I1444" s="7">
        <v>4084.28</v>
      </c>
      <c r="J1444" s="7">
        <v>1979.55</v>
      </c>
      <c r="K1444" s="7">
        <f>E1444-F1444</f>
        <v>58483.73000000004</v>
      </c>
      <c r="L1444" s="7">
        <f>D1444-F1444</f>
        <v>1550474.73</v>
      </c>
      <c r="M1444" s="7">
        <f>IF(E1444=0,0,(F1444/E1444)*100)</f>
        <v>85.895027397788866</v>
      </c>
      <c r="N1444" s="7">
        <f>D1444-H1444</f>
        <v>1554559.01</v>
      </c>
      <c r="O1444" s="7">
        <f>E1444-H1444</f>
        <v>62568.010000000009</v>
      </c>
      <c r="P1444" s="7">
        <f>IF(E1444=0,0,(H1444/E1444)*100)</f>
        <v>84.909990063477963</v>
      </c>
    </row>
    <row r="1445" spans="1:16" x14ac:dyDescent="0.2">
      <c r="A1445" s="8" t="s">
        <v>21</v>
      </c>
      <c r="B1445" s="10" t="s">
        <v>22</v>
      </c>
      <c r="C1445" s="4">
        <v>1859918</v>
      </c>
      <c r="D1445" s="4">
        <v>1906623</v>
      </c>
      <c r="E1445" s="4">
        <v>414632</v>
      </c>
      <c r="F1445" s="4">
        <v>356148.26999999996</v>
      </c>
      <c r="G1445" s="4">
        <v>0</v>
      </c>
      <c r="H1445" s="4">
        <v>352063.99</v>
      </c>
      <c r="I1445" s="4">
        <v>4084.28</v>
      </c>
      <c r="J1445" s="4">
        <v>1979.55</v>
      </c>
      <c r="K1445" s="4">
        <f>E1445-F1445</f>
        <v>58483.73000000004</v>
      </c>
      <c r="L1445" s="4">
        <f>D1445-F1445</f>
        <v>1550474.73</v>
      </c>
      <c r="M1445" s="4">
        <f>IF(E1445=0,0,(F1445/E1445)*100)</f>
        <v>85.895027397788866</v>
      </c>
      <c r="N1445" s="4">
        <f>D1445-H1445</f>
        <v>1554559.01</v>
      </c>
      <c r="O1445" s="4">
        <f>E1445-H1445</f>
        <v>62568.010000000009</v>
      </c>
      <c r="P1445" s="4">
        <f>IF(E1445=0,0,(H1445/E1445)*100)</f>
        <v>84.909990063477963</v>
      </c>
    </row>
    <row r="1446" spans="1:16" ht="25.5" x14ac:dyDescent="0.2">
      <c r="A1446" s="8" t="s">
        <v>23</v>
      </c>
      <c r="B1446" s="10" t="s">
        <v>24</v>
      </c>
      <c r="C1446" s="4">
        <v>1602670</v>
      </c>
      <c r="D1446" s="4">
        <v>1602670</v>
      </c>
      <c r="E1446" s="4">
        <v>290548</v>
      </c>
      <c r="F1446" s="4">
        <v>279551.37</v>
      </c>
      <c r="G1446" s="4">
        <v>0</v>
      </c>
      <c r="H1446" s="4">
        <v>279551.37</v>
      </c>
      <c r="I1446" s="4">
        <v>0</v>
      </c>
      <c r="J1446" s="4">
        <v>0</v>
      </c>
      <c r="K1446" s="4">
        <f>E1446-F1446</f>
        <v>10996.630000000005</v>
      </c>
      <c r="L1446" s="4">
        <f>D1446-F1446</f>
        <v>1323118.6299999999</v>
      </c>
      <c r="M1446" s="4">
        <f>IF(E1446=0,0,(F1446/E1446)*100)</f>
        <v>96.215210567617049</v>
      </c>
      <c r="N1446" s="4">
        <f>D1446-H1446</f>
        <v>1323118.6299999999</v>
      </c>
      <c r="O1446" s="4">
        <f>E1446-H1446</f>
        <v>10996.630000000005</v>
      </c>
      <c r="P1446" s="4">
        <f>IF(E1446=0,0,(H1446/E1446)*100)</f>
        <v>96.215210567617049</v>
      </c>
    </row>
    <row r="1447" spans="1:16" x14ac:dyDescent="0.2">
      <c r="A1447" s="8" t="s">
        <v>25</v>
      </c>
      <c r="B1447" s="10" t="s">
        <v>26</v>
      </c>
      <c r="C1447" s="4">
        <v>1307669</v>
      </c>
      <c r="D1447" s="4">
        <v>1307669</v>
      </c>
      <c r="E1447" s="4">
        <v>237688</v>
      </c>
      <c r="F1447" s="4">
        <v>228908.45</v>
      </c>
      <c r="G1447" s="4">
        <v>0</v>
      </c>
      <c r="H1447" s="4">
        <v>228908.45</v>
      </c>
      <c r="I1447" s="4">
        <v>0</v>
      </c>
      <c r="J1447" s="4">
        <v>0</v>
      </c>
      <c r="K1447" s="4">
        <f>E1447-F1447</f>
        <v>8779.5499999999884</v>
      </c>
      <c r="L1447" s="4">
        <f>D1447-F1447</f>
        <v>1078760.55</v>
      </c>
      <c r="M1447" s="4">
        <f>IF(E1447=0,0,(F1447/E1447)*100)</f>
        <v>96.306271246339747</v>
      </c>
      <c r="N1447" s="4">
        <f>D1447-H1447</f>
        <v>1078760.55</v>
      </c>
      <c r="O1447" s="4">
        <f>E1447-H1447</f>
        <v>8779.5499999999884</v>
      </c>
      <c r="P1447" s="4">
        <f>IF(E1447=0,0,(H1447/E1447)*100)</f>
        <v>96.306271246339747</v>
      </c>
    </row>
    <row r="1448" spans="1:16" x14ac:dyDescent="0.2">
      <c r="A1448" s="8" t="s">
        <v>27</v>
      </c>
      <c r="B1448" s="10" t="s">
        <v>28</v>
      </c>
      <c r="C1448" s="4">
        <v>1307669</v>
      </c>
      <c r="D1448" s="4">
        <v>1307669</v>
      </c>
      <c r="E1448" s="4">
        <v>237688</v>
      </c>
      <c r="F1448" s="4">
        <v>228908.45</v>
      </c>
      <c r="G1448" s="4">
        <v>0</v>
      </c>
      <c r="H1448" s="4">
        <v>228908.45</v>
      </c>
      <c r="I1448" s="4">
        <v>0</v>
      </c>
      <c r="J1448" s="4">
        <v>0</v>
      </c>
      <c r="K1448" s="4">
        <f>E1448-F1448</f>
        <v>8779.5499999999884</v>
      </c>
      <c r="L1448" s="4">
        <f>D1448-F1448</f>
        <v>1078760.55</v>
      </c>
      <c r="M1448" s="4">
        <f>IF(E1448=0,0,(F1448/E1448)*100)</f>
        <v>96.306271246339747</v>
      </c>
      <c r="N1448" s="4">
        <f>D1448-H1448</f>
        <v>1078760.55</v>
      </c>
      <c r="O1448" s="4">
        <f>E1448-H1448</f>
        <v>8779.5499999999884</v>
      </c>
      <c r="P1448" s="4">
        <f>IF(E1448=0,0,(H1448/E1448)*100)</f>
        <v>96.306271246339747</v>
      </c>
    </row>
    <row r="1449" spans="1:16" x14ac:dyDescent="0.2">
      <c r="A1449" s="8" t="s">
        <v>29</v>
      </c>
      <c r="B1449" s="10" t="s">
        <v>30</v>
      </c>
      <c r="C1449" s="4">
        <v>295001</v>
      </c>
      <c r="D1449" s="4">
        <v>295001</v>
      </c>
      <c r="E1449" s="4">
        <v>52860</v>
      </c>
      <c r="F1449" s="4">
        <v>50642.92</v>
      </c>
      <c r="G1449" s="4">
        <v>0</v>
      </c>
      <c r="H1449" s="4">
        <v>50642.92</v>
      </c>
      <c r="I1449" s="4">
        <v>0</v>
      </c>
      <c r="J1449" s="4">
        <v>0</v>
      </c>
      <c r="K1449" s="4">
        <f>E1449-F1449</f>
        <v>2217.0800000000017</v>
      </c>
      <c r="L1449" s="4">
        <f>D1449-F1449</f>
        <v>244358.08000000002</v>
      </c>
      <c r="M1449" s="4">
        <f>IF(E1449=0,0,(F1449/E1449)*100)</f>
        <v>95.805751040484296</v>
      </c>
      <c r="N1449" s="4">
        <f>D1449-H1449</f>
        <v>244358.08000000002</v>
      </c>
      <c r="O1449" s="4">
        <f>E1449-H1449</f>
        <v>2217.0800000000017</v>
      </c>
      <c r="P1449" s="4">
        <f>IF(E1449=0,0,(H1449/E1449)*100)</f>
        <v>95.805751040484296</v>
      </c>
    </row>
    <row r="1450" spans="1:16" x14ac:dyDescent="0.2">
      <c r="A1450" s="8" t="s">
        <v>31</v>
      </c>
      <c r="B1450" s="10" t="s">
        <v>32</v>
      </c>
      <c r="C1450" s="4">
        <v>255348</v>
      </c>
      <c r="D1450" s="4">
        <v>301348</v>
      </c>
      <c r="E1450" s="4">
        <v>121479</v>
      </c>
      <c r="F1450" s="4">
        <v>76596.69</v>
      </c>
      <c r="G1450" s="4">
        <v>0</v>
      </c>
      <c r="H1450" s="4">
        <v>72512.41</v>
      </c>
      <c r="I1450" s="4">
        <v>4084.28</v>
      </c>
      <c r="J1450" s="4">
        <v>186.83</v>
      </c>
      <c r="K1450" s="4">
        <f>E1450-F1450</f>
        <v>44882.31</v>
      </c>
      <c r="L1450" s="4">
        <f>D1450-F1450</f>
        <v>224751.31</v>
      </c>
      <c r="M1450" s="4">
        <f>IF(E1450=0,0,(F1450/E1450)*100)</f>
        <v>63.053441335539475</v>
      </c>
      <c r="N1450" s="4">
        <f>D1450-H1450</f>
        <v>228835.59</v>
      </c>
      <c r="O1450" s="4">
        <f>E1450-H1450</f>
        <v>48966.59</v>
      </c>
      <c r="P1450" s="4">
        <f>IF(E1450=0,0,(H1450/E1450)*100)</f>
        <v>59.691312901818428</v>
      </c>
    </row>
    <row r="1451" spans="1:16" ht="25.5" x14ac:dyDescent="0.2">
      <c r="A1451" s="8" t="s">
        <v>33</v>
      </c>
      <c r="B1451" s="10" t="s">
        <v>34</v>
      </c>
      <c r="C1451" s="4">
        <v>107334</v>
      </c>
      <c r="D1451" s="4">
        <v>124334</v>
      </c>
      <c r="E1451" s="4">
        <v>43274</v>
      </c>
      <c r="F1451" s="4">
        <v>29408.35</v>
      </c>
      <c r="G1451" s="4">
        <v>0</v>
      </c>
      <c r="H1451" s="4">
        <v>29408.35</v>
      </c>
      <c r="I1451" s="4">
        <v>0</v>
      </c>
      <c r="J1451" s="4">
        <v>0</v>
      </c>
      <c r="K1451" s="4">
        <f>E1451-F1451</f>
        <v>13865.650000000001</v>
      </c>
      <c r="L1451" s="4">
        <f>D1451-F1451</f>
        <v>94925.65</v>
      </c>
      <c r="M1451" s="4">
        <f>IF(E1451=0,0,(F1451/E1451)*100)</f>
        <v>67.958473910431209</v>
      </c>
      <c r="N1451" s="4">
        <f>D1451-H1451</f>
        <v>94925.65</v>
      </c>
      <c r="O1451" s="4">
        <f>E1451-H1451</f>
        <v>13865.650000000001</v>
      </c>
      <c r="P1451" s="4">
        <f>IF(E1451=0,0,(H1451/E1451)*100)</f>
        <v>67.958473910431209</v>
      </c>
    </row>
    <row r="1452" spans="1:16" x14ac:dyDescent="0.2">
      <c r="A1452" s="8" t="s">
        <v>35</v>
      </c>
      <c r="B1452" s="10" t="s">
        <v>36</v>
      </c>
      <c r="C1452" s="4">
        <v>54481</v>
      </c>
      <c r="D1452" s="4">
        <v>83481</v>
      </c>
      <c r="E1452" s="4">
        <v>45691</v>
      </c>
      <c r="F1452" s="4">
        <v>16578.599999999999</v>
      </c>
      <c r="G1452" s="4">
        <v>0</v>
      </c>
      <c r="H1452" s="4">
        <v>16578.599999999999</v>
      </c>
      <c r="I1452" s="4">
        <v>0</v>
      </c>
      <c r="J1452" s="4">
        <v>186.83</v>
      </c>
      <c r="K1452" s="4">
        <f>E1452-F1452</f>
        <v>29112.400000000001</v>
      </c>
      <c r="L1452" s="4">
        <f>D1452-F1452</f>
        <v>66902.399999999994</v>
      </c>
      <c r="M1452" s="4">
        <f>IF(E1452=0,0,(F1452/E1452)*100)</f>
        <v>36.28416974896588</v>
      </c>
      <c r="N1452" s="4">
        <f>D1452-H1452</f>
        <v>66902.399999999994</v>
      </c>
      <c r="O1452" s="4">
        <f>E1452-H1452</f>
        <v>29112.400000000001</v>
      </c>
      <c r="P1452" s="4">
        <f>IF(E1452=0,0,(H1452/E1452)*100)</f>
        <v>36.28416974896588</v>
      </c>
    </row>
    <row r="1453" spans="1:16" ht="25.5" x14ac:dyDescent="0.2">
      <c r="A1453" s="8" t="s">
        <v>37</v>
      </c>
      <c r="B1453" s="10" t="s">
        <v>38</v>
      </c>
      <c r="C1453" s="4">
        <v>93533</v>
      </c>
      <c r="D1453" s="4">
        <v>93533</v>
      </c>
      <c r="E1453" s="4">
        <v>32514</v>
      </c>
      <c r="F1453" s="4">
        <v>30609.74</v>
      </c>
      <c r="G1453" s="4">
        <v>0</v>
      </c>
      <c r="H1453" s="4">
        <v>26525.46</v>
      </c>
      <c r="I1453" s="4">
        <v>4084.28</v>
      </c>
      <c r="J1453" s="4">
        <v>0</v>
      </c>
      <c r="K1453" s="4">
        <f>E1453-F1453</f>
        <v>1904.2599999999984</v>
      </c>
      <c r="L1453" s="4">
        <f>D1453-F1453</f>
        <v>62923.259999999995</v>
      </c>
      <c r="M1453" s="4">
        <f>IF(E1453=0,0,(F1453/E1453)*100)</f>
        <v>94.143261364335373</v>
      </c>
      <c r="N1453" s="4">
        <f>D1453-H1453</f>
        <v>67007.540000000008</v>
      </c>
      <c r="O1453" s="4">
        <f>E1453-H1453</f>
        <v>5988.5400000000009</v>
      </c>
      <c r="P1453" s="4">
        <f>IF(E1453=0,0,(H1453/E1453)*100)</f>
        <v>81.58165713231223</v>
      </c>
    </row>
    <row r="1454" spans="1:16" x14ac:dyDescent="0.2">
      <c r="A1454" s="8" t="s">
        <v>41</v>
      </c>
      <c r="B1454" s="10" t="s">
        <v>42</v>
      </c>
      <c r="C1454" s="4">
        <v>8632</v>
      </c>
      <c r="D1454" s="4">
        <v>8632</v>
      </c>
      <c r="E1454" s="4">
        <v>2169</v>
      </c>
      <c r="F1454" s="4">
        <v>1084.75</v>
      </c>
      <c r="G1454" s="4">
        <v>0</v>
      </c>
      <c r="H1454" s="4">
        <v>1084.75</v>
      </c>
      <c r="I1454" s="4">
        <v>0</v>
      </c>
      <c r="J1454" s="4">
        <v>0</v>
      </c>
      <c r="K1454" s="4">
        <f>E1454-F1454</f>
        <v>1084.25</v>
      </c>
      <c r="L1454" s="4">
        <f>D1454-F1454</f>
        <v>7547.25</v>
      </c>
      <c r="M1454" s="4">
        <f>IF(E1454=0,0,(F1454/E1454)*100)</f>
        <v>50.011526048870451</v>
      </c>
      <c r="N1454" s="4">
        <f>D1454-H1454</f>
        <v>7547.25</v>
      </c>
      <c r="O1454" s="4">
        <f>E1454-H1454</f>
        <v>1084.25</v>
      </c>
      <c r="P1454" s="4">
        <f>IF(E1454=0,0,(H1454/E1454)*100)</f>
        <v>50.011526048870451</v>
      </c>
    </row>
    <row r="1455" spans="1:16" x14ac:dyDescent="0.2">
      <c r="A1455" s="8" t="s">
        <v>43</v>
      </c>
      <c r="B1455" s="10" t="s">
        <v>44</v>
      </c>
      <c r="C1455" s="4">
        <v>84901</v>
      </c>
      <c r="D1455" s="4">
        <v>84901</v>
      </c>
      <c r="E1455" s="4">
        <v>30345</v>
      </c>
      <c r="F1455" s="4">
        <v>29524.99</v>
      </c>
      <c r="G1455" s="4">
        <v>0</v>
      </c>
      <c r="H1455" s="4">
        <v>25440.71</v>
      </c>
      <c r="I1455" s="4">
        <v>4084.28</v>
      </c>
      <c r="J1455" s="4">
        <v>0</v>
      </c>
      <c r="K1455" s="4">
        <f>E1455-F1455</f>
        <v>820.0099999999984</v>
      </c>
      <c r="L1455" s="4">
        <f>D1455-F1455</f>
        <v>55376.009999999995</v>
      </c>
      <c r="M1455" s="4">
        <f>IF(E1455=0,0,(F1455/E1455)*100)</f>
        <v>97.297709672104133</v>
      </c>
      <c r="N1455" s="4">
        <f>D1455-H1455</f>
        <v>59460.29</v>
      </c>
      <c r="O1455" s="4">
        <f>E1455-H1455</f>
        <v>4904.2900000000009</v>
      </c>
      <c r="P1455" s="4">
        <f>IF(E1455=0,0,(H1455/E1455)*100)</f>
        <v>83.838227055528094</v>
      </c>
    </row>
    <row r="1456" spans="1:16" x14ac:dyDescent="0.2">
      <c r="A1456" s="8" t="s">
        <v>51</v>
      </c>
      <c r="B1456" s="10" t="s">
        <v>52</v>
      </c>
      <c r="C1456" s="4">
        <v>1900</v>
      </c>
      <c r="D1456" s="4">
        <v>2605</v>
      </c>
      <c r="E1456" s="4">
        <v>2605</v>
      </c>
      <c r="F1456" s="4">
        <v>0.21</v>
      </c>
      <c r="G1456" s="4">
        <v>0</v>
      </c>
      <c r="H1456" s="4">
        <v>0.21</v>
      </c>
      <c r="I1456" s="4">
        <v>0</v>
      </c>
      <c r="J1456" s="4">
        <v>1792.72</v>
      </c>
      <c r="K1456" s="4">
        <f>E1456-F1456</f>
        <v>2604.79</v>
      </c>
      <c r="L1456" s="4">
        <f>D1456-F1456</f>
        <v>2604.79</v>
      </c>
      <c r="M1456" s="4">
        <f>IF(E1456=0,0,(F1456/E1456)*100)</f>
        <v>8.061420345489444E-3</v>
      </c>
      <c r="N1456" s="4">
        <f>D1456-H1456</f>
        <v>2604.79</v>
      </c>
      <c r="O1456" s="4">
        <f>E1456-H1456</f>
        <v>2604.79</v>
      </c>
      <c r="P1456" s="4">
        <f>IF(E1456=0,0,(H1456/E1456)*100)</f>
        <v>8.061420345489444E-3</v>
      </c>
    </row>
    <row r="1457" spans="1:16" ht="25.5" x14ac:dyDescent="0.2">
      <c r="A1457" s="5" t="s">
        <v>204</v>
      </c>
      <c r="B1457" s="9" t="s">
        <v>205</v>
      </c>
      <c r="C1457" s="7">
        <v>27780</v>
      </c>
      <c r="D1457" s="7">
        <v>27780</v>
      </c>
      <c r="E1457" s="7">
        <v>0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7">
        <f>E1457-F1457</f>
        <v>0</v>
      </c>
      <c r="L1457" s="7">
        <f>D1457-F1457</f>
        <v>27780</v>
      </c>
      <c r="M1457" s="7">
        <f>IF(E1457=0,0,(F1457/E1457)*100)</f>
        <v>0</v>
      </c>
      <c r="N1457" s="7">
        <f>D1457-H1457</f>
        <v>27780</v>
      </c>
      <c r="O1457" s="7">
        <f>E1457-H1457</f>
        <v>0</v>
      </c>
      <c r="P1457" s="7">
        <f>IF(E1457=0,0,(H1457/E1457)*100)</f>
        <v>0</v>
      </c>
    </row>
    <row r="1458" spans="1:16" x14ac:dyDescent="0.2">
      <c r="A1458" s="8" t="s">
        <v>21</v>
      </c>
      <c r="B1458" s="10" t="s">
        <v>22</v>
      </c>
      <c r="C1458" s="4">
        <v>27780</v>
      </c>
      <c r="D1458" s="4">
        <v>27780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f>E1458-F1458</f>
        <v>0</v>
      </c>
      <c r="L1458" s="4">
        <f>D1458-F1458</f>
        <v>27780</v>
      </c>
      <c r="M1458" s="4">
        <f>IF(E1458=0,0,(F1458/E1458)*100)</f>
        <v>0</v>
      </c>
      <c r="N1458" s="4">
        <f>D1458-H1458</f>
        <v>27780</v>
      </c>
      <c r="O1458" s="4">
        <f>E1458-H1458</f>
        <v>0</v>
      </c>
      <c r="P1458" s="4">
        <f>IF(E1458=0,0,(H1458/E1458)*100)</f>
        <v>0</v>
      </c>
    </row>
    <row r="1459" spans="1:16" ht="25.5" x14ac:dyDescent="0.2">
      <c r="A1459" s="8" t="s">
        <v>23</v>
      </c>
      <c r="B1459" s="10" t="s">
        <v>24</v>
      </c>
      <c r="C1459" s="4">
        <v>27752</v>
      </c>
      <c r="D1459" s="4">
        <v>27752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f>E1459-F1459</f>
        <v>0</v>
      </c>
      <c r="L1459" s="4">
        <f>D1459-F1459</f>
        <v>27752</v>
      </c>
      <c r="M1459" s="4">
        <f>IF(E1459=0,0,(F1459/E1459)*100)</f>
        <v>0</v>
      </c>
      <c r="N1459" s="4">
        <f>D1459-H1459</f>
        <v>27752</v>
      </c>
      <c r="O1459" s="4">
        <f>E1459-H1459</f>
        <v>0</v>
      </c>
      <c r="P1459" s="4">
        <f>IF(E1459=0,0,(H1459/E1459)*100)</f>
        <v>0</v>
      </c>
    </row>
    <row r="1460" spans="1:16" x14ac:dyDescent="0.2">
      <c r="A1460" s="8" t="s">
        <v>25</v>
      </c>
      <c r="B1460" s="10" t="s">
        <v>26</v>
      </c>
      <c r="C1460" s="4">
        <v>22746</v>
      </c>
      <c r="D1460" s="4">
        <v>22746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f>E1460-F1460</f>
        <v>0</v>
      </c>
      <c r="L1460" s="4">
        <f>D1460-F1460</f>
        <v>22746</v>
      </c>
      <c r="M1460" s="4">
        <f>IF(E1460=0,0,(F1460/E1460)*100)</f>
        <v>0</v>
      </c>
      <c r="N1460" s="4">
        <f>D1460-H1460</f>
        <v>22746</v>
      </c>
      <c r="O1460" s="4">
        <f>E1460-H1460</f>
        <v>0</v>
      </c>
      <c r="P1460" s="4">
        <f>IF(E1460=0,0,(H1460/E1460)*100)</f>
        <v>0</v>
      </c>
    </row>
    <row r="1461" spans="1:16" x14ac:dyDescent="0.2">
      <c r="A1461" s="8" t="s">
        <v>27</v>
      </c>
      <c r="B1461" s="10" t="s">
        <v>28</v>
      </c>
      <c r="C1461" s="4">
        <v>22746</v>
      </c>
      <c r="D1461" s="4">
        <v>22746</v>
      </c>
      <c r="E1461" s="4">
        <v>0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f>E1461-F1461</f>
        <v>0</v>
      </c>
      <c r="L1461" s="4">
        <f>D1461-F1461</f>
        <v>22746</v>
      </c>
      <c r="M1461" s="4">
        <f>IF(E1461=0,0,(F1461/E1461)*100)</f>
        <v>0</v>
      </c>
      <c r="N1461" s="4">
        <f>D1461-H1461</f>
        <v>22746</v>
      </c>
      <c r="O1461" s="4">
        <f>E1461-H1461</f>
        <v>0</v>
      </c>
      <c r="P1461" s="4">
        <f>IF(E1461=0,0,(H1461/E1461)*100)</f>
        <v>0</v>
      </c>
    </row>
    <row r="1462" spans="1:16" x14ac:dyDescent="0.2">
      <c r="A1462" s="8" t="s">
        <v>29</v>
      </c>
      <c r="B1462" s="10" t="s">
        <v>30</v>
      </c>
      <c r="C1462" s="4">
        <v>5006</v>
      </c>
      <c r="D1462" s="4">
        <v>5006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f>E1462-F1462</f>
        <v>0</v>
      </c>
      <c r="L1462" s="4">
        <f>D1462-F1462</f>
        <v>5006</v>
      </c>
      <c r="M1462" s="4">
        <f>IF(E1462=0,0,(F1462/E1462)*100)</f>
        <v>0</v>
      </c>
      <c r="N1462" s="4">
        <f>D1462-H1462</f>
        <v>5006</v>
      </c>
      <c r="O1462" s="4">
        <f>E1462-H1462</f>
        <v>0</v>
      </c>
      <c r="P1462" s="4">
        <f>IF(E1462=0,0,(H1462/E1462)*100)</f>
        <v>0</v>
      </c>
    </row>
    <row r="1463" spans="1:16" x14ac:dyDescent="0.2">
      <c r="A1463" s="8" t="s">
        <v>31</v>
      </c>
      <c r="B1463" s="10" t="s">
        <v>32</v>
      </c>
      <c r="C1463" s="4">
        <v>28</v>
      </c>
      <c r="D1463" s="4">
        <v>28</v>
      </c>
      <c r="E1463" s="4"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f>E1463-F1463</f>
        <v>0</v>
      </c>
      <c r="L1463" s="4">
        <f>D1463-F1463</f>
        <v>28</v>
      </c>
      <c r="M1463" s="4">
        <f>IF(E1463=0,0,(F1463/E1463)*100)</f>
        <v>0</v>
      </c>
      <c r="N1463" s="4">
        <f>D1463-H1463</f>
        <v>28</v>
      </c>
      <c r="O1463" s="4">
        <f>E1463-H1463</f>
        <v>0</v>
      </c>
      <c r="P1463" s="4">
        <f>IF(E1463=0,0,(H1463/E1463)*100)</f>
        <v>0</v>
      </c>
    </row>
    <row r="1464" spans="1:16" x14ac:dyDescent="0.2">
      <c r="A1464" s="8" t="s">
        <v>35</v>
      </c>
      <c r="B1464" s="10" t="s">
        <v>36</v>
      </c>
      <c r="C1464" s="4">
        <v>28</v>
      </c>
      <c r="D1464" s="4">
        <v>28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f>E1464-F1464</f>
        <v>0</v>
      </c>
      <c r="L1464" s="4">
        <f>D1464-F1464</f>
        <v>28</v>
      </c>
      <c r="M1464" s="4">
        <f>IF(E1464=0,0,(F1464/E1464)*100)</f>
        <v>0</v>
      </c>
      <c r="N1464" s="4">
        <f>D1464-H1464</f>
        <v>28</v>
      </c>
      <c r="O1464" s="4">
        <f>E1464-H1464</f>
        <v>0</v>
      </c>
      <c r="P1464" s="4">
        <f>IF(E1464=0,0,(H1464/E1464)*100)</f>
        <v>0</v>
      </c>
    </row>
    <row r="1465" spans="1:16" ht="25.5" x14ac:dyDescent="0.2">
      <c r="A1465" s="5" t="s">
        <v>118</v>
      </c>
      <c r="B1465" s="9" t="s">
        <v>119</v>
      </c>
      <c r="C1465" s="7">
        <v>50000</v>
      </c>
      <c r="D1465" s="7">
        <v>50000</v>
      </c>
      <c r="E1465" s="7">
        <v>15000</v>
      </c>
      <c r="F1465" s="7">
        <v>0</v>
      </c>
      <c r="G1465" s="7">
        <v>0</v>
      </c>
      <c r="H1465" s="7">
        <v>0</v>
      </c>
      <c r="I1465" s="7">
        <v>0</v>
      </c>
      <c r="J1465" s="7">
        <v>0</v>
      </c>
      <c r="K1465" s="7">
        <f>E1465-F1465</f>
        <v>15000</v>
      </c>
      <c r="L1465" s="7">
        <f>D1465-F1465</f>
        <v>50000</v>
      </c>
      <c r="M1465" s="7">
        <f>IF(E1465=0,0,(F1465/E1465)*100)</f>
        <v>0</v>
      </c>
      <c r="N1465" s="7">
        <f>D1465-H1465</f>
        <v>50000</v>
      </c>
      <c r="O1465" s="7">
        <f>E1465-H1465</f>
        <v>15000</v>
      </c>
      <c r="P1465" s="7">
        <f>IF(E1465=0,0,(H1465/E1465)*100)</f>
        <v>0</v>
      </c>
    </row>
    <row r="1466" spans="1:16" x14ac:dyDescent="0.2">
      <c r="A1466" s="8" t="s">
        <v>21</v>
      </c>
      <c r="B1466" s="10" t="s">
        <v>22</v>
      </c>
      <c r="C1466" s="4">
        <v>50000</v>
      </c>
      <c r="D1466" s="4">
        <v>50000</v>
      </c>
      <c r="E1466" s="4">
        <v>15000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f>E1466-F1466</f>
        <v>15000</v>
      </c>
      <c r="L1466" s="4">
        <f>D1466-F1466</f>
        <v>50000</v>
      </c>
      <c r="M1466" s="4">
        <f>IF(E1466=0,0,(F1466/E1466)*100)</f>
        <v>0</v>
      </c>
      <c r="N1466" s="4">
        <f>D1466-H1466</f>
        <v>50000</v>
      </c>
      <c r="O1466" s="4">
        <f>E1466-H1466</f>
        <v>15000</v>
      </c>
      <c r="P1466" s="4">
        <f>IF(E1466=0,0,(H1466/E1466)*100)</f>
        <v>0</v>
      </c>
    </row>
    <row r="1467" spans="1:16" x14ac:dyDescent="0.2">
      <c r="A1467" s="8" t="s">
        <v>67</v>
      </c>
      <c r="B1467" s="10" t="s">
        <v>68</v>
      </c>
      <c r="C1467" s="4">
        <v>50000</v>
      </c>
      <c r="D1467" s="4">
        <v>50000</v>
      </c>
      <c r="E1467" s="4">
        <v>15000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f>E1467-F1467</f>
        <v>15000</v>
      </c>
      <c r="L1467" s="4">
        <f>D1467-F1467</f>
        <v>50000</v>
      </c>
      <c r="M1467" s="4">
        <f>IF(E1467=0,0,(F1467/E1467)*100)</f>
        <v>0</v>
      </c>
      <c r="N1467" s="4">
        <f>D1467-H1467</f>
        <v>50000</v>
      </c>
      <c r="O1467" s="4">
        <f>E1467-H1467</f>
        <v>15000</v>
      </c>
      <c r="P1467" s="4">
        <f>IF(E1467=0,0,(H1467/E1467)*100)</f>
        <v>0</v>
      </c>
    </row>
    <row r="1468" spans="1:16" x14ac:dyDescent="0.2">
      <c r="A1468" s="8" t="s">
        <v>69</v>
      </c>
      <c r="B1468" s="10" t="s">
        <v>70</v>
      </c>
      <c r="C1468" s="4">
        <v>50000</v>
      </c>
      <c r="D1468" s="4">
        <v>50000</v>
      </c>
      <c r="E1468" s="4">
        <v>15000</v>
      </c>
      <c r="F1468" s="4">
        <v>0</v>
      </c>
      <c r="G1468" s="4">
        <v>0</v>
      </c>
      <c r="H1468" s="4">
        <v>0</v>
      </c>
      <c r="I1468" s="4">
        <v>0</v>
      </c>
      <c r="J1468" s="4">
        <v>0</v>
      </c>
      <c r="K1468" s="4">
        <f>E1468-F1468</f>
        <v>15000</v>
      </c>
      <c r="L1468" s="4">
        <f>D1468-F1468</f>
        <v>50000</v>
      </c>
      <c r="M1468" s="4">
        <f>IF(E1468=0,0,(F1468/E1468)*100)</f>
        <v>0</v>
      </c>
      <c r="N1468" s="4">
        <f>D1468-H1468</f>
        <v>50000</v>
      </c>
      <c r="O1468" s="4">
        <f>E1468-H1468</f>
        <v>15000</v>
      </c>
      <c r="P1468" s="4">
        <f>IF(E1468=0,0,(H1468/E1468)*100)</f>
        <v>0</v>
      </c>
    </row>
    <row r="1469" spans="1:16" ht="63.75" x14ac:dyDescent="0.2">
      <c r="A1469" s="5" t="s">
        <v>90</v>
      </c>
      <c r="B1469" s="9" t="s">
        <v>91</v>
      </c>
      <c r="C1469" s="7">
        <v>29948</v>
      </c>
      <c r="D1469" s="7">
        <v>29948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f>E1469-F1469</f>
        <v>0</v>
      </c>
      <c r="L1469" s="7">
        <f>D1469-F1469</f>
        <v>29948</v>
      </c>
      <c r="M1469" s="7">
        <f>IF(E1469=0,0,(F1469/E1469)*100)</f>
        <v>0</v>
      </c>
      <c r="N1469" s="7">
        <f>D1469-H1469</f>
        <v>29948</v>
      </c>
      <c r="O1469" s="7">
        <f>E1469-H1469</f>
        <v>0</v>
      </c>
      <c r="P1469" s="7">
        <f>IF(E1469=0,0,(H1469/E1469)*100)</f>
        <v>0</v>
      </c>
    </row>
    <row r="1470" spans="1:16" x14ac:dyDescent="0.2">
      <c r="A1470" s="8" t="s">
        <v>21</v>
      </c>
      <c r="B1470" s="10" t="s">
        <v>22</v>
      </c>
      <c r="C1470" s="4">
        <v>29948</v>
      </c>
      <c r="D1470" s="4">
        <v>29948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f>E1470-F1470</f>
        <v>0</v>
      </c>
      <c r="L1470" s="4">
        <f>D1470-F1470</f>
        <v>29948</v>
      </c>
      <c r="M1470" s="4">
        <f>IF(E1470=0,0,(F1470/E1470)*100)</f>
        <v>0</v>
      </c>
      <c r="N1470" s="4">
        <f>D1470-H1470</f>
        <v>29948</v>
      </c>
      <c r="O1470" s="4">
        <f>E1470-H1470</f>
        <v>0</v>
      </c>
      <c r="P1470" s="4">
        <f>IF(E1470=0,0,(H1470/E1470)*100)</f>
        <v>0</v>
      </c>
    </row>
    <row r="1471" spans="1:16" x14ac:dyDescent="0.2">
      <c r="A1471" s="8" t="s">
        <v>31</v>
      </c>
      <c r="B1471" s="10" t="s">
        <v>32</v>
      </c>
      <c r="C1471" s="4">
        <v>29948</v>
      </c>
      <c r="D1471" s="4">
        <v>29948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f>E1471-F1471</f>
        <v>0</v>
      </c>
      <c r="L1471" s="4">
        <f>D1471-F1471</f>
        <v>29948</v>
      </c>
      <c r="M1471" s="4">
        <f>IF(E1471=0,0,(F1471/E1471)*100)</f>
        <v>0</v>
      </c>
      <c r="N1471" s="4">
        <f>D1471-H1471</f>
        <v>29948</v>
      </c>
      <c r="O1471" s="4">
        <f>E1471-H1471</f>
        <v>0</v>
      </c>
      <c r="P1471" s="4">
        <f>IF(E1471=0,0,(H1471/E1471)*100)</f>
        <v>0</v>
      </c>
    </row>
    <row r="1472" spans="1:16" ht="25.5" x14ac:dyDescent="0.2">
      <c r="A1472" s="8" t="s">
        <v>33</v>
      </c>
      <c r="B1472" s="10" t="s">
        <v>34</v>
      </c>
      <c r="C1472" s="4">
        <v>29948</v>
      </c>
      <c r="D1472" s="4">
        <v>29948</v>
      </c>
      <c r="E1472" s="4">
        <v>0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f>E1472-F1472</f>
        <v>0</v>
      </c>
      <c r="L1472" s="4">
        <f>D1472-F1472</f>
        <v>29948</v>
      </c>
      <c r="M1472" s="4">
        <f>IF(E1472=0,0,(F1472/E1472)*100)</f>
        <v>0</v>
      </c>
      <c r="N1472" s="4">
        <f>D1472-H1472</f>
        <v>29948</v>
      </c>
      <c r="O1472" s="4">
        <f>E1472-H1472</f>
        <v>0</v>
      </c>
      <c r="P1472" s="4">
        <f>IF(E1472=0,0,(H1472/E1472)*100)</f>
        <v>0</v>
      </c>
    </row>
    <row r="1473" spans="1:16" ht="25.5" x14ac:dyDescent="0.2">
      <c r="A1473" s="5" t="s">
        <v>208</v>
      </c>
      <c r="B1473" s="9" t="s">
        <v>209</v>
      </c>
      <c r="C1473" s="7">
        <v>556798</v>
      </c>
      <c r="D1473" s="7">
        <v>556798</v>
      </c>
      <c r="E1473" s="7">
        <v>13513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f>E1473-F1473</f>
        <v>13513</v>
      </c>
      <c r="L1473" s="7">
        <f>D1473-F1473</f>
        <v>556798</v>
      </c>
      <c r="M1473" s="7">
        <f>IF(E1473=0,0,(F1473/E1473)*100)</f>
        <v>0</v>
      </c>
      <c r="N1473" s="7">
        <f>D1473-H1473</f>
        <v>556798</v>
      </c>
      <c r="O1473" s="7">
        <f>E1473-H1473</f>
        <v>13513</v>
      </c>
      <c r="P1473" s="7">
        <f>IF(E1473=0,0,(H1473/E1473)*100)</f>
        <v>0</v>
      </c>
    </row>
    <row r="1474" spans="1:16" x14ac:dyDescent="0.2">
      <c r="A1474" s="8" t="s">
        <v>21</v>
      </c>
      <c r="B1474" s="10" t="s">
        <v>22</v>
      </c>
      <c r="C1474" s="4">
        <v>556798</v>
      </c>
      <c r="D1474" s="4">
        <v>556798</v>
      </c>
      <c r="E1474" s="4">
        <v>13513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f>E1474-F1474</f>
        <v>13513</v>
      </c>
      <c r="L1474" s="4">
        <f>D1474-F1474</f>
        <v>556798</v>
      </c>
      <c r="M1474" s="4">
        <f>IF(E1474=0,0,(F1474/E1474)*100)</f>
        <v>0</v>
      </c>
      <c r="N1474" s="4">
        <f>D1474-H1474</f>
        <v>556798</v>
      </c>
      <c r="O1474" s="4">
        <f>E1474-H1474</f>
        <v>13513</v>
      </c>
      <c r="P1474" s="4">
        <f>IF(E1474=0,0,(H1474/E1474)*100)</f>
        <v>0</v>
      </c>
    </row>
    <row r="1475" spans="1:16" x14ac:dyDescent="0.2">
      <c r="A1475" s="8" t="s">
        <v>31</v>
      </c>
      <c r="B1475" s="10" t="s">
        <v>32</v>
      </c>
      <c r="C1475" s="4">
        <v>556798</v>
      </c>
      <c r="D1475" s="4">
        <v>556798</v>
      </c>
      <c r="E1475" s="4">
        <v>13513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f>E1475-F1475</f>
        <v>13513</v>
      </c>
      <c r="L1475" s="4">
        <f>D1475-F1475</f>
        <v>556798</v>
      </c>
      <c r="M1475" s="4">
        <f>IF(E1475=0,0,(F1475/E1475)*100)</f>
        <v>0</v>
      </c>
      <c r="N1475" s="4">
        <f>D1475-H1475</f>
        <v>556798</v>
      </c>
      <c r="O1475" s="4">
        <f>E1475-H1475</f>
        <v>13513</v>
      </c>
      <c r="P1475" s="4">
        <f>IF(E1475=0,0,(H1475/E1475)*100)</f>
        <v>0</v>
      </c>
    </row>
    <row r="1476" spans="1:16" ht="25.5" x14ac:dyDescent="0.2">
      <c r="A1476" s="8" t="s">
        <v>33</v>
      </c>
      <c r="B1476" s="10" t="s">
        <v>34</v>
      </c>
      <c r="C1476" s="4">
        <v>51160</v>
      </c>
      <c r="D1476" s="4">
        <v>51160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f>E1476-F1476</f>
        <v>0</v>
      </c>
      <c r="L1476" s="4">
        <f>D1476-F1476</f>
        <v>51160</v>
      </c>
      <c r="M1476" s="4">
        <f>IF(E1476=0,0,(F1476/E1476)*100)</f>
        <v>0</v>
      </c>
      <c r="N1476" s="4">
        <f>D1476-H1476</f>
        <v>51160</v>
      </c>
      <c r="O1476" s="4">
        <f>E1476-H1476</f>
        <v>0</v>
      </c>
      <c r="P1476" s="4">
        <f>IF(E1476=0,0,(H1476/E1476)*100)</f>
        <v>0</v>
      </c>
    </row>
    <row r="1477" spans="1:16" x14ac:dyDescent="0.2">
      <c r="A1477" s="8" t="s">
        <v>35</v>
      </c>
      <c r="B1477" s="10" t="s">
        <v>36</v>
      </c>
      <c r="C1477" s="4">
        <v>427594</v>
      </c>
      <c r="D1477" s="4">
        <v>427594</v>
      </c>
      <c r="E1477" s="4">
        <v>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f>E1477-F1477</f>
        <v>0</v>
      </c>
      <c r="L1477" s="4">
        <f>D1477-F1477</f>
        <v>427594</v>
      </c>
      <c r="M1477" s="4">
        <f>IF(E1477=0,0,(F1477/E1477)*100)</f>
        <v>0</v>
      </c>
      <c r="N1477" s="4">
        <f>D1477-H1477</f>
        <v>427594</v>
      </c>
      <c r="O1477" s="4">
        <f>E1477-H1477</f>
        <v>0</v>
      </c>
      <c r="P1477" s="4">
        <f>IF(E1477=0,0,(H1477/E1477)*100)</f>
        <v>0</v>
      </c>
    </row>
    <row r="1478" spans="1:16" ht="25.5" x14ac:dyDescent="0.2">
      <c r="A1478" s="8" t="s">
        <v>37</v>
      </c>
      <c r="B1478" s="10" t="s">
        <v>38</v>
      </c>
      <c r="C1478" s="4">
        <v>78044</v>
      </c>
      <c r="D1478" s="4">
        <v>78044</v>
      </c>
      <c r="E1478" s="4">
        <v>13513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f>E1478-F1478</f>
        <v>13513</v>
      </c>
      <c r="L1478" s="4">
        <f>D1478-F1478</f>
        <v>78044</v>
      </c>
      <c r="M1478" s="4">
        <f>IF(E1478=0,0,(F1478/E1478)*100)</f>
        <v>0</v>
      </c>
      <c r="N1478" s="4">
        <f>D1478-H1478</f>
        <v>78044</v>
      </c>
      <c r="O1478" s="4">
        <f>E1478-H1478</f>
        <v>13513</v>
      </c>
      <c r="P1478" s="4">
        <f>IF(E1478=0,0,(H1478/E1478)*100)</f>
        <v>0</v>
      </c>
    </row>
    <row r="1479" spans="1:16" x14ac:dyDescent="0.2">
      <c r="A1479" s="8" t="s">
        <v>41</v>
      </c>
      <c r="B1479" s="10" t="s">
        <v>42</v>
      </c>
      <c r="C1479" s="4">
        <v>78044</v>
      </c>
      <c r="D1479" s="4">
        <v>78044</v>
      </c>
      <c r="E1479" s="4">
        <v>13513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f>E1479-F1479</f>
        <v>13513</v>
      </c>
      <c r="L1479" s="4">
        <f>D1479-F1479</f>
        <v>78044</v>
      </c>
      <c r="M1479" s="4">
        <f>IF(E1479=0,0,(F1479/E1479)*100)</f>
        <v>0</v>
      </c>
      <c r="N1479" s="4">
        <f>D1479-H1479</f>
        <v>78044</v>
      </c>
      <c r="O1479" s="4">
        <f>E1479-H1479</f>
        <v>13513</v>
      </c>
      <c r="P1479" s="4">
        <f>IF(E1479=0,0,(H1479/E1479)*100)</f>
        <v>0</v>
      </c>
    </row>
    <row r="1480" spans="1:16" x14ac:dyDescent="0.2">
      <c r="A1480" s="5" t="s">
        <v>222</v>
      </c>
      <c r="B1480" s="9" t="s">
        <v>223</v>
      </c>
      <c r="C1480" s="7">
        <v>257000</v>
      </c>
      <c r="D1480" s="7">
        <v>257000</v>
      </c>
      <c r="E1480" s="7">
        <v>150000</v>
      </c>
      <c r="F1480" s="7">
        <v>30781.040000000001</v>
      </c>
      <c r="G1480" s="7">
        <v>0</v>
      </c>
      <c r="H1480" s="7">
        <v>30781.040000000001</v>
      </c>
      <c r="I1480" s="7">
        <v>0</v>
      </c>
      <c r="J1480" s="7">
        <v>0</v>
      </c>
      <c r="K1480" s="7">
        <f>E1480-F1480</f>
        <v>119218.95999999999</v>
      </c>
      <c r="L1480" s="7">
        <f>D1480-F1480</f>
        <v>226218.96</v>
      </c>
      <c r="M1480" s="7">
        <f>IF(E1480=0,0,(F1480/E1480)*100)</f>
        <v>20.520693333333334</v>
      </c>
      <c r="N1480" s="7">
        <f>D1480-H1480</f>
        <v>226218.96</v>
      </c>
      <c r="O1480" s="7">
        <f>E1480-H1480</f>
        <v>119218.95999999999</v>
      </c>
      <c r="P1480" s="7">
        <f>IF(E1480=0,0,(H1480/E1480)*100)</f>
        <v>20.520693333333334</v>
      </c>
    </row>
    <row r="1481" spans="1:16" x14ac:dyDescent="0.2">
      <c r="A1481" s="8" t="s">
        <v>21</v>
      </c>
      <c r="B1481" s="10" t="s">
        <v>22</v>
      </c>
      <c r="C1481" s="4">
        <v>257000</v>
      </c>
      <c r="D1481" s="4">
        <v>257000</v>
      </c>
      <c r="E1481" s="4">
        <v>150000</v>
      </c>
      <c r="F1481" s="4">
        <v>30781.040000000001</v>
      </c>
      <c r="G1481" s="4">
        <v>0</v>
      </c>
      <c r="H1481" s="4">
        <v>30781.040000000001</v>
      </c>
      <c r="I1481" s="4">
        <v>0</v>
      </c>
      <c r="J1481" s="4">
        <v>0</v>
      </c>
      <c r="K1481" s="4">
        <f>E1481-F1481</f>
        <v>119218.95999999999</v>
      </c>
      <c r="L1481" s="4">
        <f>D1481-F1481</f>
        <v>226218.96</v>
      </c>
      <c r="M1481" s="4">
        <f>IF(E1481=0,0,(F1481/E1481)*100)</f>
        <v>20.520693333333334</v>
      </c>
      <c r="N1481" s="4">
        <f>D1481-H1481</f>
        <v>226218.96</v>
      </c>
      <c r="O1481" s="4">
        <f>E1481-H1481</f>
        <v>119218.95999999999</v>
      </c>
      <c r="P1481" s="4">
        <f>IF(E1481=0,0,(H1481/E1481)*100)</f>
        <v>20.520693333333334</v>
      </c>
    </row>
    <row r="1482" spans="1:16" x14ac:dyDescent="0.2">
      <c r="A1482" s="8" t="s">
        <v>31</v>
      </c>
      <c r="B1482" s="10" t="s">
        <v>32</v>
      </c>
      <c r="C1482" s="4">
        <v>257000</v>
      </c>
      <c r="D1482" s="4">
        <v>257000</v>
      </c>
      <c r="E1482" s="4">
        <v>150000</v>
      </c>
      <c r="F1482" s="4">
        <v>30781.040000000001</v>
      </c>
      <c r="G1482" s="4">
        <v>0</v>
      </c>
      <c r="H1482" s="4">
        <v>30781.040000000001</v>
      </c>
      <c r="I1482" s="4">
        <v>0</v>
      </c>
      <c r="J1482" s="4">
        <v>0</v>
      </c>
      <c r="K1482" s="4">
        <f>E1482-F1482</f>
        <v>119218.95999999999</v>
      </c>
      <c r="L1482" s="4">
        <f>D1482-F1482</f>
        <v>226218.96</v>
      </c>
      <c r="M1482" s="4">
        <f>IF(E1482=0,0,(F1482/E1482)*100)</f>
        <v>20.520693333333334</v>
      </c>
      <c r="N1482" s="4">
        <f>D1482-H1482</f>
        <v>226218.96</v>
      </c>
      <c r="O1482" s="4">
        <f>E1482-H1482</f>
        <v>119218.95999999999</v>
      </c>
      <c r="P1482" s="4">
        <f>IF(E1482=0,0,(H1482/E1482)*100)</f>
        <v>20.520693333333334</v>
      </c>
    </row>
    <row r="1483" spans="1:16" x14ac:dyDescent="0.2">
      <c r="A1483" s="8" t="s">
        <v>35</v>
      </c>
      <c r="B1483" s="10" t="s">
        <v>36</v>
      </c>
      <c r="C1483" s="4">
        <v>257000</v>
      </c>
      <c r="D1483" s="4">
        <v>257000</v>
      </c>
      <c r="E1483" s="4">
        <v>150000</v>
      </c>
      <c r="F1483" s="4">
        <v>30781.040000000001</v>
      </c>
      <c r="G1483" s="4">
        <v>0</v>
      </c>
      <c r="H1483" s="4">
        <v>30781.040000000001</v>
      </c>
      <c r="I1483" s="4">
        <v>0</v>
      </c>
      <c r="J1483" s="4">
        <v>0</v>
      </c>
      <c r="K1483" s="4">
        <f>E1483-F1483</f>
        <v>119218.95999999999</v>
      </c>
      <c r="L1483" s="4">
        <f>D1483-F1483</f>
        <v>226218.96</v>
      </c>
      <c r="M1483" s="4">
        <f>IF(E1483=0,0,(F1483/E1483)*100)</f>
        <v>20.520693333333334</v>
      </c>
      <c r="N1483" s="4">
        <f>D1483-H1483</f>
        <v>226218.96</v>
      </c>
      <c r="O1483" s="4">
        <f>E1483-H1483</f>
        <v>119218.95999999999</v>
      </c>
      <c r="P1483" s="4">
        <f>IF(E1483=0,0,(H1483/E1483)*100)</f>
        <v>20.520693333333334</v>
      </c>
    </row>
    <row r="1484" spans="1:16" ht="51" x14ac:dyDescent="0.2">
      <c r="A1484" s="5" t="s">
        <v>224</v>
      </c>
      <c r="B1484" s="9" t="s">
        <v>225</v>
      </c>
      <c r="C1484" s="7">
        <v>37678</v>
      </c>
      <c r="D1484" s="7">
        <v>62678</v>
      </c>
      <c r="E1484" s="7">
        <v>62678</v>
      </c>
      <c r="F1484" s="7">
        <v>36378.339999999997</v>
      </c>
      <c r="G1484" s="7">
        <v>0</v>
      </c>
      <c r="H1484" s="7">
        <v>36378.339999999997</v>
      </c>
      <c r="I1484" s="7">
        <v>0</v>
      </c>
      <c r="J1484" s="7">
        <v>0</v>
      </c>
      <c r="K1484" s="7">
        <f>E1484-F1484</f>
        <v>26299.660000000003</v>
      </c>
      <c r="L1484" s="7">
        <f>D1484-F1484</f>
        <v>26299.660000000003</v>
      </c>
      <c r="M1484" s="7">
        <f>IF(E1484=0,0,(F1484/E1484)*100)</f>
        <v>58.040045949136854</v>
      </c>
      <c r="N1484" s="7">
        <f>D1484-H1484</f>
        <v>26299.660000000003</v>
      </c>
      <c r="O1484" s="7">
        <f>E1484-H1484</f>
        <v>26299.660000000003</v>
      </c>
      <c r="P1484" s="7">
        <f>IF(E1484=0,0,(H1484/E1484)*100)</f>
        <v>58.040045949136854</v>
      </c>
    </row>
    <row r="1485" spans="1:16" x14ac:dyDescent="0.2">
      <c r="A1485" s="8" t="s">
        <v>21</v>
      </c>
      <c r="B1485" s="10" t="s">
        <v>22</v>
      </c>
      <c r="C1485" s="4">
        <v>37678</v>
      </c>
      <c r="D1485" s="4">
        <v>62678</v>
      </c>
      <c r="E1485" s="4">
        <v>62678</v>
      </c>
      <c r="F1485" s="4">
        <v>36378.339999999997</v>
      </c>
      <c r="G1485" s="4">
        <v>0</v>
      </c>
      <c r="H1485" s="4">
        <v>36378.339999999997</v>
      </c>
      <c r="I1485" s="4">
        <v>0</v>
      </c>
      <c r="J1485" s="4">
        <v>0</v>
      </c>
      <c r="K1485" s="4">
        <f>E1485-F1485</f>
        <v>26299.660000000003</v>
      </c>
      <c r="L1485" s="4">
        <f>D1485-F1485</f>
        <v>26299.660000000003</v>
      </c>
      <c r="M1485" s="4">
        <f>IF(E1485=0,0,(F1485/E1485)*100)</f>
        <v>58.040045949136854</v>
      </c>
      <c r="N1485" s="4">
        <f>D1485-H1485</f>
        <v>26299.660000000003</v>
      </c>
      <c r="O1485" s="4">
        <f>E1485-H1485</f>
        <v>26299.660000000003</v>
      </c>
      <c r="P1485" s="4">
        <f>IF(E1485=0,0,(H1485/E1485)*100)</f>
        <v>58.040045949136854</v>
      </c>
    </row>
    <row r="1486" spans="1:16" x14ac:dyDescent="0.2">
      <c r="A1486" s="8" t="s">
        <v>31</v>
      </c>
      <c r="B1486" s="10" t="s">
        <v>32</v>
      </c>
      <c r="C1486" s="4">
        <v>37678</v>
      </c>
      <c r="D1486" s="4">
        <v>62678</v>
      </c>
      <c r="E1486" s="4">
        <v>62678</v>
      </c>
      <c r="F1486" s="4">
        <v>36378.339999999997</v>
      </c>
      <c r="G1486" s="4">
        <v>0</v>
      </c>
      <c r="H1486" s="4">
        <v>36378.339999999997</v>
      </c>
      <c r="I1486" s="4">
        <v>0</v>
      </c>
      <c r="J1486" s="4">
        <v>0</v>
      </c>
      <c r="K1486" s="4">
        <f>E1486-F1486</f>
        <v>26299.660000000003</v>
      </c>
      <c r="L1486" s="4">
        <f>D1486-F1486</f>
        <v>26299.660000000003</v>
      </c>
      <c r="M1486" s="4">
        <f>IF(E1486=0,0,(F1486/E1486)*100)</f>
        <v>58.040045949136854</v>
      </c>
      <c r="N1486" s="4">
        <f>D1486-H1486</f>
        <v>26299.660000000003</v>
      </c>
      <c r="O1486" s="4">
        <f>E1486-H1486</f>
        <v>26299.660000000003</v>
      </c>
      <c r="P1486" s="4">
        <f>IF(E1486=0,0,(H1486/E1486)*100)</f>
        <v>58.040045949136854</v>
      </c>
    </row>
    <row r="1487" spans="1:16" x14ac:dyDescent="0.2">
      <c r="A1487" s="8" t="s">
        <v>35</v>
      </c>
      <c r="B1487" s="10" t="s">
        <v>36</v>
      </c>
      <c r="C1487" s="4">
        <v>37678</v>
      </c>
      <c r="D1487" s="4">
        <v>62678</v>
      </c>
      <c r="E1487" s="4">
        <v>62678</v>
      </c>
      <c r="F1487" s="4">
        <v>36378.339999999997</v>
      </c>
      <c r="G1487" s="4">
        <v>0</v>
      </c>
      <c r="H1487" s="4">
        <v>36378.339999999997</v>
      </c>
      <c r="I1487" s="4">
        <v>0</v>
      </c>
      <c r="J1487" s="4">
        <v>0</v>
      </c>
      <c r="K1487" s="4">
        <f>E1487-F1487</f>
        <v>26299.660000000003</v>
      </c>
      <c r="L1487" s="4">
        <f>D1487-F1487</f>
        <v>26299.660000000003</v>
      </c>
      <c r="M1487" s="4">
        <f>IF(E1487=0,0,(F1487/E1487)*100)</f>
        <v>58.040045949136854</v>
      </c>
      <c r="N1487" s="4">
        <f>D1487-H1487</f>
        <v>26299.660000000003</v>
      </c>
      <c r="O1487" s="4">
        <f>E1487-H1487</f>
        <v>26299.660000000003</v>
      </c>
      <c r="P1487" s="4">
        <f>IF(E1487=0,0,(H1487/E1487)*100)</f>
        <v>58.040045949136854</v>
      </c>
    </row>
    <row r="1488" spans="1:16" ht="25.5" x14ac:dyDescent="0.2">
      <c r="A1488" s="5" t="s">
        <v>210</v>
      </c>
      <c r="B1488" s="9" t="s">
        <v>211</v>
      </c>
      <c r="C1488" s="7">
        <v>0</v>
      </c>
      <c r="D1488" s="7">
        <v>3000</v>
      </c>
      <c r="E1488" s="7">
        <v>3000</v>
      </c>
      <c r="F1488" s="7">
        <v>3000</v>
      </c>
      <c r="G1488" s="7">
        <v>0</v>
      </c>
      <c r="H1488" s="7">
        <v>3000</v>
      </c>
      <c r="I1488" s="7">
        <v>0</v>
      </c>
      <c r="J1488" s="7">
        <v>0</v>
      </c>
      <c r="K1488" s="7">
        <f>E1488-F1488</f>
        <v>0</v>
      </c>
      <c r="L1488" s="7">
        <f>D1488-F1488</f>
        <v>0</v>
      </c>
      <c r="M1488" s="7">
        <f>IF(E1488=0,0,(F1488/E1488)*100)</f>
        <v>100</v>
      </c>
      <c r="N1488" s="7">
        <f>D1488-H1488</f>
        <v>0</v>
      </c>
      <c r="O1488" s="7">
        <f>E1488-H1488</f>
        <v>0</v>
      </c>
      <c r="P1488" s="7">
        <f>IF(E1488=0,0,(H1488/E1488)*100)</f>
        <v>100</v>
      </c>
    </row>
    <row r="1489" spans="1:16" x14ac:dyDescent="0.2">
      <c r="A1489" s="8" t="s">
        <v>21</v>
      </c>
      <c r="B1489" s="10" t="s">
        <v>22</v>
      </c>
      <c r="C1489" s="4">
        <v>0</v>
      </c>
      <c r="D1489" s="4">
        <v>3000</v>
      </c>
      <c r="E1489" s="4">
        <v>3000</v>
      </c>
      <c r="F1489" s="4">
        <v>3000</v>
      </c>
      <c r="G1489" s="4">
        <v>0</v>
      </c>
      <c r="H1489" s="4">
        <v>3000</v>
      </c>
      <c r="I1489" s="4">
        <v>0</v>
      </c>
      <c r="J1489" s="4">
        <v>0</v>
      </c>
      <c r="K1489" s="4">
        <f>E1489-F1489</f>
        <v>0</v>
      </c>
      <c r="L1489" s="4">
        <f>D1489-F1489</f>
        <v>0</v>
      </c>
      <c r="M1489" s="4">
        <f>IF(E1489=0,0,(F1489/E1489)*100)</f>
        <v>100</v>
      </c>
      <c r="N1489" s="4">
        <f>D1489-H1489</f>
        <v>0</v>
      </c>
      <c r="O1489" s="4">
        <f>E1489-H1489</f>
        <v>0</v>
      </c>
      <c r="P1489" s="4">
        <f>IF(E1489=0,0,(H1489/E1489)*100)</f>
        <v>100</v>
      </c>
    </row>
    <row r="1490" spans="1:16" x14ac:dyDescent="0.2">
      <c r="A1490" s="8" t="s">
        <v>51</v>
      </c>
      <c r="B1490" s="10" t="s">
        <v>52</v>
      </c>
      <c r="C1490" s="4">
        <v>0</v>
      </c>
      <c r="D1490" s="4">
        <v>3000</v>
      </c>
      <c r="E1490" s="4">
        <v>3000</v>
      </c>
      <c r="F1490" s="4">
        <v>3000</v>
      </c>
      <c r="G1490" s="4">
        <v>0</v>
      </c>
      <c r="H1490" s="4">
        <v>3000</v>
      </c>
      <c r="I1490" s="4">
        <v>0</v>
      </c>
      <c r="J1490" s="4">
        <v>0</v>
      </c>
      <c r="K1490" s="4">
        <f>E1490-F1490</f>
        <v>0</v>
      </c>
      <c r="L1490" s="4">
        <f>D1490-F1490</f>
        <v>0</v>
      </c>
      <c r="M1490" s="4">
        <f>IF(E1490=0,0,(F1490/E1490)*100)</f>
        <v>100</v>
      </c>
      <c r="N1490" s="4">
        <f>D1490-H1490</f>
        <v>0</v>
      </c>
      <c r="O1490" s="4">
        <f>E1490-H1490</f>
        <v>0</v>
      </c>
      <c r="P1490" s="4">
        <f>IF(E1490=0,0,(H1490/E1490)*100)</f>
        <v>100</v>
      </c>
    </row>
    <row r="1491" spans="1:16" ht="25.5" x14ac:dyDescent="0.2">
      <c r="A1491" s="5" t="s">
        <v>248</v>
      </c>
      <c r="B1491" s="9" t="s">
        <v>249</v>
      </c>
      <c r="C1491" s="7">
        <v>18450</v>
      </c>
      <c r="D1491" s="7">
        <v>18450</v>
      </c>
      <c r="E1491" s="7">
        <v>0</v>
      </c>
      <c r="F1491" s="7">
        <v>0</v>
      </c>
      <c r="G1491" s="7">
        <v>0</v>
      </c>
      <c r="H1491" s="7">
        <v>0</v>
      </c>
      <c r="I1491" s="7">
        <v>0</v>
      </c>
      <c r="J1491" s="7">
        <v>0</v>
      </c>
      <c r="K1491" s="7">
        <f>E1491-F1491</f>
        <v>0</v>
      </c>
      <c r="L1491" s="7">
        <f>D1491-F1491</f>
        <v>18450</v>
      </c>
      <c r="M1491" s="7">
        <f>IF(E1491=0,0,(F1491/E1491)*100)</f>
        <v>0</v>
      </c>
      <c r="N1491" s="7">
        <f>D1491-H1491</f>
        <v>18450</v>
      </c>
      <c r="O1491" s="7">
        <f>E1491-H1491</f>
        <v>0</v>
      </c>
      <c r="P1491" s="7">
        <f>IF(E1491=0,0,(H1491/E1491)*100)</f>
        <v>0</v>
      </c>
    </row>
    <row r="1492" spans="1:16" x14ac:dyDescent="0.2">
      <c r="A1492" s="8" t="s">
        <v>21</v>
      </c>
      <c r="B1492" s="10" t="s">
        <v>22</v>
      </c>
      <c r="C1492" s="4">
        <v>18450</v>
      </c>
      <c r="D1492" s="4">
        <v>18450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f>E1492-F1492</f>
        <v>0</v>
      </c>
      <c r="L1492" s="4">
        <f>D1492-F1492</f>
        <v>18450</v>
      </c>
      <c r="M1492" s="4">
        <f>IF(E1492=0,0,(F1492/E1492)*100)</f>
        <v>0</v>
      </c>
      <c r="N1492" s="4">
        <f>D1492-H1492</f>
        <v>18450</v>
      </c>
      <c r="O1492" s="4">
        <f>E1492-H1492</f>
        <v>0</v>
      </c>
      <c r="P1492" s="4">
        <f>IF(E1492=0,0,(H1492/E1492)*100)</f>
        <v>0</v>
      </c>
    </row>
    <row r="1493" spans="1:16" x14ac:dyDescent="0.2">
      <c r="A1493" s="8" t="s">
        <v>31</v>
      </c>
      <c r="B1493" s="10" t="s">
        <v>32</v>
      </c>
      <c r="C1493" s="4">
        <v>18450</v>
      </c>
      <c r="D1493" s="4">
        <v>18450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f>E1493-F1493</f>
        <v>0</v>
      </c>
      <c r="L1493" s="4">
        <f>D1493-F1493</f>
        <v>18450</v>
      </c>
      <c r="M1493" s="4">
        <f>IF(E1493=0,0,(F1493/E1493)*100)</f>
        <v>0</v>
      </c>
      <c r="N1493" s="4">
        <f>D1493-H1493</f>
        <v>18450</v>
      </c>
      <c r="O1493" s="4">
        <f>E1493-H1493</f>
        <v>0</v>
      </c>
      <c r="P1493" s="4">
        <f>IF(E1493=0,0,(H1493/E1493)*100)</f>
        <v>0</v>
      </c>
    </row>
    <row r="1494" spans="1:16" ht="25.5" x14ac:dyDescent="0.2">
      <c r="A1494" s="8" t="s">
        <v>33</v>
      </c>
      <c r="B1494" s="10" t="s">
        <v>34</v>
      </c>
      <c r="C1494" s="4">
        <v>18450</v>
      </c>
      <c r="D1494" s="4">
        <v>18450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f>E1494-F1494</f>
        <v>0</v>
      </c>
      <c r="L1494" s="4">
        <f>D1494-F1494</f>
        <v>18450</v>
      </c>
      <c r="M1494" s="4">
        <f>IF(E1494=0,0,(F1494/E1494)*100)</f>
        <v>0</v>
      </c>
      <c r="N1494" s="4">
        <f>D1494-H1494</f>
        <v>18450</v>
      </c>
      <c r="O1494" s="4">
        <f>E1494-H1494</f>
        <v>0</v>
      </c>
      <c r="P1494" s="4">
        <f>IF(E1494=0,0,(H1494/E1494)*100)</f>
        <v>0</v>
      </c>
    </row>
    <row r="1495" spans="1:16" x14ac:dyDescent="0.2">
      <c r="A1495" s="5" t="s">
        <v>226</v>
      </c>
      <c r="B1495" s="9" t="s">
        <v>227</v>
      </c>
      <c r="C1495" s="7">
        <v>0</v>
      </c>
      <c r="D1495" s="7">
        <v>125798</v>
      </c>
      <c r="E1495" s="7">
        <v>125798</v>
      </c>
      <c r="F1495" s="7">
        <v>0</v>
      </c>
      <c r="G1495" s="7">
        <v>0</v>
      </c>
      <c r="H1495" s="7">
        <v>0</v>
      </c>
      <c r="I1495" s="7">
        <v>0</v>
      </c>
      <c r="J1495" s="7">
        <v>0</v>
      </c>
      <c r="K1495" s="7">
        <f>E1495-F1495</f>
        <v>125798</v>
      </c>
      <c r="L1495" s="7">
        <f>D1495-F1495</f>
        <v>125798</v>
      </c>
      <c r="M1495" s="7">
        <f>IF(E1495=0,0,(F1495/E1495)*100)</f>
        <v>0</v>
      </c>
      <c r="N1495" s="7">
        <f>D1495-H1495</f>
        <v>125798</v>
      </c>
      <c r="O1495" s="7">
        <f>E1495-H1495</f>
        <v>125798</v>
      </c>
      <c r="P1495" s="7">
        <f>IF(E1495=0,0,(H1495/E1495)*100)</f>
        <v>0</v>
      </c>
    </row>
    <row r="1496" spans="1:16" x14ac:dyDescent="0.2">
      <c r="A1496" s="8" t="s">
        <v>21</v>
      </c>
      <c r="B1496" s="10" t="s">
        <v>22</v>
      </c>
      <c r="C1496" s="4">
        <v>0</v>
      </c>
      <c r="D1496" s="4">
        <v>125798</v>
      </c>
      <c r="E1496" s="4">
        <v>125798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f>E1496-F1496</f>
        <v>125798</v>
      </c>
      <c r="L1496" s="4">
        <f>D1496-F1496</f>
        <v>125798</v>
      </c>
      <c r="M1496" s="4">
        <f>IF(E1496=0,0,(F1496/E1496)*100)</f>
        <v>0</v>
      </c>
      <c r="N1496" s="4">
        <f>D1496-H1496</f>
        <v>125798</v>
      </c>
      <c r="O1496" s="4">
        <f>E1496-H1496</f>
        <v>125798</v>
      </c>
      <c r="P1496" s="4">
        <f>IF(E1496=0,0,(H1496/E1496)*100)</f>
        <v>0</v>
      </c>
    </row>
    <row r="1497" spans="1:16" x14ac:dyDescent="0.2">
      <c r="A1497" s="8" t="s">
        <v>61</v>
      </c>
      <c r="B1497" s="10" t="s">
        <v>62</v>
      </c>
      <c r="C1497" s="4">
        <v>0</v>
      </c>
      <c r="D1497" s="4">
        <v>125798</v>
      </c>
      <c r="E1497" s="4">
        <v>125798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f>E1497-F1497</f>
        <v>125798</v>
      </c>
      <c r="L1497" s="4">
        <f>D1497-F1497</f>
        <v>125798</v>
      </c>
      <c r="M1497" s="4">
        <f>IF(E1497=0,0,(F1497/E1497)*100)</f>
        <v>0</v>
      </c>
      <c r="N1497" s="4">
        <f>D1497-H1497</f>
        <v>125798</v>
      </c>
      <c r="O1497" s="4">
        <f>E1497-H1497</f>
        <v>125798</v>
      </c>
      <c r="P1497" s="4">
        <f>IF(E1497=0,0,(H1497/E1497)*100)</f>
        <v>0</v>
      </c>
    </row>
    <row r="1498" spans="1:16" ht="25.5" x14ac:dyDescent="0.2">
      <c r="A1498" s="8" t="s">
        <v>65</v>
      </c>
      <c r="B1498" s="10" t="s">
        <v>66</v>
      </c>
      <c r="C1498" s="4">
        <v>0</v>
      </c>
      <c r="D1498" s="4">
        <v>125798</v>
      </c>
      <c r="E1498" s="4">
        <v>125798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f>E1498-F1498</f>
        <v>125798</v>
      </c>
      <c r="L1498" s="4">
        <f>D1498-F1498</f>
        <v>125798</v>
      </c>
      <c r="M1498" s="4">
        <f>IF(E1498=0,0,(F1498/E1498)*100)</f>
        <v>0</v>
      </c>
      <c r="N1498" s="4">
        <f>D1498-H1498</f>
        <v>125798</v>
      </c>
      <c r="O1498" s="4">
        <f>E1498-H1498</f>
        <v>125798</v>
      </c>
      <c r="P1498" s="4">
        <f>IF(E1498=0,0,(H1498/E1498)*100)</f>
        <v>0</v>
      </c>
    </row>
    <row r="1499" spans="1:16" ht="63.75" x14ac:dyDescent="0.2">
      <c r="A1499" s="5" t="s">
        <v>218</v>
      </c>
      <c r="B1499" s="9" t="s">
        <v>219</v>
      </c>
      <c r="C1499" s="7">
        <v>15000</v>
      </c>
      <c r="D1499" s="7">
        <v>15000</v>
      </c>
      <c r="E1499" s="7">
        <v>15000</v>
      </c>
      <c r="F1499" s="7">
        <v>15000</v>
      </c>
      <c r="G1499" s="7">
        <v>0</v>
      </c>
      <c r="H1499" s="7">
        <v>15000</v>
      </c>
      <c r="I1499" s="7">
        <v>0</v>
      </c>
      <c r="J1499" s="7">
        <v>0</v>
      </c>
      <c r="K1499" s="7">
        <f>E1499-F1499</f>
        <v>0</v>
      </c>
      <c r="L1499" s="7">
        <f>D1499-F1499</f>
        <v>0</v>
      </c>
      <c r="M1499" s="7">
        <f>IF(E1499=0,0,(F1499/E1499)*100)</f>
        <v>100</v>
      </c>
      <c r="N1499" s="7">
        <f>D1499-H1499</f>
        <v>0</v>
      </c>
      <c r="O1499" s="7">
        <f>E1499-H1499</f>
        <v>0</v>
      </c>
      <c r="P1499" s="7">
        <f>IF(E1499=0,0,(H1499/E1499)*100)</f>
        <v>100</v>
      </c>
    </row>
    <row r="1500" spans="1:16" x14ac:dyDescent="0.2">
      <c r="A1500" s="8" t="s">
        <v>21</v>
      </c>
      <c r="B1500" s="10" t="s">
        <v>22</v>
      </c>
      <c r="C1500" s="4">
        <v>15000</v>
      </c>
      <c r="D1500" s="4">
        <v>15000</v>
      </c>
      <c r="E1500" s="4">
        <v>15000</v>
      </c>
      <c r="F1500" s="4">
        <v>15000</v>
      </c>
      <c r="G1500" s="4">
        <v>0</v>
      </c>
      <c r="H1500" s="4">
        <v>15000</v>
      </c>
      <c r="I1500" s="4">
        <v>0</v>
      </c>
      <c r="J1500" s="4">
        <v>0</v>
      </c>
      <c r="K1500" s="4">
        <f>E1500-F1500</f>
        <v>0</v>
      </c>
      <c r="L1500" s="4">
        <f>D1500-F1500</f>
        <v>0</v>
      </c>
      <c r="M1500" s="4">
        <f>IF(E1500=0,0,(F1500/E1500)*100)</f>
        <v>100</v>
      </c>
      <c r="N1500" s="4">
        <f>D1500-H1500</f>
        <v>0</v>
      </c>
      <c r="O1500" s="4">
        <f>E1500-H1500</f>
        <v>0</v>
      </c>
      <c r="P1500" s="4">
        <f>IF(E1500=0,0,(H1500/E1500)*100)</f>
        <v>100</v>
      </c>
    </row>
    <row r="1501" spans="1:16" x14ac:dyDescent="0.2">
      <c r="A1501" s="8" t="s">
        <v>61</v>
      </c>
      <c r="B1501" s="10" t="s">
        <v>62</v>
      </c>
      <c r="C1501" s="4">
        <v>15000</v>
      </c>
      <c r="D1501" s="4">
        <v>15000</v>
      </c>
      <c r="E1501" s="4">
        <v>15000</v>
      </c>
      <c r="F1501" s="4">
        <v>15000</v>
      </c>
      <c r="G1501" s="4">
        <v>0</v>
      </c>
      <c r="H1501" s="4">
        <v>15000</v>
      </c>
      <c r="I1501" s="4">
        <v>0</v>
      </c>
      <c r="J1501" s="4">
        <v>0</v>
      </c>
      <c r="K1501" s="4">
        <f>E1501-F1501</f>
        <v>0</v>
      </c>
      <c r="L1501" s="4">
        <f>D1501-F1501</f>
        <v>0</v>
      </c>
      <c r="M1501" s="4">
        <f>IF(E1501=0,0,(F1501/E1501)*100)</f>
        <v>100</v>
      </c>
      <c r="N1501" s="4">
        <f>D1501-H1501</f>
        <v>0</v>
      </c>
      <c r="O1501" s="4">
        <f>E1501-H1501</f>
        <v>0</v>
      </c>
      <c r="P1501" s="4">
        <f>IF(E1501=0,0,(H1501/E1501)*100)</f>
        <v>100</v>
      </c>
    </row>
    <row r="1502" spans="1:16" ht="25.5" x14ac:dyDescent="0.2">
      <c r="A1502" s="8" t="s">
        <v>65</v>
      </c>
      <c r="B1502" s="10" t="s">
        <v>66</v>
      </c>
      <c r="C1502" s="4">
        <v>15000</v>
      </c>
      <c r="D1502" s="4">
        <v>15000</v>
      </c>
      <c r="E1502" s="4">
        <v>15000</v>
      </c>
      <c r="F1502" s="4">
        <v>15000</v>
      </c>
      <c r="G1502" s="4">
        <v>0</v>
      </c>
      <c r="H1502" s="4">
        <v>15000</v>
      </c>
      <c r="I1502" s="4">
        <v>0</v>
      </c>
      <c r="J1502" s="4">
        <v>0</v>
      </c>
      <c r="K1502" s="4">
        <f>E1502-F1502</f>
        <v>0</v>
      </c>
      <c r="L1502" s="4">
        <f>D1502-F1502</f>
        <v>0</v>
      </c>
      <c r="M1502" s="4">
        <f>IF(E1502=0,0,(F1502/E1502)*100)</f>
        <v>100</v>
      </c>
      <c r="N1502" s="4">
        <f>D1502-H1502</f>
        <v>0</v>
      </c>
      <c r="O1502" s="4">
        <f>E1502-H1502</f>
        <v>0</v>
      </c>
      <c r="P1502" s="4">
        <f>IF(E1502=0,0,(H1502/E1502)*100)</f>
        <v>100</v>
      </c>
    </row>
    <row r="1503" spans="1:16" x14ac:dyDescent="0.2">
      <c r="A1503" s="5" t="s">
        <v>198</v>
      </c>
      <c r="B1503" s="9" t="s">
        <v>199</v>
      </c>
      <c r="C1503" s="7">
        <v>84063</v>
      </c>
      <c r="D1503" s="7">
        <v>84063</v>
      </c>
      <c r="E1503" s="7">
        <v>11889</v>
      </c>
      <c r="F1503" s="7">
        <v>11889</v>
      </c>
      <c r="G1503" s="7">
        <v>0</v>
      </c>
      <c r="H1503" s="7">
        <v>11889</v>
      </c>
      <c r="I1503" s="7">
        <v>0</v>
      </c>
      <c r="J1503" s="7">
        <v>0</v>
      </c>
      <c r="K1503" s="7">
        <f>E1503-F1503</f>
        <v>0</v>
      </c>
      <c r="L1503" s="7">
        <f>D1503-F1503</f>
        <v>72174</v>
      </c>
      <c r="M1503" s="7">
        <f>IF(E1503=0,0,(F1503/E1503)*100)</f>
        <v>100</v>
      </c>
      <c r="N1503" s="7">
        <f>D1503-H1503</f>
        <v>72174</v>
      </c>
      <c r="O1503" s="7">
        <f>E1503-H1503</f>
        <v>0</v>
      </c>
      <c r="P1503" s="7">
        <f>IF(E1503=0,0,(H1503/E1503)*100)</f>
        <v>100</v>
      </c>
    </row>
    <row r="1504" spans="1:16" x14ac:dyDescent="0.2">
      <c r="A1504" s="8" t="s">
        <v>21</v>
      </c>
      <c r="B1504" s="10" t="s">
        <v>22</v>
      </c>
      <c r="C1504" s="4">
        <v>84063</v>
      </c>
      <c r="D1504" s="4">
        <v>84063</v>
      </c>
      <c r="E1504" s="4">
        <v>11889</v>
      </c>
      <c r="F1504" s="4">
        <v>11889</v>
      </c>
      <c r="G1504" s="4">
        <v>0</v>
      </c>
      <c r="H1504" s="4">
        <v>11889</v>
      </c>
      <c r="I1504" s="4">
        <v>0</v>
      </c>
      <c r="J1504" s="4">
        <v>0</v>
      </c>
      <c r="K1504" s="4">
        <f>E1504-F1504</f>
        <v>0</v>
      </c>
      <c r="L1504" s="4">
        <f>D1504-F1504</f>
        <v>72174</v>
      </c>
      <c r="M1504" s="4">
        <f>IF(E1504=0,0,(F1504/E1504)*100)</f>
        <v>100</v>
      </c>
      <c r="N1504" s="4">
        <f>D1504-H1504</f>
        <v>72174</v>
      </c>
      <c r="O1504" s="4">
        <f>E1504-H1504</f>
        <v>0</v>
      </c>
      <c r="P1504" s="4">
        <f>IF(E1504=0,0,(H1504/E1504)*100)</f>
        <v>100</v>
      </c>
    </row>
    <row r="1505" spans="1:16" x14ac:dyDescent="0.2">
      <c r="A1505" s="8" t="s">
        <v>61</v>
      </c>
      <c r="B1505" s="10" t="s">
        <v>62</v>
      </c>
      <c r="C1505" s="4">
        <v>84063</v>
      </c>
      <c r="D1505" s="4">
        <v>84063</v>
      </c>
      <c r="E1505" s="4">
        <v>11889</v>
      </c>
      <c r="F1505" s="4">
        <v>11889</v>
      </c>
      <c r="G1505" s="4">
        <v>0</v>
      </c>
      <c r="H1505" s="4">
        <v>11889</v>
      </c>
      <c r="I1505" s="4">
        <v>0</v>
      </c>
      <c r="J1505" s="4">
        <v>0</v>
      </c>
      <c r="K1505" s="4">
        <f>E1505-F1505</f>
        <v>0</v>
      </c>
      <c r="L1505" s="4">
        <f>D1505-F1505</f>
        <v>72174</v>
      </c>
      <c r="M1505" s="4">
        <f>IF(E1505=0,0,(F1505/E1505)*100)</f>
        <v>100</v>
      </c>
      <c r="N1505" s="4">
        <f>D1505-H1505</f>
        <v>72174</v>
      </c>
      <c r="O1505" s="4">
        <f>E1505-H1505</f>
        <v>0</v>
      </c>
      <c r="P1505" s="4">
        <f>IF(E1505=0,0,(H1505/E1505)*100)</f>
        <v>100</v>
      </c>
    </row>
    <row r="1506" spans="1:16" ht="25.5" x14ac:dyDescent="0.2">
      <c r="A1506" s="8" t="s">
        <v>65</v>
      </c>
      <c r="B1506" s="10" t="s">
        <v>66</v>
      </c>
      <c r="C1506" s="4">
        <v>84063</v>
      </c>
      <c r="D1506" s="4">
        <v>84063</v>
      </c>
      <c r="E1506" s="4">
        <v>11889</v>
      </c>
      <c r="F1506" s="4">
        <v>11889</v>
      </c>
      <c r="G1506" s="4">
        <v>0</v>
      </c>
      <c r="H1506" s="4">
        <v>11889</v>
      </c>
      <c r="I1506" s="4">
        <v>0</v>
      </c>
      <c r="J1506" s="4">
        <v>0</v>
      </c>
      <c r="K1506" s="4">
        <f>E1506-F1506</f>
        <v>0</v>
      </c>
      <c r="L1506" s="4">
        <f>D1506-F1506</f>
        <v>72174</v>
      </c>
      <c r="M1506" s="4">
        <f>IF(E1506=0,0,(F1506/E1506)*100)</f>
        <v>100</v>
      </c>
      <c r="N1506" s="4">
        <f>D1506-H1506</f>
        <v>72174</v>
      </c>
      <c r="O1506" s="4">
        <f>E1506-H1506</f>
        <v>0</v>
      </c>
      <c r="P1506" s="4">
        <f>IF(E1506=0,0,(H1506/E1506)*100)</f>
        <v>100</v>
      </c>
    </row>
    <row r="1507" spans="1:16" x14ac:dyDescent="0.2">
      <c r="A1507" s="6" t="s">
        <v>200</v>
      </c>
      <c r="B1507" s="9"/>
      <c r="C1507" s="7">
        <v>2936635</v>
      </c>
      <c r="D1507" s="7">
        <v>3137138</v>
      </c>
      <c r="E1507" s="7">
        <v>811510</v>
      </c>
      <c r="F1507" s="7">
        <v>453196.64999999991</v>
      </c>
      <c r="G1507" s="7">
        <v>0</v>
      </c>
      <c r="H1507" s="7">
        <v>449112.37</v>
      </c>
      <c r="I1507" s="7">
        <v>4084.28</v>
      </c>
      <c r="J1507" s="7">
        <v>1979.55</v>
      </c>
      <c r="K1507" s="7">
        <f>E1507-F1507</f>
        <v>358313.35000000009</v>
      </c>
      <c r="L1507" s="7">
        <f>D1507-F1507</f>
        <v>2683941.35</v>
      </c>
      <c r="M1507" s="7">
        <f>IF(E1507=0,0,(F1507/E1507)*100)</f>
        <v>55.846095550270469</v>
      </c>
      <c r="N1507" s="7">
        <f>D1507-H1507</f>
        <v>2688025.63</v>
      </c>
      <c r="O1507" s="7">
        <f>E1507-H1507</f>
        <v>362397.63</v>
      </c>
      <c r="P1507" s="7">
        <f>IF(E1507=0,0,(H1507/E1507)*100)</f>
        <v>55.342801690675401</v>
      </c>
    </row>
    <row r="1508" spans="1:16" x14ac:dyDescent="0.2">
      <c r="A1508" s="8" t="s">
        <v>21</v>
      </c>
      <c r="B1508" s="10" t="s">
        <v>22</v>
      </c>
      <c r="C1508" s="4">
        <v>2936635</v>
      </c>
      <c r="D1508" s="4">
        <v>3137138</v>
      </c>
      <c r="E1508" s="4">
        <v>811510</v>
      </c>
      <c r="F1508" s="4">
        <v>453196.64999999991</v>
      </c>
      <c r="G1508" s="4">
        <v>0</v>
      </c>
      <c r="H1508" s="4">
        <v>449112.37</v>
      </c>
      <c r="I1508" s="4">
        <v>4084.28</v>
      </c>
      <c r="J1508" s="4">
        <v>1979.55</v>
      </c>
      <c r="K1508" s="4">
        <f>E1508-F1508</f>
        <v>358313.35000000009</v>
      </c>
      <c r="L1508" s="4">
        <f>D1508-F1508</f>
        <v>2683941.35</v>
      </c>
      <c r="M1508" s="4">
        <f>IF(E1508=0,0,(F1508/E1508)*100)</f>
        <v>55.846095550270469</v>
      </c>
      <c r="N1508" s="4">
        <f>D1508-H1508</f>
        <v>2688025.63</v>
      </c>
      <c r="O1508" s="4">
        <f>E1508-H1508</f>
        <v>362397.63</v>
      </c>
      <c r="P1508" s="4">
        <f>IF(E1508=0,0,(H1508/E1508)*100)</f>
        <v>55.342801690675401</v>
      </c>
    </row>
    <row r="1509" spans="1:16" ht="25.5" x14ac:dyDescent="0.2">
      <c r="A1509" s="8" t="s">
        <v>23</v>
      </c>
      <c r="B1509" s="10" t="s">
        <v>24</v>
      </c>
      <c r="C1509" s="4">
        <v>1630422</v>
      </c>
      <c r="D1509" s="4">
        <v>1630422</v>
      </c>
      <c r="E1509" s="4">
        <v>290548</v>
      </c>
      <c r="F1509" s="4">
        <v>279551.37</v>
      </c>
      <c r="G1509" s="4">
        <v>0</v>
      </c>
      <c r="H1509" s="4">
        <v>279551.37</v>
      </c>
      <c r="I1509" s="4">
        <v>0</v>
      </c>
      <c r="J1509" s="4">
        <v>0</v>
      </c>
      <c r="K1509" s="4">
        <f>E1509-F1509</f>
        <v>10996.630000000005</v>
      </c>
      <c r="L1509" s="4">
        <f>D1509-F1509</f>
        <v>1350870.63</v>
      </c>
      <c r="M1509" s="4">
        <f>IF(E1509=0,0,(F1509/E1509)*100)</f>
        <v>96.215210567617049</v>
      </c>
      <c r="N1509" s="4">
        <f>D1509-H1509</f>
        <v>1350870.63</v>
      </c>
      <c r="O1509" s="4">
        <f>E1509-H1509</f>
        <v>10996.630000000005</v>
      </c>
      <c r="P1509" s="4">
        <f>IF(E1509=0,0,(H1509/E1509)*100)</f>
        <v>96.215210567617049</v>
      </c>
    </row>
    <row r="1510" spans="1:16" x14ac:dyDescent="0.2">
      <c r="A1510" s="8" t="s">
        <v>25</v>
      </c>
      <c r="B1510" s="10" t="s">
        <v>26</v>
      </c>
      <c r="C1510" s="4">
        <v>1330415</v>
      </c>
      <c r="D1510" s="4">
        <v>1330415</v>
      </c>
      <c r="E1510" s="4">
        <v>237688</v>
      </c>
      <c r="F1510" s="4">
        <v>228908.45</v>
      </c>
      <c r="G1510" s="4">
        <v>0</v>
      </c>
      <c r="H1510" s="4">
        <v>228908.45</v>
      </c>
      <c r="I1510" s="4">
        <v>0</v>
      </c>
      <c r="J1510" s="4">
        <v>0</v>
      </c>
      <c r="K1510" s="4">
        <f>E1510-F1510</f>
        <v>8779.5499999999884</v>
      </c>
      <c r="L1510" s="4">
        <f>D1510-F1510</f>
        <v>1101506.55</v>
      </c>
      <c r="M1510" s="4">
        <f>IF(E1510=0,0,(F1510/E1510)*100)</f>
        <v>96.306271246339747</v>
      </c>
      <c r="N1510" s="4">
        <f>D1510-H1510</f>
        <v>1101506.55</v>
      </c>
      <c r="O1510" s="4">
        <f>E1510-H1510</f>
        <v>8779.5499999999884</v>
      </c>
      <c r="P1510" s="4">
        <f>IF(E1510=0,0,(H1510/E1510)*100)</f>
        <v>96.306271246339747</v>
      </c>
    </row>
    <row r="1511" spans="1:16" x14ac:dyDescent="0.2">
      <c r="A1511" s="8" t="s">
        <v>27</v>
      </c>
      <c r="B1511" s="10" t="s">
        <v>28</v>
      </c>
      <c r="C1511" s="4">
        <v>1330415</v>
      </c>
      <c r="D1511" s="4">
        <v>1330415</v>
      </c>
      <c r="E1511" s="4">
        <v>237688</v>
      </c>
      <c r="F1511" s="4">
        <v>228908.45</v>
      </c>
      <c r="G1511" s="4">
        <v>0</v>
      </c>
      <c r="H1511" s="4">
        <v>228908.45</v>
      </c>
      <c r="I1511" s="4">
        <v>0</v>
      </c>
      <c r="J1511" s="4">
        <v>0</v>
      </c>
      <c r="K1511" s="4">
        <f>E1511-F1511</f>
        <v>8779.5499999999884</v>
      </c>
      <c r="L1511" s="4">
        <f>D1511-F1511</f>
        <v>1101506.55</v>
      </c>
      <c r="M1511" s="4">
        <f>IF(E1511=0,0,(F1511/E1511)*100)</f>
        <v>96.306271246339747</v>
      </c>
      <c r="N1511" s="4">
        <f>D1511-H1511</f>
        <v>1101506.55</v>
      </c>
      <c r="O1511" s="4">
        <f>E1511-H1511</f>
        <v>8779.5499999999884</v>
      </c>
      <c r="P1511" s="4">
        <f>IF(E1511=0,0,(H1511/E1511)*100)</f>
        <v>96.306271246339747</v>
      </c>
    </row>
    <row r="1512" spans="1:16" x14ac:dyDescent="0.2">
      <c r="A1512" s="8" t="s">
        <v>29</v>
      </c>
      <c r="B1512" s="10" t="s">
        <v>30</v>
      </c>
      <c r="C1512" s="4">
        <v>300007</v>
      </c>
      <c r="D1512" s="4">
        <v>300007</v>
      </c>
      <c r="E1512" s="4">
        <v>52860</v>
      </c>
      <c r="F1512" s="4">
        <v>50642.92</v>
      </c>
      <c r="G1512" s="4">
        <v>0</v>
      </c>
      <c r="H1512" s="4">
        <v>50642.92</v>
      </c>
      <c r="I1512" s="4">
        <v>0</v>
      </c>
      <c r="J1512" s="4">
        <v>0</v>
      </c>
      <c r="K1512" s="4">
        <f>E1512-F1512</f>
        <v>2217.0800000000017</v>
      </c>
      <c r="L1512" s="4">
        <f>D1512-F1512</f>
        <v>249364.08000000002</v>
      </c>
      <c r="M1512" s="4">
        <f>IF(E1512=0,0,(F1512/E1512)*100)</f>
        <v>95.805751040484296</v>
      </c>
      <c r="N1512" s="4">
        <f>D1512-H1512</f>
        <v>249364.08000000002</v>
      </c>
      <c r="O1512" s="4">
        <f>E1512-H1512</f>
        <v>2217.0800000000017</v>
      </c>
      <c r="P1512" s="4">
        <f>IF(E1512=0,0,(H1512/E1512)*100)</f>
        <v>95.805751040484296</v>
      </c>
    </row>
    <row r="1513" spans="1:16" x14ac:dyDescent="0.2">
      <c r="A1513" s="8" t="s">
        <v>31</v>
      </c>
      <c r="B1513" s="10" t="s">
        <v>32</v>
      </c>
      <c r="C1513" s="4">
        <v>1155250</v>
      </c>
      <c r="D1513" s="4">
        <v>1226250</v>
      </c>
      <c r="E1513" s="4">
        <v>347670</v>
      </c>
      <c r="F1513" s="4">
        <v>143756.07</v>
      </c>
      <c r="G1513" s="4">
        <v>0</v>
      </c>
      <c r="H1513" s="4">
        <v>139671.79</v>
      </c>
      <c r="I1513" s="4">
        <v>4084.28</v>
      </c>
      <c r="J1513" s="4">
        <v>186.83</v>
      </c>
      <c r="K1513" s="4">
        <f>E1513-F1513</f>
        <v>203913.93</v>
      </c>
      <c r="L1513" s="4">
        <f>D1513-F1513</f>
        <v>1082493.93</v>
      </c>
      <c r="M1513" s="4">
        <f>IF(E1513=0,0,(F1513/E1513)*100)</f>
        <v>41.348425230822336</v>
      </c>
      <c r="N1513" s="4">
        <f>D1513-H1513</f>
        <v>1086578.21</v>
      </c>
      <c r="O1513" s="4">
        <f>E1513-H1513</f>
        <v>207998.21</v>
      </c>
      <c r="P1513" s="4">
        <f>IF(E1513=0,0,(H1513/E1513)*100)</f>
        <v>40.173667558316794</v>
      </c>
    </row>
    <row r="1514" spans="1:16" ht="25.5" x14ac:dyDescent="0.2">
      <c r="A1514" s="8" t="s">
        <v>33</v>
      </c>
      <c r="B1514" s="10" t="s">
        <v>34</v>
      </c>
      <c r="C1514" s="4">
        <v>206892</v>
      </c>
      <c r="D1514" s="4">
        <v>223892</v>
      </c>
      <c r="E1514" s="4">
        <v>43274</v>
      </c>
      <c r="F1514" s="4">
        <v>29408.35</v>
      </c>
      <c r="G1514" s="4">
        <v>0</v>
      </c>
      <c r="H1514" s="4">
        <v>29408.35</v>
      </c>
      <c r="I1514" s="4">
        <v>0</v>
      </c>
      <c r="J1514" s="4">
        <v>0</v>
      </c>
      <c r="K1514" s="4">
        <f>E1514-F1514</f>
        <v>13865.650000000001</v>
      </c>
      <c r="L1514" s="4">
        <f>D1514-F1514</f>
        <v>194483.65</v>
      </c>
      <c r="M1514" s="4">
        <f>IF(E1514=0,0,(F1514/E1514)*100)</f>
        <v>67.958473910431209</v>
      </c>
      <c r="N1514" s="4">
        <f>D1514-H1514</f>
        <v>194483.65</v>
      </c>
      <c r="O1514" s="4">
        <f>E1514-H1514</f>
        <v>13865.650000000001</v>
      </c>
      <c r="P1514" s="4">
        <f>IF(E1514=0,0,(H1514/E1514)*100)</f>
        <v>67.958473910431209</v>
      </c>
    </row>
    <row r="1515" spans="1:16" x14ac:dyDescent="0.2">
      <c r="A1515" s="8" t="s">
        <v>35</v>
      </c>
      <c r="B1515" s="10" t="s">
        <v>36</v>
      </c>
      <c r="C1515" s="4">
        <v>776781</v>
      </c>
      <c r="D1515" s="4">
        <v>830781</v>
      </c>
      <c r="E1515" s="4">
        <v>258369</v>
      </c>
      <c r="F1515" s="4">
        <v>83737.98</v>
      </c>
      <c r="G1515" s="4">
        <v>0</v>
      </c>
      <c r="H1515" s="4">
        <v>83737.98</v>
      </c>
      <c r="I1515" s="4">
        <v>0</v>
      </c>
      <c r="J1515" s="4">
        <v>186.83</v>
      </c>
      <c r="K1515" s="4">
        <f>E1515-F1515</f>
        <v>174631.02000000002</v>
      </c>
      <c r="L1515" s="4">
        <f>D1515-F1515</f>
        <v>747043.02</v>
      </c>
      <c r="M1515" s="4">
        <f>IF(E1515=0,0,(F1515/E1515)*100)</f>
        <v>32.410227233143296</v>
      </c>
      <c r="N1515" s="4">
        <f>D1515-H1515</f>
        <v>747043.02</v>
      </c>
      <c r="O1515" s="4">
        <f>E1515-H1515</f>
        <v>174631.02000000002</v>
      </c>
      <c r="P1515" s="4">
        <f>IF(E1515=0,0,(H1515/E1515)*100)</f>
        <v>32.410227233143296</v>
      </c>
    </row>
    <row r="1516" spans="1:16" ht="25.5" x14ac:dyDescent="0.2">
      <c r="A1516" s="8" t="s">
        <v>37</v>
      </c>
      <c r="B1516" s="10" t="s">
        <v>38</v>
      </c>
      <c r="C1516" s="4">
        <v>171577</v>
      </c>
      <c r="D1516" s="4">
        <v>171577</v>
      </c>
      <c r="E1516" s="4">
        <v>46027</v>
      </c>
      <c r="F1516" s="4">
        <v>30609.74</v>
      </c>
      <c r="G1516" s="4">
        <v>0</v>
      </c>
      <c r="H1516" s="4">
        <v>26525.46</v>
      </c>
      <c r="I1516" s="4">
        <v>4084.28</v>
      </c>
      <c r="J1516" s="4">
        <v>0</v>
      </c>
      <c r="K1516" s="4">
        <f>E1516-F1516</f>
        <v>15417.259999999998</v>
      </c>
      <c r="L1516" s="4">
        <f>D1516-F1516</f>
        <v>140967.26</v>
      </c>
      <c r="M1516" s="4">
        <f>IF(E1516=0,0,(F1516/E1516)*100)</f>
        <v>66.503878158472205</v>
      </c>
      <c r="N1516" s="4">
        <f>D1516-H1516</f>
        <v>145051.54</v>
      </c>
      <c r="O1516" s="4">
        <f>E1516-H1516</f>
        <v>19501.54</v>
      </c>
      <c r="P1516" s="4">
        <f>IF(E1516=0,0,(H1516/E1516)*100)</f>
        <v>57.630217046516172</v>
      </c>
    </row>
    <row r="1517" spans="1:16" x14ac:dyDescent="0.2">
      <c r="A1517" s="8" t="s">
        <v>41</v>
      </c>
      <c r="B1517" s="10" t="s">
        <v>42</v>
      </c>
      <c r="C1517" s="4">
        <v>86676</v>
      </c>
      <c r="D1517" s="4">
        <v>86676</v>
      </c>
      <c r="E1517" s="4">
        <v>15682</v>
      </c>
      <c r="F1517" s="4">
        <v>1084.75</v>
      </c>
      <c r="G1517" s="4">
        <v>0</v>
      </c>
      <c r="H1517" s="4">
        <v>1084.75</v>
      </c>
      <c r="I1517" s="4">
        <v>0</v>
      </c>
      <c r="J1517" s="4">
        <v>0</v>
      </c>
      <c r="K1517" s="4">
        <f>E1517-F1517</f>
        <v>14597.25</v>
      </c>
      <c r="L1517" s="4">
        <f>D1517-F1517</f>
        <v>85591.25</v>
      </c>
      <c r="M1517" s="4">
        <f>IF(E1517=0,0,(F1517/E1517)*100)</f>
        <v>6.9171661777834457</v>
      </c>
      <c r="N1517" s="4">
        <f>D1517-H1517</f>
        <v>85591.25</v>
      </c>
      <c r="O1517" s="4">
        <f>E1517-H1517</f>
        <v>14597.25</v>
      </c>
      <c r="P1517" s="4">
        <f>IF(E1517=0,0,(H1517/E1517)*100)</f>
        <v>6.9171661777834457</v>
      </c>
    </row>
    <row r="1518" spans="1:16" x14ac:dyDescent="0.2">
      <c r="A1518" s="8" t="s">
        <v>43</v>
      </c>
      <c r="B1518" s="10" t="s">
        <v>44</v>
      </c>
      <c r="C1518" s="4">
        <v>84901</v>
      </c>
      <c r="D1518" s="4">
        <v>84901</v>
      </c>
      <c r="E1518" s="4">
        <v>30345</v>
      </c>
      <c r="F1518" s="4">
        <v>29524.99</v>
      </c>
      <c r="G1518" s="4">
        <v>0</v>
      </c>
      <c r="H1518" s="4">
        <v>25440.71</v>
      </c>
      <c r="I1518" s="4">
        <v>4084.28</v>
      </c>
      <c r="J1518" s="4">
        <v>0</v>
      </c>
      <c r="K1518" s="4">
        <f>E1518-F1518</f>
        <v>820.0099999999984</v>
      </c>
      <c r="L1518" s="4">
        <f>D1518-F1518</f>
        <v>55376.009999999995</v>
      </c>
      <c r="M1518" s="4">
        <f>IF(E1518=0,0,(F1518/E1518)*100)</f>
        <v>97.297709672104133</v>
      </c>
      <c r="N1518" s="4">
        <f>D1518-H1518</f>
        <v>59460.29</v>
      </c>
      <c r="O1518" s="4">
        <f>E1518-H1518</f>
        <v>4904.2900000000009</v>
      </c>
      <c r="P1518" s="4">
        <f>IF(E1518=0,0,(H1518/E1518)*100)</f>
        <v>83.838227055528094</v>
      </c>
    </row>
    <row r="1519" spans="1:16" x14ac:dyDescent="0.2">
      <c r="A1519" s="8" t="s">
        <v>61</v>
      </c>
      <c r="B1519" s="10" t="s">
        <v>62</v>
      </c>
      <c r="C1519" s="4">
        <v>99063</v>
      </c>
      <c r="D1519" s="4">
        <v>224861</v>
      </c>
      <c r="E1519" s="4">
        <v>152687</v>
      </c>
      <c r="F1519" s="4">
        <v>26889</v>
      </c>
      <c r="G1519" s="4">
        <v>0</v>
      </c>
      <c r="H1519" s="4">
        <v>26889</v>
      </c>
      <c r="I1519" s="4">
        <v>0</v>
      </c>
      <c r="J1519" s="4">
        <v>0</v>
      </c>
      <c r="K1519" s="4">
        <f>E1519-F1519</f>
        <v>125798</v>
      </c>
      <c r="L1519" s="4">
        <f>D1519-F1519</f>
        <v>197972</v>
      </c>
      <c r="M1519" s="4">
        <f>IF(E1519=0,0,(F1519/E1519)*100)</f>
        <v>17.610536587921697</v>
      </c>
      <c r="N1519" s="4">
        <f>D1519-H1519</f>
        <v>197972</v>
      </c>
      <c r="O1519" s="4">
        <f>E1519-H1519</f>
        <v>125798</v>
      </c>
      <c r="P1519" s="4">
        <f>IF(E1519=0,0,(H1519/E1519)*100)</f>
        <v>17.610536587921697</v>
      </c>
    </row>
    <row r="1520" spans="1:16" ht="25.5" x14ac:dyDescent="0.2">
      <c r="A1520" s="8" t="s">
        <v>65</v>
      </c>
      <c r="B1520" s="10" t="s">
        <v>66</v>
      </c>
      <c r="C1520" s="4">
        <v>99063</v>
      </c>
      <c r="D1520" s="4">
        <v>224861</v>
      </c>
      <c r="E1520" s="4">
        <v>152687</v>
      </c>
      <c r="F1520" s="4">
        <v>26889</v>
      </c>
      <c r="G1520" s="4">
        <v>0</v>
      </c>
      <c r="H1520" s="4">
        <v>26889</v>
      </c>
      <c r="I1520" s="4">
        <v>0</v>
      </c>
      <c r="J1520" s="4">
        <v>0</v>
      </c>
      <c r="K1520" s="4">
        <f>E1520-F1520</f>
        <v>125798</v>
      </c>
      <c r="L1520" s="4">
        <f>D1520-F1520</f>
        <v>197972</v>
      </c>
      <c r="M1520" s="4">
        <f>IF(E1520=0,0,(F1520/E1520)*100)</f>
        <v>17.610536587921697</v>
      </c>
      <c r="N1520" s="4">
        <f>D1520-H1520</f>
        <v>197972</v>
      </c>
      <c r="O1520" s="4">
        <f>E1520-H1520</f>
        <v>125798</v>
      </c>
      <c r="P1520" s="4">
        <f>IF(E1520=0,0,(H1520/E1520)*100)</f>
        <v>17.610536587921697</v>
      </c>
    </row>
    <row r="1521" spans="1:16" x14ac:dyDescent="0.2">
      <c r="A1521" s="8" t="s">
        <v>67</v>
      </c>
      <c r="B1521" s="10" t="s">
        <v>68</v>
      </c>
      <c r="C1521" s="4">
        <v>50000</v>
      </c>
      <c r="D1521" s="4">
        <v>50000</v>
      </c>
      <c r="E1521" s="4">
        <v>15000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f>E1521-F1521</f>
        <v>15000</v>
      </c>
      <c r="L1521" s="4">
        <f>D1521-F1521</f>
        <v>50000</v>
      </c>
      <c r="M1521" s="4">
        <f>IF(E1521=0,0,(F1521/E1521)*100)</f>
        <v>0</v>
      </c>
      <c r="N1521" s="4">
        <f>D1521-H1521</f>
        <v>50000</v>
      </c>
      <c r="O1521" s="4">
        <f>E1521-H1521</f>
        <v>15000</v>
      </c>
      <c r="P1521" s="4">
        <f>IF(E1521=0,0,(H1521/E1521)*100)</f>
        <v>0</v>
      </c>
    </row>
    <row r="1522" spans="1:16" x14ac:dyDescent="0.2">
      <c r="A1522" s="8" t="s">
        <v>69</v>
      </c>
      <c r="B1522" s="10" t="s">
        <v>70</v>
      </c>
      <c r="C1522" s="4">
        <v>50000</v>
      </c>
      <c r="D1522" s="4">
        <v>50000</v>
      </c>
      <c r="E1522" s="4">
        <v>15000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f>E1522-F1522</f>
        <v>15000</v>
      </c>
      <c r="L1522" s="4">
        <f>D1522-F1522</f>
        <v>50000</v>
      </c>
      <c r="M1522" s="4">
        <f>IF(E1522=0,0,(F1522/E1522)*100)</f>
        <v>0</v>
      </c>
      <c r="N1522" s="4">
        <f>D1522-H1522</f>
        <v>50000</v>
      </c>
      <c r="O1522" s="4">
        <f>E1522-H1522</f>
        <v>15000</v>
      </c>
      <c r="P1522" s="4">
        <f>IF(E1522=0,0,(H1522/E1522)*100)</f>
        <v>0</v>
      </c>
    </row>
    <row r="1523" spans="1:16" x14ac:dyDescent="0.2">
      <c r="A1523" s="8" t="s">
        <v>51</v>
      </c>
      <c r="B1523" s="10" t="s">
        <v>52</v>
      </c>
      <c r="C1523" s="4">
        <v>1900</v>
      </c>
      <c r="D1523" s="4">
        <v>5605</v>
      </c>
      <c r="E1523" s="4">
        <v>5605</v>
      </c>
      <c r="F1523" s="4">
        <v>3000.21</v>
      </c>
      <c r="G1523" s="4">
        <v>0</v>
      </c>
      <c r="H1523" s="4">
        <v>3000.21</v>
      </c>
      <c r="I1523" s="4">
        <v>0</v>
      </c>
      <c r="J1523" s="4">
        <v>1792.72</v>
      </c>
      <c r="K1523" s="4">
        <f>E1523-F1523</f>
        <v>2604.79</v>
      </c>
      <c r="L1523" s="4">
        <f>D1523-F1523</f>
        <v>2604.79</v>
      </c>
      <c r="M1523" s="4">
        <f>IF(E1523=0,0,(F1523/E1523)*100)</f>
        <v>53.527386262265829</v>
      </c>
      <c r="N1523" s="4">
        <f>D1523-H1523</f>
        <v>2604.79</v>
      </c>
      <c r="O1523" s="4">
        <f>E1523-H1523</f>
        <v>2604.79</v>
      </c>
      <c r="P1523" s="4">
        <f>IF(E1523=0,0,(H1523/E1523)*100)</f>
        <v>53.527386262265829</v>
      </c>
    </row>
    <row r="1524" spans="1:16" x14ac:dyDescent="0.2">
      <c r="A1524" s="3">
        <v>12316515000</v>
      </c>
      <c r="B1524" s="10" t="s">
        <v>250</v>
      </c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</row>
    <row r="1525" spans="1:16" x14ac:dyDescent="0.2">
      <c r="A1525" s="5" t="s">
        <v>19</v>
      </c>
      <c r="B1525" s="9" t="s">
        <v>251</v>
      </c>
      <c r="C1525" s="7">
        <v>789770</v>
      </c>
      <c r="D1525" s="7">
        <v>789770</v>
      </c>
      <c r="E1525" s="7">
        <v>162779</v>
      </c>
      <c r="F1525" s="7">
        <v>124005.45999999999</v>
      </c>
      <c r="G1525" s="7">
        <v>0</v>
      </c>
      <c r="H1525" s="7">
        <v>124005.45999999999</v>
      </c>
      <c r="I1525" s="7">
        <v>0</v>
      </c>
      <c r="J1525" s="7">
        <v>0</v>
      </c>
      <c r="K1525" s="7">
        <f>E1525-F1525</f>
        <v>38773.540000000008</v>
      </c>
      <c r="L1525" s="7">
        <f>D1525-F1525</f>
        <v>665764.54</v>
      </c>
      <c r="M1525" s="7">
        <f>IF(E1525=0,0,(F1525/E1525)*100)</f>
        <v>76.180256667014774</v>
      </c>
      <c r="N1525" s="7">
        <f>D1525-H1525</f>
        <v>665764.54</v>
      </c>
      <c r="O1525" s="7">
        <f>E1525-H1525</f>
        <v>38773.540000000008</v>
      </c>
      <c r="P1525" s="7">
        <f>IF(E1525=0,0,(H1525/E1525)*100)</f>
        <v>76.180256667014774</v>
      </c>
    </row>
    <row r="1526" spans="1:16" x14ac:dyDescent="0.2">
      <c r="A1526" s="8" t="s">
        <v>21</v>
      </c>
      <c r="B1526" s="10" t="s">
        <v>22</v>
      </c>
      <c r="C1526" s="4">
        <v>789770</v>
      </c>
      <c r="D1526" s="4">
        <v>789770</v>
      </c>
      <c r="E1526" s="4">
        <v>162779</v>
      </c>
      <c r="F1526" s="4">
        <v>124005.45999999999</v>
      </c>
      <c r="G1526" s="4">
        <v>0</v>
      </c>
      <c r="H1526" s="4">
        <v>124005.45999999999</v>
      </c>
      <c r="I1526" s="4">
        <v>0</v>
      </c>
      <c r="J1526" s="4">
        <v>0</v>
      </c>
      <c r="K1526" s="4">
        <f>E1526-F1526</f>
        <v>38773.540000000008</v>
      </c>
      <c r="L1526" s="4">
        <f>D1526-F1526</f>
        <v>665764.54</v>
      </c>
      <c r="M1526" s="4">
        <f>IF(E1526=0,0,(F1526/E1526)*100)</f>
        <v>76.180256667014774</v>
      </c>
      <c r="N1526" s="4">
        <f>D1526-H1526</f>
        <v>665764.54</v>
      </c>
      <c r="O1526" s="4">
        <f>E1526-H1526</f>
        <v>38773.540000000008</v>
      </c>
      <c r="P1526" s="4">
        <f>IF(E1526=0,0,(H1526/E1526)*100)</f>
        <v>76.180256667014774</v>
      </c>
    </row>
    <row r="1527" spans="1:16" ht="25.5" x14ac:dyDescent="0.2">
      <c r="A1527" s="8" t="s">
        <v>23</v>
      </c>
      <c r="B1527" s="10" t="s">
        <v>24</v>
      </c>
      <c r="C1527" s="4">
        <v>708915</v>
      </c>
      <c r="D1527" s="4">
        <v>708915</v>
      </c>
      <c r="E1527" s="4">
        <v>138934</v>
      </c>
      <c r="F1527" s="4">
        <v>110426.4</v>
      </c>
      <c r="G1527" s="4">
        <v>0</v>
      </c>
      <c r="H1527" s="4">
        <v>110426.4</v>
      </c>
      <c r="I1527" s="4">
        <v>0</v>
      </c>
      <c r="J1527" s="4">
        <v>0</v>
      </c>
      <c r="K1527" s="4">
        <f>E1527-F1527</f>
        <v>28507.600000000006</v>
      </c>
      <c r="L1527" s="4">
        <f>D1527-F1527</f>
        <v>598488.6</v>
      </c>
      <c r="M1527" s="4">
        <f>IF(E1527=0,0,(F1527/E1527)*100)</f>
        <v>79.481192508673189</v>
      </c>
      <c r="N1527" s="4">
        <f>D1527-H1527</f>
        <v>598488.6</v>
      </c>
      <c r="O1527" s="4">
        <f>E1527-H1527</f>
        <v>28507.600000000006</v>
      </c>
      <c r="P1527" s="4">
        <f>IF(E1527=0,0,(H1527/E1527)*100)</f>
        <v>79.481192508673189</v>
      </c>
    </row>
    <row r="1528" spans="1:16" x14ac:dyDescent="0.2">
      <c r="A1528" s="8" t="s">
        <v>25</v>
      </c>
      <c r="B1528" s="10" t="s">
        <v>26</v>
      </c>
      <c r="C1528" s="4">
        <v>580235</v>
      </c>
      <c r="D1528" s="4">
        <v>580235</v>
      </c>
      <c r="E1528" s="4">
        <v>113060</v>
      </c>
      <c r="F1528" s="4">
        <v>87494.39</v>
      </c>
      <c r="G1528" s="4">
        <v>0</v>
      </c>
      <c r="H1528" s="4">
        <v>87494.39</v>
      </c>
      <c r="I1528" s="4">
        <v>0</v>
      </c>
      <c r="J1528" s="4">
        <v>0</v>
      </c>
      <c r="K1528" s="4">
        <f>E1528-F1528</f>
        <v>25565.61</v>
      </c>
      <c r="L1528" s="4">
        <f>D1528-F1528</f>
        <v>492740.61</v>
      </c>
      <c r="M1528" s="4">
        <f>IF(E1528=0,0,(F1528/E1528)*100)</f>
        <v>77.387572970104372</v>
      </c>
      <c r="N1528" s="4">
        <f>D1528-H1528</f>
        <v>492740.61</v>
      </c>
      <c r="O1528" s="4">
        <f>E1528-H1528</f>
        <v>25565.61</v>
      </c>
      <c r="P1528" s="4">
        <f>IF(E1528=0,0,(H1528/E1528)*100)</f>
        <v>77.387572970104372</v>
      </c>
    </row>
    <row r="1529" spans="1:16" x14ac:dyDescent="0.2">
      <c r="A1529" s="8" t="s">
        <v>27</v>
      </c>
      <c r="B1529" s="10" t="s">
        <v>28</v>
      </c>
      <c r="C1529" s="4">
        <v>580235</v>
      </c>
      <c r="D1529" s="4">
        <v>580235</v>
      </c>
      <c r="E1529" s="4">
        <v>113060</v>
      </c>
      <c r="F1529" s="4">
        <v>87494.39</v>
      </c>
      <c r="G1529" s="4">
        <v>0</v>
      </c>
      <c r="H1529" s="4">
        <v>87494.39</v>
      </c>
      <c r="I1529" s="4">
        <v>0</v>
      </c>
      <c r="J1529" s="4">
        <v>0</v>
      </c>
      <c r="K1529" s="4">
        <f>E1529-F1529</f>
        <v>25565.61</v>
      </c>
      <c r="L1529" s="4">
        <f>D1529-F1529</f>
        <v>492740.61</v>
      </c>
      <c r="M1529" s="4">
        <f>IF(E1529=0,0,(F1529/E1529)*100)</f>
        <v>77.387572970104372</v>
      </c>
      <c r="N1529" s="4">
        <f>D1529-H1529</f>
        <v>492740.61</v>
      </c>
      <c r="O1529" s="4">
        <f>E1529-H1529</f>
        <v>25565.61</v>
      </c>
      <c r="P1529" s="4">
        <f>IF(E1529=0,0,(H1529/E1529)*100)</f>
        <v>77.387572970104372</v>
      </c>
    </row>
    <row r="1530" spans="1:16" x14ac:dyDescent="0.2">
      <c r="A1530" s="8" t="s">
        <v>29</v>
      </c>
      <c r="B1530" s="10" t="s">
        <v>30</v>
      </c>
      <c r="C1530" s="4">
        <v>128680</v>
      </c>
      <c r="D1530" s="4">
        <v>128680</v>
      </c>
      <c r="E1530" s="4">
        <v>25874</v>
      </c>
      <c r="F1530" s="4">
        <v>22932.01</v>
      </c>
      <c r="G1530" s="4">
        <v>0</v>
      </c>
      <c r="H1530" s="4">
        <v>22932.01</v>
      </c>
      <c r="I1530" s="4">
        <v>0</v>
      </c>
      <c r="J1530" s="4">
        <v>0</v>
      </c>
      <c r="K1530" s="4">
        <f>E1530-F1530</f>
        <v>2941.9900000000016</v>
      </c>
      <c r="L1530" s="4">
        <f>D1530-F1530</f>
        <v>105747.99</v>
      </c>
      <c r="M1530" s="4">
        <f>IF(E1530=0,0,(F1530/E1530)*100)</f>
        <v>88.629550900517884</v>
      </c>
      <c r="N1530" s="4">
        <f>D1530-H1530</f>
        <v>105747.99</v>
      </c>
      <c r="O1530" s="4">
        <f>E1530-H1530</f>
        <v>2941.9900000000016</v>
      </c>
      <c r="P1530" s="4">
        <f>IF(E1530=0,0,(H1530/E1530)*100)</f>
        <v>88.629550900517884</v>
      </c>
    </row>
    <row r="1531" spans="1:16" x14ac:dyDescent="0.2">
      <c r="A1531" s="8" t="s">
        <v>31</v>
      </c>
      <c r="B1531" s="10" t="s">
        <v>32</v>
      </c>
      <c r="C1531" s="4">
        <v>61755</v>
      </c>
      <c r="D1531" s="4">
        <v>61755</v>
      </c>
      <c r="E1531" s="4">
        <v>23825</v>
      </c>
      <c r="F1531" s="4">
        <v>13579.06</v>
      </c>
      <c r="G1531" s="4">
        <v>0</v>
      </c>
      <c r="H1531" s="4">
        <v>13579.06</v>
      </c>
      <c r="I1531" s="4">
        <v>0</v>
      </c>
      <c r="J1531" s="4">
        <v>0</v>
      </c>
      <c r="K1531" s="4">
        <f>E1531-F1531</f>
        <v>10245.94</v>
      </c>
      <c r="L1531" s="4">
        <f>D1531-F1531</f>
        <v>48175.94</v>
      </c>
      <c r="M1531" s="4">
        <f>IF(E1531=0,0,(F1531/E1531)*100)</f>
        <v>56.995005246589713</v>
      </c>
      <c r="N1531" s="4">
        <f>D1531-H1531</f>
        <v>48175.94</v>
      </c>
      <c r="O1531" s="4">
        <f>E1531-H1531</f>
        <v>10245.94</v>
      </c>
      <c r="P1531" s="4">
        <f>IF(E1531=0,0,(H1531/E1531)*100)</f>
        <v>56.995005246589713</v>
      </c>
    </row>
    <row r="1532" spans="1:16" ht="25.5" x14ac:dyDescent="0.2">
      <c r="A1532" s="8" t="s">
        <v>33</v>
      </c>
      <c r="B1532" s="10" t="s">
        <v>34</v>
      </c>
      <c r="C1532" s="4">
        <v>5000</v>
      </c>
      <c r="D1532" s="4">
        <v>5000</v>
      </c>
      <c r="E1532" s="4">
        <v>3300</v>
      </c>
      <c r="F1532" s="4">
        <v>505</v>
      </c>
      <c r="G1532" s="4">
        <v>0</v>
      </c>
      <c r="H1532" s="4">
        <v>505</v>
      </c>
      <c r="I1532" s="4">
        <v>0</v>
      </c>
      <c r="J1532" s="4">
        <v>0</v>
      </c>
      <c r="K1532" s="4">
        <f>E1532-F1532</f>
        <v>2795</v>
      </c>
      <c r="L1532" s="4">
        <f>D1532-F1532</f>
        <v>4495</v>
      </c>
      <c r="M1532" s="4">
        <f>IF(E1532=0,0,(F1532/E1532)*100)</f>
        <v>15.303030303030301</v>
      </c>
      <c r="N1532" s="4">
        <f>D1532-H1532</f>
        <v>4495</v>
      </c>
      <c r="O1532" s="4">
        <f>E1532-H1532</f>
        <v>2795</v>
      </c>
      <c r="P1532" s="4">
        <f>IF(E1532=0,0,(H1532/E1532)*100)</f>
        <v>15.303030303030301</v>
      </c>
    </row>
    <row r="1533" spans="1:16" x14ac:dyDescent="0.2">
      <c r="A1533" s="8" t="s">
        <v>35</v>
      </c>
      <c r="B1533" s="10" t="s">
        <v>36</v>
      </c>
      <c r="C1533" s="4">
        <v>8000</v>
      </c>
      <c r="D1533" s="4">
        <v>8000</v>
      </c>
      <c r="E1533" s="4">
        <v>4344</v>
      </c>
      <c r="F1533" s="4">
        <v>490.21</v>
      </c>
      <c r="G1533" s="4">
        <v>0</v>
      </c>
      <c r="H1533" s="4">
        <v>490.21</v>
      </c>
      <c r="I1533" s="4">
        <v>0</v>
      </c>
      <c r="J1533" s="4">
        <v>0</v>
      </c>
      <c r="K1533" s="4">
        <f>E1533-F1533</f>
        <v>3853.79</v>
      </c>
      <c r="L1533" s="4">
        <f>D1533-F1533</f>
        <v>7509.79</v>
      </c>
      <c r="M1533" s="4">
        <f>IF(E1533=0,0,(F1533/E1533)*100)</f>
        <v>11.2847605893186</v>
      </c>
      <c r="N1533" s="4">
        <f>D1533-H1533</f>
        <v>7509.79</v>
      </c>
      <c r="O1533" s="4">
        <f>E1533-H1533</f>
        <v>3853.79</v>
      </c>
      <c r="P1533" s="4">
        <f>IF(E1533=0,0,(H1533/E1533)*100)</f>
        <v>11.2847605893186</v>
      </c>
    </row>
    <row r="1534" spans="1:16" ht="25.5" x14ac:dyDescent="0.2">
      <c r="A1534" s="8" t="s">
        <v>37</v>
      </c>
      <c r="B1534" s="10" t="s">
        <v>38</v>
      </c>
      <c r="C1534" s="4">
        <v>48755</v>
      </c>
      <c r="D1534" s="4">
        <v>48755</v>
      </c>
      <c r="E1534" s="4">
        <v>16181</v>
      </c>
      <c r="F1534" s="4">
        <v>12583.849999999999</v>
      </c>
      <c r="G1534" s="4">
        <v>0</v>
      </c>
      <c r="H1534" s="4">
        <v>12583.849999999999</v>
      </c>
      <c r="I1534" s="4">
        <v>0</v>
      </c>
      <c r="J1534" s="4">
        <v>0</v>
      </c>
      <c r="K1534" s="4">
        <f>E1534-F1534</f>
        <v>3597.1500000000015</v>
      </c>
      <c r="L1534" s="4">
        <f>D1534-F1534</f>
        <v>36171.15</v>
      </c>
      <c r="M1534" s="4">
        <f>IF(E1534=0,0,(F1534/E1534)*100)</f>
        <v>77.769297324021991</v>
      </c>
      <c r="N1534" s="4">
        <f>D1534-H1534</f>
        <v>36171.15</v>
      </c>
      <c r="O1534" s="4">
        <f>E1534-H1534</f>
        <v>3597.1500000000015</v>
      </c>
      <c r="P1534" s="4">
        <f>IF(E1534=0,0,(H1534/E1534)*100)</f>
        <v>77.769297324021991</v>
      </c>
    </row>
    <row r="1535" spans="1:16" x14ac:dyDescent="0.2">
      <c r="A1535" s="8" t="s">
        <v>41</v>
      </c>
      <c r="B1535" s="10" t="s">
        <v>42</v>
      </c>
      <c r="C1535" s="4">
        <v>32755</v>
      </c>
      <c r="D1535" s="4">
        <v>32755</v>
      </c>
      <c r="E1535" s="4">
        <v>7921</v>
      </c>
      <c r="F1535" s="4">
        <v>6583.8499999999995</v>
      </c>
      <c r="G1535" s="4">
        <v>0</v>
      </c>
      <c r="H1535" s="4">
        <v>6583.8499999999995</v>
      </c>
      <c r="I1535" s="4">
        <v>0</v>
      </c>
      <c r="J1535" s="4">
        <v>0</v>
      </c>
      <c r="K1535" s="4">
        <f>E1535-F1535</f>
        <v>1337.1500000000005</v>
      </c>
      <c r="L1535" s="4">
        <f>D1535-F1535</f>
        <v>26171.15</v>
      </c>
      <c r="M1535" s="4">
        <f>IF(E1535=0,0,(F1535/E1535)*100)</f>
        <v>83.118924378235064</v>
      </c>
      <c r="N1535" s="4">
        <f>D1535-H1535</f>
        <v>26171.15</v>
      </c>
      <c r="O1535" s="4">
        <f>E1535-H1535</f>
        <v>1337.1500000000005</v>
      </c>
      <c r="P1535" s="4">
        <f>IF(E1535=0,0,(H1535/E1535)*100)</f>
        <v>83.118924378235064</v>
      </c>
    </row>
    <row r="1536" spans="1:16" ht="25.5" x14ac:dyDescent="0.2">
      <c r="A1536" s="8" t="s">
        <v>45</v>
      </c>
      <c r="B1536" s="10" t="s">
        <v>46</v>
      </c>
      <c r="C1536" s="4">
        <v>16000</v>
      </c>
      <c r="D1536" s="4">
        <v>16000</v>
      </c>
      <c r="E1536" s="4">
        <v>8260</v>
      </c>
      <c r="F1536" s="4">
        <v>6000</v>
      </c>
      <c r="G1536" s="4">
        <v>0</v>
      </c>
      <c r="H1536" s="4">
        <v>6000</v>
      </c>
      <c r="I1536" s="4">
        <v>0</v>
      </c>
      <c r="J1536" s="4">
        <v>0</v>
      </c>
      <c r="K1536" s="4">
        <f>E1536-F1536</f>
        <v>2260</v>
      </c>
      <c r="L1536" s="4">
        <f>D1536-F1536</f>
        <v>10000</v>
      </c>
      <c r="M1536" s="4">
        <f>IF(E1536=0,0,(F1536/E1536)*100)</f>
        <v>72.639225181598064</v>
      </c>
      <c r="N1536" s="4">
        <f>D1536-H1536</f>
        <v>10000</v>
      </c>
      <c r="O1536" s="4">
        <f>E1536-H1536</f>
        <v>2260</v>
      </c>
      <c r="P1536" s="4">
        <f>IF(E1536=0,0,(H1536/E1536)*100)</f>
        <v>72.639225181598064</v>
      </c>
    </row>
    <row r="1537" spans="1:16" x14ac:dyDescent="0.2">
      <c r="A1537" s="8" t="s">
        <v>61</v>
      </c>
      <c r="B1537" s="10" t="s">
        <v>62</v>
      </c>
      <c r="C1537" s="4">
        <v>15000</v>
      </c>
      <c r="D1537" s="4">
        <v>15000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f>E1537-F1537</f>
        <v>0</v>
      </c>
      <c r="L1537" s="4">
        <f>D1537-F1537</f>
        <v>15000</v>
      </c>
      <c r="M1537" s="4">
        <f>IF(E1537=0,0,(F1537/E1537)*100)</f>
        <v>0</v>
      </c>
      <c r="N1537" s="4">
        <f>D1537-H1537</f>
        <v>15000</v>
      </c>
      <c r="O1537" s="4">
        <f>E1537-H1537</f>
        <v>0</v>
      </c>
      <c r="P1537" s="4">
        <f>IF(E1537=0,0,(H1537/E1537)*100)</f>
        <v>0</v>
      </c>
    </row>
    <row r="1538" spans="1:16" ht="25.5" x14ac:dyDescent="0.2">
      <c r="A1538" s="8" t="s">
        <v>65</v>
      </c>
      <c r="B1538" s="10" t="s">
        <v>66</v>
      </c>
      <c r="C1538" s="4">
        <v>15000</v>
      </c>
      <c r="D1538" s="4">
        <v>15000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f>E1538-F1538</f>
        <v>0</v>
      </c>
      <c r="L1538" s="4">
        <f>D1538-F1538</f>
        <v>15000</v>
      </c>
      <c r="M1538" s="4">
        <f>IF(E1538=0,0,(F1538/E1538)*100)</f>
        <v>0</v>
      </c>
      <c r="N1538" s="4">
        <f>D1538-H1538</f>
        <v>15000</v>
      </c>
      <c r="O1538" s="4">
        <f>E1538-H1538</f>
        <v>0</v>
      </c>
      <c r="P1538" s="4">
        <f>IF(E1538=0,0,(H1538/E1538)*100)</f>
        <v>0</v>
      </c>
    </row>
    <row r="1539" spans="1:16" x14ac:dyDescent="0.2">
      <c r="A1539" s="8" t="s">
        <v>67</v>
      </c>
      <c r="B1539" s="10" t="s">
        <v>68</v>
      </c>
      <c r="C1539" s="4">
        <v>4000</v>
      </c>
      <c r="D1539" s="4">
        <v>4000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f>E1539-F1539</f>
        <v>0</v>
      </c>
      <c r="L1539" s="4">
        <f>D1539-F1539</f>
        <v>4000</v>
      </c>
      <c r="M1539" s="4">
        <f>IF(E1539=0,0,(F1539/E1539)*100)</f>
        <v>0</v>
      </c>
      <c r="N1539" s="4">
        <f>D1539-H1539</f>
        <v>4000</v>
      </c>
      <c r="O1539" s="4">
        <f>E1539-H1539</f>
        <v>0</v>
      </c>
      <c r="P1539" s="4">
        <f>IF(E1539=0,0,(H1539/E1539)*100)</f>
        <v>0</v>
      </c>
    </row>
    <row r="1540" spans="1:16" x14ac:dyDescent="0.2">
      <c r="A1540" s="8" t="s">
        <v>69</v>
      </c>
      <c r="B1540" s="10" t="s">
        <v>70</v>
      </c>
      <c r="C1540" s="4">
        <v>4000</v>
      </c>
      <c r="D1540" s="4">
        <v>4000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f>E1540-F1540</f>
        <v>0</v>
      </c>
      <c r="L1540" s="4">
        <f>D1540-F1540</f>
        <v>4000</v>
      </c>
      <c r="M1540" s="4">
        <f>IF(E1540=0,0,(F1540/E1540)*100)</f>
        <v>0</v>
      </c>
      <c r="N1540" s="4">
        <f>D1540-H1540</f>
        <v>4000</v>
      </c>
      <c r="O1540" s="4">
        <f>E1540-H1540</f>
        <v>0</v>
      </c>
      <c r="P1540" s="4">
        <f>IF(E1540=0,0,(H1540/E1540)*100)</f>
        <v>0</v>
      </c>
    </row>
    <row r="1541" spans="1:16" x14ac:dyDescent="0.2">
      <c r="A1541" s="8" t="s">
        <v>51</v>
      </c>
      <c r="B1541" s="10" t="s">
        <v>52</v>
      </c>
      <c r="C1541" s="4">
        <v>100</v>
      </c>
      <c r="D1541" s="4">
        <v>100</v>
      </c>
      <c r="E1541" s="4">
        <v>20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f>E1541-F1541</f>
        <v>20</v>
      </c>
      <c r="L1541" s="4">
        <f>D1541-F1541</f>
        <v>100</v>
      </c>
      <c r="M1541" s="4">
        <f>IF(E1541=0,0,(F1541/E1541)*100)</f>
        <v>0</v>
      </c>
      <c r="N1541" s="4">
        <f>D1541-H1541</f>
        <v>100</v>
      </c>
      <c r="O1541" s="4">
        <f>E1541-H1541</f>
        <v>20</v>
      </c>
      <c r="P1541" s="4">
        <f>IF(E1541=0,0,(H1541/E1541)*100)</f>
        <v>0</v>
      </c>
    </row>
    <row r="1542" spans="1:16" ht="76.5" x14ac:dyDescent="0.2">
      <c r="A1542" s="5" t="s">
        <v>53</v>
      </c>
      <c r="B1542" s="9" t="s">
        <v>54</v>
      </c>
      <c r="C1542" s="7">
        <v>736050</v>
      </c>
      <c r="D1542" s="7">
        <v>736050</v>
      </c>
      <c r="E1542" s="7">
        <v>150350</v>
      </c>
      <c r="F1542" s="7">
        <v>117905.98</v>
      </c>
      <c r="G1542" s="7">
        <v>0</v>
      </c>
      <c r="H1542" s="7">
        <v>117905.98</v>
      </c>
      <c r="I1542" s="7">
        <v>0</v>
      </c>
      <c r="J1542" s="7">
        <v>0</v>
      </c>
      <c r="K1542" s="7">
        <f>E1542-F1542</f>
        <v>32444.020000000004</v>
      </c>
      <c r="L1542" s="7">
        <f>D1542-F1542</f>
        <v>618144.02</v>
      </c>
      <c r="M1542" s="7">
        <f>IF(E1542=0,0,(F1542/E1542)*100)</f>
        <v>78.421004323245754</v>
      </c>
      <c r="N1542" s="7">
        <f>D1542-H1542</f>
        <v>618144.02</v>
      </c>
      <c r="O1542" s="7">
        <f>E1542-H1542</f>
        <v>32444.020000000004</v>
      </c>
      <c r="P1542" s="7">
        <f>IF(E1542=0,0,(H1542/E1542)*100)</f>
        <v>78.421004323245754</v>
      </c>
    </row>
    <row r="1543" spans="1:16" x14ac:dyDescent="0.2">
      <c r="A1543" s="8" t="s">
        <v>21</v>
      </c>
      <c r="B1543" s="10" t="s">
        <v>22</v>
      </c>
      <c r="C1543" s="4">
        <v>736050</v>
      </c>
      <c r="D1543" s="4">
        <v>736050</v>
      </c>
      <c r="E1543" s="4">
        <v>150350</v>
      </c>
      <c r="F1543" s="4">
        <v>117905.98</v>
      </c>
      <c r="G1543" s="4">
        <v>0</v>
      </c>
      <c r="H1543" s="4">
        <v>117905.98</v>
      </c>
      <c r="I1543" s="4">
        <v>0</v>
      </c>
      <c r="J1543" s="4">
        <v>0</v>
      </c>
      <c r="K1543" s="4">
        <f>E1543-F1543</f>
        <v>32444.020000000004</v>
      </c>
      <c r="L1543" s="4">
        <f>D1543-F1543</f>
        <v>618144.02</v>
      </c>
      <c r="M1543" s="4">
        <f>IF(E1543=0,0,(F1543/E1543)*100)</f>
        <v>78.421004323245754</v>
      </c>
      <c r="N1543" s="4">
        <f>D1543-H1543</f>
        <v>618144.02</v>
      </c>
      <c r="O1543" s="4">
        <f>E1543-H1543</f>
        <v>32444.020000000004</v>
      </c>
      <c r="P1543" s="4">
        <f>IF(E1543=0,0,(H1543/E1543)*100)</f>
        <v>78.421004323245754</v>
      </c>
    </row>
    <row r="1544" spans="1:16" ht="25.5" x14ac:dyDescent="0.2">
      <c r="A1544" s="8" t="s">
        <v>23</v>
      </c>
      <c r="B1544" s="10" t="s">
        <v>24</v>
      </c>
      <c r="C1544" s="4">
        <v>708915</v>
      </c>
      <c r="D1544" s="4">
        <v>708915</v>
      </c>
      <c r="E1544" s="4">
        <v>138934</v>
      </c>
      <c r="F1544" s="4">
        <v>110426.4</v>
      </c>
      <c r="G1544" s="4">
        <v>0</v>
      </c>
      <c r="H1544" s="4">
        <v>110426.4</v>
      </c>
      <c r="I1544" s="4">
        <v>0</v>
      </c>
      <c r="J1544" s="4">
        <v>0</v>
      </c>
      <c r="K1544" s="4">
        <f>E1544-F1544</f>
        <v>28507.600000000006</v>
      </c>
      <c r="L1544" s="4">
        <f>D1544-F1544</f>
        <v>598488.6</v>
      </c>
      <c r="M1544" s="4">
        <f>IF(E1544=0,0,(F1544/E1544)*100)</f>
        <v>79.481192508673189</v>
      </c>
      <c r="N1544" s="4">
        <f>D1544-H1544</f>
        <v>598488.6</v>
      </c>
      <c r="O1544" s="4">
        <f>E1544-H1544</f>
        <v>28507.600000000006</v>
      </c>
      <c r="P1544" s="4">
        <f>IF(E1544=0,0,(H1544/E1544)*100)</f>
        <v>79.481192508673189</v>
      </c>
    </row>
    <row r="1545" spans="1:16" x14ac:dyDescent="0.2">
      <c r="A1545" s="8" t="s">
        <v>25</v>
      </c>
      <c r="B1545" s="10" t="s">
        <v>26</v>
      </c>
      <c r="C1545" s="4">
        <v>580235</v>
      </c>
      <c r="D1545" s="4">
        <v>580235</v>
      </c>
      <c r="E1545" s="4">
        <v>113060</v>
      </c>
      <c r="F1545" s="4">
        <v>87494.39</v>
      </c>
      <c r="G1545" s="4">
        <v>0</v>
      </c>
      <c r="H1545" s="4">
        <v>87494.39</v>
      </c>
      <c r="I1545" s="4">
        <v>0</v>
      </c>
      <c r="J1545" s="4">
        <v>0</v>
      </c>
      <c r="K1545" s="4">
        <f>E1545-F1545</f>
        <v>25565.61</v>
      </c>
      <c r="L1545" s="4">
        <f>D1545-F1545</f>
        <v>492740.61</v>
      </c>
      <c r="M1545" s="4">
        <f>IF(E1545=0,0,(F1545/E1545)*100)</f>
        <v>77.387572970104372</v>
      </c>
      <c r="N1545" s="4">
        <f>D1545-H1545</f>
        <v>492740.61</v>
      </c>
      <c r="O1545" s="4">
        <f>E1545-H1545</f>
        <v>25565.61</v>
      </c>
      <c r="P1545" s="4">
        <f>IF(E1545=0,0,(H1545/E1545)*100)</f>
        <v>77.387572970104372</v>
      </c>
    </row>
    <row r="1546" spans="1:16" x14ac:dyDescent="0.2">
      <c r="A1546" s="8" t="s">
        <v>27</v>
      </c>
      <c r="B1546" s="10" t="s">
        <v>28</v>
      </c>
      <c r="C1546" s="4">
        <v>580235</v>
      </c>
      <c r="D1546" s="4">
        <v>580235</v>
      </c>
      <c r="E1546" s="4">
        <v>113060</v>
      </c>
      <c r="F1546" s="4">
        <v>87494.39</v>
      </c>
      <c r="G1546" s="4">
        <v>0</v>
      </c>
      <c r="H1546" s="4">
        <v>87494.39</v>
      </c>
      <c r="I1546" s="4">
        <v>0</v>
      </c>
      <c r="J1546" s="4">
        <v>0</v>
      </c>
      <c r="K1546" s="4">
        <f>E1546-F1546</f>
        <v>25565.61</v>
      </c>
      <c r="L1546" s="4">
        <f>D1546-F1546</f>
        <v>492740.61</v>
      </c>
      <c r="M1546" s="4">
        <f>IF(E1546=0,0,(F1546/E1546)*100)</f>
        <v>77.387572970104372</v>
      </c>
      <c r="N1546" s="4">
        <f>D1546-H1546</f>
        <v>492740.61</v>
      </c>
      <c r="O1546" s="4">
        <f>E1546-H1546</f>
        <v>25565.61</v>
      </c>
      <c r="P1546" s="4">
        <f>IF(E1546=0,0,(H1546/E1546)*100)</f>
        <v>77.387572970104372</v>
      </c>
    </row>
    <row r="1547" spans="1:16" x14ac:dyDescent="0.2">
      <c r="A1547" s="8" t="s">
        <v>29</v>
      </c>
      <c r="B1547" s="10" t="s">
        <v>30</v>
      </c>
      <c r="C1547" s="4">
        <v>128680</v>
      </c>
      <c r="D1547" s="4">
        <v>128680</v>
      </c>
      <c r="E1547" s="4">
        <v>25874</v>
      </c>
      <c r="F1547" s="4">
        <v>22932.01</v>
      </c>
      <c r="G1547" s="4">
        <v>0</v>
      </c>
      <c r="H1547" s="4">
        <v>22932.01</v>
      </c>
      <c r="I1547" s="4">
        <v>0</v>
      </c>
      <c r="J1547" s="4">
        <v>0</v>
      </c>
      <c r="K1547" s="4">
        <f>E1547-F1547</f>
        <v>2941.9900000000016</v>
      </c>
      <c r="L1547" s="4">
        <f>D1547-F1547</f>
        <v>105747.99</v>
      </c>
      <c r="M1547" s="4">
        <f>IF(E1547=0,0,(F1547/E1547)*100)</f>
        <v>88.629550900517884</v>
      </c>
      <c r="N1547" s="4">
        <f>D1547-H1547</f>
        <v>105747.99</v>
      </c>
      <c r="O1547" s="4">
        <f>E1547-H1547</f>
        <v>2941.9900000000016</v>
      </c>
      <c r="P1547" s="4">
        <f>IF(E1547=0,0,(H1547/E1547)*100)</f>
        <v>88.629550900517884</v>
      </c>
    </row>
    <row r="1548" spans="1:16" x14ac:dyDescent="0.2">
      <c r="A1548" s="8" t="s">
        <v>31</v>
      </c>
      <c r="B1548" s="10" t="s">
        <v>32</v>
      </c>
      <c r="C1548" s="4">
        <v>27035</v>
      </c>
      <c r="D1548" s="4">
        <v>27035</v>
      </c>
      <c r="E1548" s="4">
        <v>11396</v>
      </c>
      <c r="F1548" s="4">
        <v>7479.58</v>
      </c>
      <c r="G1548" s="4">
        <v>0</v>
      </c>
      <c r="H1548" s="4">
        <v>7479.58</v>
      </c>
      <c r="I1548" s="4">
        <v>0</v>
      </c>
      <c r="J1548" s="4">
        <v>0</v>
      </c>
      <c r="K1548" s="4">
        <f>E1548-F1548</f>
        <v>3916.42</v>
      </c>
      <c r="L1548" s="4">
        <f>D1548-F1548</f>
        <v>19555.419999999998</v>
      </c>
      <c r="M1548" s="4">
        <f>IF(E1548=0,0,(F1548/E1548)*100)</f>
        <v>65.633380133380143</v>
      </c>
      <c r="N1548" s="4">
        <f>D1548-H1548</f>
        <v>19555.419999999998</v>
      </c>
      <c r="O1548" s="4">
        <f>E1548-H1548</f>
        <v>3916.42</v>
      </c>
      <c r="P1548" s="4">
        <f>IF(E1548=0,0,(H1548/E1548)*100)</f>
        <v>65.633380133380143</v>
      </c>
    </row>
    <row r="1549" spans="1:16" ht="25.5" x14ac:dyDescent="0.2">
      <c r="A1549" s="8" t="s">
        <v>33</v>
      </c>
      <c r="B1549" s="10" t="s">
        <v>34</v>
      </c>
      <c r="C1549" s="4">
        <v>3000</v>
      </c>
      <c r="D1549" s="4">
        <v>3000</v>
      </c>
      <c r="E1549" s="4">
        <v>1300</v>
      </c>
      <c r="F1549" s="4">
        <v>505</v>
      </c>
      <c r="G1549" s="4">
        <v>0</v>
      </c>
      <c r="H1549" s="4">
        <v>505</v>
      </c>
      <c r="I1549" s="4">
        <v>0</v>
      </c>
      <c r="J1549" s="4">
        <v>0</v>
      </c>
      <c r="K1549" s="4">
        <f>E1549-F1549</f>
        <v>795</v>
      </c>
      <c r="L1549" s="4">
        <f>D1549-F1549</f>
        <v>2495</v>
      </c>
      <c r="M1549" s="4">
        <f>IF(E1549=0,0,(F1549/E1549)*100)</f>
        <v>38.846153846153847</v>
      </c>
      <c r="N1549" s="4">
        <f>D1549-H1549</f>
        <v>2495</v>
      </c>
      <c r="O1549" s="4">
        <f>E1549-H1549</f>
        <v>795</v>
      </c>
      <c r="P1549" s="4">
        <f>IF(E1549=0,0,(H1549/E1549)*100)</f>
        <v>38.846153846153847</v>
      </c>
    </row>
    <row r="1550" spans="1:16" x14ac:dyDescent="0.2">
      <c r="A1550" s="8" t="s">
        <v>35</v>
      </c>
      <c r="B1550" s="10" t="s">
        <v>36</v>
      </c>
      <c r="C1550" s="4">
        <v>5000</v>
      </c>
      <c r="D1550" s="4">
        <v>5000</v>
      </c>
      <c r="E1550" s="4">
        <v>1344</v>
      </c>
      <c r="F1550" s="4">
        <v>490.21</v>
      </c>
      <c r="G1550" s="4">
        <v>0</v>
      </c>
      <c r="H1550" s="4">
        <v>490.21</v>
      </c>
      <c r="I1550" s="4">
        <v>0</v>
      </c>
      <c r="J1550" s="4">
        <v>0</v>
      </c>
      <c r="K1550" s="4">
        <f>E1550-F1550</f>
        <v>853.79</v>
      </c>
      <c r="L1550" s="4">
        <f>D1550-F1550</f>
        <v>4509.79</v>
      </c>
      <c r="M1550" s="4">
        <f>IF(E1550=0,0,(F1550/E1550)*100)</f>
        <v>36.473958333333336</v>
      </c>
      <c r="N1550" s="4">
        <f>D1550-H1550</f>
        <v>4509.79</v>
      </c>
      <c r="O1550" s="4">
        <f>E1550-H1550</f>
        <v>853.79</v>
      </c>
      <c r="P1550" s="4">
        <f>IF(E1550=0,0,(H1550/E1550)*100)</f>
        <v>36.473958333333336</v>
      </c>
    </row>
    <row r="1551" spans="1:16" ht="25.5" x14ac:dyDescent="0.2">
      <c r="A1551" s="8" t="s">
        <v>37</v>
      </c>
      <c r="B1551" s="10" t="s">
        <v>38</v>
      </c>
      <c r="C1551" s="4">
        <v>19035</v>
      </c>
      <c r="D1551" s="4">
        <v>19035</v>
      </c>
      <c r="E1551" s="4">
        <v>8752</v>
      </c>
      <c r="F1551" s="4">
        <v>6484.37</v>
      </c>
      <c r="G1551" s="4">
        <v>0</v>
      </c>
      <c r="H1551" s="4">
        <v>6484.37</v>
      </c>
      <c r="I1551" s="4">
        <v>0</v>
      </c>
      <c r="J1551" s="4">
        <v>0</v>
      </c>
      <c r="K1551" s="4">
        <f>E1551-F1551</f>
        <v>2267.63</v>
      </c>
      <c r="L1551" s="4">
        <f>D1551-F1551</f>
        <v>12550.630000000001</v>
      </c>
      <c r="M1551" s="4">
        <f>IF(E1551=0,0,(F1551/E1551)*100)</f>
        <v>74.090150822669102</v>
      </c>
      <c r="N1551" s="4">
        <f>D1551-H1551</f>
        <v>12550.630000000001</v>
      </c>
      <c r="O1551" s="4">
        <f>E1551-H1551</f>
        <v>2267.63</v>
      </c>
      <c r="P1551" s="4">
        <f>IF(E1551=0,0,(H1551/E1551)*100)</f>
        <v>74.090150822669102</v>
      </c>
    </row>
    <row r="1552" spans="1:16" x14ac:dyDescent="0.2">
      <c r="A1552" s="8" t="s">
        <v>41</v>
      </c>
      <c r="B1552" s="10" t="s">
        <v>42</v>
      </c>
      <c r="C1552" s="4">
        <v>3035</v>
      </c>
      <c r="D1552" s="4">
        <v>3035</v>
      </c>
      <c r="E1552" s="4">
        <v>492</v>
      </c>
      <c r="F1552" s="4">
        <v>484.37</v>
      </c>
      <c r="G1552" s="4">
        <v>0</v>
      </c>
      <c r="H1552" s="4">
        <v>484.37</v>
      </c>
      <c r="I1552" s="4">
        <v>0</v>
      </c>
      <c r="J1552" s="4">
        <v>0</v>
      </c>
      <c r="K1552" s="4">
        <f>E1552-F1552</f>
        <v>7.6299999999999955</v>
      </c>
      <c r="L1552" s="4">
        <f>D1552-F1552</f>
        <v>2550.63</v>
      </c>
      <c r="M1552" s="4">
        <f>IF(E1552=0,0,(F1552/E1552)*100)</f>
        <v>98.449186991869922</v>
      </c>
      <c r="N1552" s="4">
        <f>D1552-H1552</f>
        <v>2550.63</v>
      </c>
      <c r="O1552" s="4">
        <f>E1552-H1552</f>
        <v>7.6299999999999955</v>
      </c>
      <c r="P1552" s="4">
        <f>IF(E1552=0,0,(H1552/E1552)*100)</f>
        <v>98.449186991869922</v>
      </c>
    </row>
    <row r="1553" spans="1:16" ht="25.5" x14ac:dyDescent="0.2">
      <c r="A1553" s="8" t="s">
        <v>45</v>
      </c>
      <c r="B1553" s="10" t="s">
        <v>46</v>
      </c>
      <c r="C1553" s="4">
        <v>16000</v>
      </c>
      <c r="D1553" s="4">
        <v>16000</v>
      </c>
      <c r="E1553" s="4">
        <v>8260</v>
      </c>
      <c r="F1553" s="4">
        <v>6000</v>
      </c>
      <c r="G1553" s="4">
        <v>0</v>
      </c>
      <c r="H1553" s="4">
        <v>6000</v>
      </c>
      <c r="I1553" s="4">
        <v>0</v>
      </c>
      <c r="J1553" s="4">
        <v>0</v>
      </c>
      <c r="K1553" s="4">
        <f>E1553-F1553</f>
        <v>2260</v>
      </c>
      <c r="L1553" s="4">
        <f>D1553-F1553</f>
        <v>10000</v>
      </c>
      <c r="M1553" s="4">
        <f>IF(E1553=0,0,(F1553/E1553)*100)</f>
        <v>72.639225181598064</v>
      </c>
      <c r="N1553" s="4">
        <f>D1553-H1553</f>
        <v>10000</v>
      </c>
      <c r="O1553" s="4">
        <f>E1553-H1553</f>
        <v>2260</v>
      </c>
      <c r="P1553" s="4">
        <f>IF(E1553=0,0,(H1553/E1553)*100)</f>
        <v>72.639225181598064</v>
      </c>
    </row>
    <row r="1554" spans="1:16" x14ac:dyDescent="0.2">
      <c r="A1554" s="8" t="s">
        <v>51</v>
      </c>
      <c r="B1554" s="10" t="s">
        <v>52</v>
      </c>
      <c r="C1554" s="4">
        <v>100</v>
      </c>
      <c r="D1554" s="4">
        <v>100</v>
      </c>
      <c r="E1554" s="4">
        <v>20</v>
      </c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f>E1554-F1554</f>
        <v>20</v>
      </c>
      <c r="L1554" s="4">
        <f>D1554-F1554</f>
        <v>100</v>
      </c>
      <c r="M1554" s="4">
        <f>IF(E1554=0,0,(F1554/E1554)*100)</f>
        <v>0</v>
      </c>
      <c r="N1554" s="4">
        <f>D1554-H1554</f>
        <v>100</v>
      </c>
      <c r="O1554" s="4">
        <f>E1554-H1554</f>
        <v>20</v>
      </c>
      <c r="P1554" s="4">
        <f>IF(E1554=0,0,(H1554/E1554)*100)</f>
        <v>0</v>
      </c>
    </row>
    <row r="1555" spans="1:16" ht="25.5" x14ac:dyDescent="0.2">
      <c r="A1555" s="5" t="s">
        <v>118</v>
      </c>
      <c r="B1555" s="9" t="s">
        <v>119</v>
      </c>
      <c r="C1555" s="7">
        <v>4000</v>
      </c>
      <c r="D1555" s="7">
        <v>4000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0</v>
      </c>
      <c r="K1555" s="7">
        <f>E1555-F1555</f>
        <v>0</v>
      </c>
      <c r="L1555" s="7">
        <f>D1555-F1555</f>
        <v>4000</v>
      </c>
      <c r="M1555" s="7">
        <f>IF(E1555=0,0,(F1555/E1555)*100)</f>
        <v>0</v>
      </c>
      <c r="N1555" s="7">
        <f>D1555-H1555</f>
        <v>4000</v>
      </c>
      <c r="O1555" s="7">
        <f>E1555-H1555</f>
        <v>0</v>
      </c>
      <c r="P1555" s="7">
        <f>IF(E1555=0,0,(H1555/E1555)*100)</f>
        <v>0</v>
      </c>
    </row>
    <row r="1556" spans="1:16" x14ac:dyDescent="0.2">
      <c r="A1556" s="8" t="s">
        <v>21</v>
      </c>
      <c r="B1556" s="10" t="s">
        <v>22</v>
      </c>
      <c r="C1556" s="4">
        <v>4000</v>
      </c>
      <c r="D1556" s="4">
        <v>4000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f>E1556-F1556</f>
        <v>0</v>
      </c>
      <c r="L1556" s="4">
        <f>D1556-F1556</f>
        <v>4000</v>
      </c>
      <c r="M1556" s="4">
        <f>IF(E1556=0,0,(F1556/E1556)*100)</f>
        <v>0</v>
      </c>
      <c r="N1556" s="4">
        <f>D1556-H1556</f>
        <v>4000</v>
      </c>
      <c r="O1556" s="4">
        <f>E1556-H1556</f>
        <v>0</v>
      </c>
      <c r="P1556" s="4">
        <f>IF(E1556=0,0,(H1556/E1556)*100)</f>
        <v>0</v>
      </c>
    </row>
    <row r="1557" spans="1:16" x14ac:dyDescent="0.2">
      <c r="A1557" s="8" t="s">
        <v>67</v>
      </c>
      <c r="B1557" s="10" t="s">
        <v>68</v>
      </c>
      <c r="C1557" s="4">
        <v>4000</v>
      </c>
      <c r="D1557" s="4">
        <v>4000</v>
      </c>
      <c r="E1557" s="4">
        <v>0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f>E1557-F1557</f>
        <v>0</v>
      </c>
      <c r="L1557" s="4">
        <f>D1557-F1557</f>
        <v>4000</v>
      </c>
      <c r="M1557" s="4">
        <f>IF(E1557=0,0,(F1557/E1557)*100)</f>
        <v>0</v>
      </c>
      <c r="N1557" s="4">
        <f>D1557-H1557</f>
        <v>4000</v>
      </c>
      <c r="O1557" s="4">
        <f>E1557-H1557</f>
        <v>0</v>
      </c>
      <c r="P1557" s="4">
        <f>IF(E1557=0,0,(H1557/E1557)*100)</f>
        <v>0</v>
      </c>
    </row>
    <row r="1558" spans="1:16" x14ac:dyDescent="0.2">
      <c r="A1558" s="8" t="s">
        <v>69</v>
      </c>
      <c r="B1558" s="10" t="s">
        <v>70</v>
      </c>
      <c r="C1558" s="4">
        <v>4000</v>
      </c>
      <c r="D1558" s="4">
        <v>4000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f>E1558-F1558</f>
        <v>0</v>
      </c>
      <c r="L1558" s="4">
        <f>D1558-F1558</f>
        <v>4000</v>
      </c>
      <c r="M1558" s="4">
        <f>IF(E1558=0,0,(F1558/E1558)*100)</f>
        <v>0</v>
      </c>
      <c r="N1558" s="4">
        <f>D1558-H1558</f>
        <v>4000</v>
      </c>
      <c r="O1558" s="4">
        <f>E1558-H1558</f>
        <v>0</v>
      </c>
      <c r="P1558" s="4">
        <f>IF(E1558=0,0,(H1558/E1558)*100)</f>
        <v>0</v>
      </c>
    </row>
    <row r="1559" spans="1:16" ht="25.5" x14ac:dyDescent="0.2">
      <c r="A1559" s="5" t="s">
        <v>208</v>
      </c>
      <c r="B1559" s="9" t="s">
        <v>209</v>
      </c>
      <c r="C1559" s="7">
        <v>34720</v>
      </c>
      <c r="D1559" s="7">
        <v>34720</v>
      </c>
      <c r="E1559" s="7">
        <v>12429</v>
      </c>
      <c r="F1559" s="7">
        <v>6099.48</v>
      </c>
      <c r="G1559" s="7">
        <v>0</v>
      </c>
      <c r="H1559" s="7">
        <v>6099.48</v>
      </c>
      <c r="I1559" s="7">
        <v>0</v>
      </c>
      <c r="J1559" s="7">
        <v>0</v>
      </c>
      <c r="K1559" s="7">
        <f>E1559-F1559</f>
        <v>6329.52</v>
      </c>
      <c r="L1559" s="7">
        <f>D1559-F1559</f>
        <v>28620.52</v>
      </c>
      <c r="M1559" s="7">
        <f>IF(E1559=0,0,(F1559/E1559)*100)</f>
        <v>49.074583635047063</v>
      </c>
      <c r="N1559" s="7">
        <f>D1559-H1559</f>
        <v>28620.52</v>
      </c>
      <c r="O1559" s="7">
        <f>E1559-H1559</f>
        <v>6329.52</v>
      </c>
      <c r="P1559" s="7">
        <f>IF(E1559=0,0,(H1559/E1559)*100)</f>
        <v>49.074583635047063</v>
      </c>
    </row>
    <row r="1560" spans="1:16" x14ac:dyDescent="0.2">
      <c r="A1560" s="8" t="s">
        <v>21</v>
      </c>
      <c r="B1560" s="10" t="s">
        <v>22</v>
      </c>
      <c r="C1560" s="4">
        <v>34720</v>
      </c>
      <c r="D1560" s="4">
        <v>34720</v>
      </c>
      <c r="E1560" s="4">
        <v>12429</v>
      </c>
      <c r="F1560" s="4">
        <v>6099.48</v>
      </c>
      <c r="G1560" s="4">
        <v>0</v>
      </c>
      <c r="H1560" s="4">
        <v>6099.48</v>
      </c>
      <c r="I1560" s="4">
        <v>0</v>
      </c>
      <c r="J1560" s="4">
        <v>0</v>
      </c>
      <c r="K1560" s="4">
        <f>E1560-F1560</f>
        <v>6329.52</v>
      </c>
      <c r="L1560" s="4">
        <f>D1560-F1560</f>
        <v>28620.52</v>
      </c>
      <c r="M1560" s="4">
        <f>IF(E1560=0,0,(F1560/E1560)*100)</f>
        <v>49.074583635047063</v>
      </c>
      <c r="N1560" s="4">
        <f>D1560-H1560</f>
        <v>28620.52</v>
      </c>
      <c r="O1560" s="4">
        <f>E1560-H1560</f>
        <v>6329.52</v>
      </c>
      <c r="P1560" s="4">
        <f>IF(E1560=0,0,(H1560/E1560)*100)</f>
        <v>49.074583635047063</v>
      </c>
    </row>
    <row r="1561" spans="1:16" x14ac:dyDescent="0.2">
      <c r="A1561" s="8" t="s">
        <v>31</v>
      </c>
      <c r="B1561" s="10" t="s">
        <v>32</v>
      </c>
      <c r="C1561" s="4">
        <v>34720</v>
      </c>
      <c r="D1561" s="4">
        <v>34720</v>
      </c>
      <c r="E1561" s="4">
        <v>12429</v>
      </c>
      <c r="F1561" s="4">
        <v>6099.48</v>
      </c>
      <c r="G1561" s="4">
        <v>0</v>
      </c>
      <c r="H1561" s="4">
        <v>6099.48</v>
      </c>
      <c r="I1561" s="4">
        <v>0</v>
      </c>
      <c r="J1561" s="4">
        <v>0</v>
      </c>
      <c r="K1561" s="4">
        <f>E1561-F1561</f>
        <v>6329.52</v>
      </c>
      <c r="L1561" s="4">
        <f>D1561-F1561</f>
        <v>28620.52</v>
      </c>
      <c r="M1561" s="4">
        <f>IF(E1561=0,0,(F1561/E1561)*100)</f>
        <v>49.074583635047063</v>
      </c>
      <c r="N1561" s="4">
        <f>D1561-H1561</f>
        <v>28620.52</v>
      </c>
      <c r="O1561" s="4">
        <f>E1561-H1561</f>
        <v>6329.52</v>
      </c>
      <c r="P1561" s="4">
        <f>IF(E1561=0,0,(H1561/E1561)*100)</f>
        <v>49.074583635047063</v>
      </c>
    </row>
    <row r="1562" spans="1:16" ht="25.5" x14ac:dyDescent="0.2">
      <c r="A1562" s="8" t="s">
        <v>33</v>
      </c>
      <c r="B1562" s="10" t="s">
        <v>34</v>
      </c>
      <c r="C1562" s="4">
        <v>2000</v>
      </c>
      <c r="D1562" s="4">
        <v>2000</v>
      </c>
      <c r="E1562" s="4">
        <v>2000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f>E1562-F1562</f>
        <v>2000</v>
      </c>
      <c r="L1562" s="4">
        <f>D1562-F1562</f>
        <v>2000</v>
      </c>
      <c r="M1562" s="4">
        <f>IF(E1562=0,0,(F1562/E1562)*100)</f>
        <v>0</v>
      </c>
      <c r="N1562" s="4">
        <f>D1562-H1562</f>
        <v>2000</v>
      </c>
      <c r="O1562" s="4">
        <f>E1562-H1562</f>
        <v>2000</v>
      </c>
      <c r="P1562" s="4">
        <f>IF(E1562=0,0,(H1562/E1562)*100)</f>
        <v>0</v>
      </c>
    </row>
    <row r="1563" spans="1:16" x14ac:dyDescent="0.2">
      <c r="A1563" s="8" t="s">
        <v>35</v>
      </c>
      <c r="B1563" s="10" t="s">
        <v>36</v>
      </c>
      <c r="C1563" s="4">
        <v>3000</v>
      </c>
      <c r="D1563" s="4">
        <v>3000</v>
      </c>
      <c r="E1563" s="4">
        <v>3000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f>E1563-F1563</f>
        <v>3000</v>
      </c>
      <c r="L1563" s="4">
        <f>D1563-F1563</f>
        <v>3000</v>
      </c>
      <c r="M1563" s="4">
        <f>IF(E1563=0,0,(F1563/E1563)*100)</f>
        <v>0</v>
      </c>
      <c r="N1563" s="4">
        <f>D1563-H1563</f>
        <v>3000</v>
      </c>
      <c r="O1563" s="4">
        <f>E1563-H1563</f>
        <v>3000</v>
      </c>
      <c r="P1563" s="4">
        <f>IF(E1563=0,0,(H1563/E1563)*100)</f>
        <v>0</v>
      </c>
    </row>
    <row r="1564" spans="1:16" ht="25.5" x14ac:dyDescent="0.2">
      <c r="A1564" s="8" t="s">
        <v>37</v>
      </c>
      <c r="B1564" s="10" t="s">
        <v>38</v>
      </c>
      <c r="C1564" s="4">
        <v>29720</v>
      </c>
      <c r="D1564" s="4">
        <v>29720</v>
      </c>
      <c r="E1564" s="4">
        <v>7429</v>
      </c>
      <c r="F1564" s="4">
        <v>6099.48</v>
      </c>
      <c r="G1564" s="4">
        <v>0</v>
      </c>
      <c r="H1564" s="4">
        <v>6099.48</v>
      </c>
      <c r="I1564" s="4">
        <v>0</v>
      </c>
      <c r="J1564" s="4">
        <v>0</v>
      </c>
      <c r="K1564" s="4">
        <f>E1564-F1564</f>
        <v>1329.5200000000004</v>
      </c>
      <c r="L1564" s="4">
        <f>D1564-F1564</f>
        <v>23620.52</v>
      </c>
      <c r="M1564" s="4">
        <f>IF(E1564=0,0,(F1564/E1564)*100)</f>
        <v>82.103647866469231</v>
      </c>
      <c r="N1564" s="4">
        <f>D1564-H1564</f>
        <v>23620.52</v>
      </c>
      <c r="O1564" s="4">
        <f>E1564-H1564</f>
        <v>1329.5200000000004</v>
      </c>
      <c r="P1564" s="4">
        <f>IF(E1564=0,0,(H1564/E1564)*100)</f>
        <v>82.103647866469231</v>
      </c>
    </row>
    <row r="1565" spans="1:16" x14ac:dyDescent="0.2">
      <c r="A1565" s="8" t="s">
        <v>41</v>
      </c>
      <c r="B1565" s="10" t="s">
        <v>42</v>
      </c>
      <c r="C1565" s="4">
        <v>29720</v>
      </c>
      <c r="D1565" s="4">
        <v>29720</v>
      </c>
      <c r="E1565" s="4">
        <v>7429</v>
      </c>
      <c r="F1565" s="4">
        <v>6099.48</v>
      </c>
      <c r="G1565" s="4">
        <v>0</v>
      </c>
      <c r="H1565" s="4">
        <v>6099.48</v>
      </c>
      <c r="I1565" s="4">
        <v>0</v>
      </c>
      <c r="J1565" s="4">
        <v>0</v>
      </c>
      <c r="K1565" s="4">
        <f>E1565-F1565</f>
        <v>1329.5200000000004</v>
      </c>
      <c r="L1565" s="4">
        <f>D1565-F1565</f>
        <v>23620.52</v>
      </c>
      <c r="M1565" s="4">
        <f>IF(E1565=0,0,(F1565/E1565)*100)</f>
        <v>82.103647866469231</v>
      </c>
      <c r="N1565" s="4">
        <f>D1565-H1565</f>
        <v>23620.52</v>
      </c>
      <c r="O1565" s="4">
        <f>E1565-H1565</f>
        <v>1329.5200000000004</v>
      </c>
      <c r="P1565" s="4">
        <f>IF(E1565=0,0,(H1565/E1565)*100)</f>
        <v>82.103647866469231</v>
      </c>
    </row>
    <row r="1566" spans="1:16" ht="63.75" x14ac:dyDescent="0.2">
      <c r="A1566" s="5" t="s">
        <v>218</v>
      </c>
      <c r="B1566" s="9" t="s">
        <v>219</v>
      </c>
      <c r="C1566" s="7">
        <v>15000</v>
      </c>
      <c r="D1566" s="7">
        <v>15000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7">
        <v>0</v>
      </c>
      <c r="K1566" s="7">
        <f>E1566-F1566</f>
        <v>0</v>
      </c>
      <c r="L1566" s="7">
        <f>D1566-F1566</f>
        <v>15000</v>
      </c>
      <c r="M1566" s="7">
        <f>IF(E1566=0,0,(F1566/E1566)*100)</f>
        <v>0</v>
      </c>
      <c r="N1566" s="7">
        <f>D1566-H1566</f>
        <v>15000</v>
      </c>
      <c r="O1566" s="7">
        <f>E1566-H1566</f>
        <v>0</v>
      </c>
      <c r="P1566" s="7">
        <f>IF(E1566=0,0,(H1566/E1566)*100)</f>
        <v>0</v>
      </c>
    </row>
    <row r="1567" spans="1:16" x14ac:dyDescent="0.2">
      <c r="A1567" s="8" t="s">
        <v>21</v>
      </c>
      <c r="B1567" s="10" t="s">
        <v>22</v>
      </c>
      <c r="C1567" s="4">
        <v>15000</v>
      </c>
      <c r="D1567" s="4">
        <v>15000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f>E1567-F1567</f>
        <v>0</v>
      </c>
      <c r="L1567" s="4">
        <f>D1567-F1567</f>
        <v>15000</v>
      </c>
      <c r="M1567" s="4">
        <f>IF(E1567=0,0,(F1567/E1567)*100)</f>
        <v>0</v>
      </c>
      <c r="N1567" s="4">
        <f>D1567-H1567</f>
        <v>15000</v>
      </c>
      <c r="O1567" s="4">
        <f>E1567-H1567</f>
        <v>0</v>
      </c>
      <c r="P1567" s="4">
        <f>IF(E1567=0,0,(H1567/E1567)*100)</f>
        <v>0</v>
      </c>
    </row>
    <row r="1568" spans="1:16" x14ac:dyDescent="0.2">
      <c r="A1568" s="8" t="s">
        <v>61</v>
      </c>
      <c r="B1568" s="10" t="s">
        <v>62</v>
      </c>
      <c r="C1568" s="4">
        <v>15000</v>
      </c>
      <c r="D1568" s="4">
        <v>15000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f>E1568-F1568</f>
        <v>0</v>
      </c>
      <c r="L1568" s="4">
        <f>D1568-F1568</f>
        <v>15000</v>
      </c>
      <c r="M1568" s="4">
        <f>IF(E1568=0,0,(F1568/E1568)*100)</f>
        <v>0</v>
      </c>
      <c r="N1568" s="4">
        <f>D1568-H1568</f>
        <v>15000</v>
      </c>
      <c r="O1568" s="4">
        <f>E1568-H1568</f>
        <v>0</v>
      </c>
      <c r="P1568" s="4">
        <f>IF(E1568=0,0,(H1568/E1568)*100)</f>
        <v>0</v>
      </c>
    </row>
    <row r="1569" spans="1:16" ht="25.5" x14ac:dyDescent="0.2">
      <c r="A1569" s="8" t="s">
        <v>65</v>
      </c>
      <c r="B1569" s="10" t="s">
        <v>66</v>
      </c>
      <c r="C1569" s="4">
        <v>15000</v>
      </c>
      <c r="D1569" s="4">
        <v>15000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f>E1569-F1569</f>
        <v>0</v>
      </c>
      <c r="L1569" s="4">
        <f>D1569-F1569</f>
        <v>15000</v>
      </c>
      <c r="M1569" s="4">
        <f>IF(E1569=0,0,(F1569/E1569)*100)</f>
        <v>0</v>
      </c>
      <c r="N1569" s="4">
        <f>D1569-H1569</f>
        <v>15000</v>
      </c>
      <c r="O1569" s="4">
        <f>E1569-H1569</f>
        <v>0</v>
      </c>
      <c r="P1569" s="4">
        <f>IF(E1569=0,0,(H1569/E1569)*100)</f>
        <v>0</v>
      </c>
    </row>
    <row r="1570" spans="1:16" x14ac:dyDescent="0.2">
      <c r="A1570" s="6" t="s">
        <v>200</v>
      </c>
      <c r="B1570" s="9"/>
      <c r="C1570" s="7">
        <v>789770</v>
      </c>
      <c r="D1570" s="7">
        <v>789770</v>
      </c>
      <c r="E1570" s="7">
        <v>162779</v>
      </c>
      <c r="F1570" s="7">
        <v>124005.45999999999</v>
      </c>
      <c r="G1570" s="7">
        <v>0</v>
      </c>
      <c r="H1570" s="7">
        <v>124005.45999999999</v>
      </c>
      <c r="I1570" s="7">
        <v>0</v>
      </c>
      <c r="J1570" s="7">
        <v>0</v>
      </c>
      <c r="K1570" s="7">
        <f>E1570-F1570</f>
        <v>38773.540000000008</v>
      </c>
      <c r="L1570" s="7">
        <f>D1570-F1570</f>
        <v>665764.54</v>
      </c>
      <c r="M1570" s="7">
        <f>IF(E1570=0,0,(F1570/E1570)*100)</f>
        <v>76.180256667014774</v>
      </c>
      <c r="N1570" s="7">
        <f>D1570-H1570</f>
        <v>665764.54</v>
      </c>
      <c r="O1570" s="7">
        <f>E1570-H1570</f>
        <v>38773.540000000008</v>
      </c>
      <c r="P1570" s="7">
        <f>IF(E1570=0,0,(H1570/E1570)*100)</f>
        <v>76.180256667014774</v>
      </c>
    </row>
    <row r="1571" spans="1:16" x14ac:dyDescent="0.2">
      <c r="A1571" s="8" t="s">
        <v>21</v>
      </c>
      <c r="B1571" s="10" t="s">
        <v>22</v>
      </c>
      <c r="C1571" s="4">
        <v>789770</v>
      </c>
      <c r="D1571" s="4">
        <v>789770</v>
      </c>
      <c r="E1571" s="4">
        <v>162779</v>
      </c>
      <c r="F1571" s="4">
        <v>124005.45999999999</v>
      </c>
      <c r="G1571" s="4">
        <v>0</v>
      </c>
      <c r="H1571" s="4">
        <v>124005.45999999999</v>
      </c>
      <c r="I1571" s="4">
        <v>0</v>
      </c>
      <c r="J1571" s="4">
        <v>0</v>
      </c>
      <c r="K1571" s="4">
        <f>E1571-F1571</f>
        <v>38773.540000000008</v>
      </c>
      <c r="L1571" s="4">
        <f>D1571-F1571</f>
        <v>665764.54</v>
      </c>
      <c r="M1571" s="4">
        <f>IF(E1571=0,0,(F1571/E1571)*100)</f>
        <v>76.180256667014774</v>
      </c>
      <c r="N1571" s="4">
        <f>D1571-H1571</f>
        <v>665764.54</v>
      </c>
      <c r="O1571" s="4">
        <f>E1571-H1571</f>
        <v>38773.540000000008</v>
      </c>
      <c r="P1571" s="4">
        <f>IF(E1571=0,0,(H1571/E1571)*100)</f>
        <v>76.180256667014774</v>
      </c>
    </row>
    <row r="1572" spans="1:16" ht="25.5" x14ac:dyDescent="0.2">
      <c r="A1572" s="8" t="s">
        <v>23</v>
      </c>
      <c r="B1572" s="10" t="s">
        <v>24</v>
      </c>
      <c r="C1572" s="4">
        <v>708915</v>
      </c>
      <c r="D1572" s="4">
        <v>708915</v>
      </c>
      <c r="E1572" s="4">
        <v>138934</v>
      </c>
      <c r="F1572" s="4">
        <v>110426.4</v>
      </c>
      <c r="G1572" s="4">
        <v>0</v>
      </c>
      <c r="H1572" s="4">
        <v>110426.4</v>
      </c>
      <c r="I1572" s="4">
        <v>0</v>
      </c>
      <c r="J1572" s="4">
        <v>0</v>
      </c>
      <c r="K1572" s="4">
        <f>E1572-F1572</f>
        <v>28507.600000000006</v>
      </c>
      <c r="L1572" s="4">
        <f>D1572-F1572</f>
        <v>598488.6</v>
      </c>
      <c r="M1572" s="4">
        <f>IF(E1572=0,0,(F1572/E1572)*100)</f>
        <v>79.481192508673189</v>
      </c>
      <c r="N1572" s="4">
        <f>D1572-H1572</f>
        <v>598488.6</v>
      </c>
      <c r="O1572" s="4">
        <f>E1572-H1572</f>
        <v>28507.600000000006</v>
      </c>
      <c r="P1572" s="4">
        <f>IF(E1572=0,0,(H1572/E1572)*100)</f>
        <v>79.481192508673189</v>
      </c>
    </row>
    <row r="1573" spans="1:16" x14ac:dyDescent="0.2">
      <c r="A1573" s="8" t="s">
        <v>25</v>
      </c>
      <c r="B1573" s="10" t="s">
        <v>26</v>
      </c>
      <c r="C1573" s="4">
        <v>580235</v>
      </c>
      <c r="D1573" s="4">
        <v>580235</v>
      </c>
      <c r="E1573" s="4">
        <v>113060</v>
      </c>
      <c r="F1573" s="4">
        <v>87494.39</v>
      </c>
      <c r="G1573" s="4">
        <v>0</v>
      </c>
      <c r="H1573" s="4">
        <v>87494.39</v>
      </c>
      <c r="I1573" s="4">
        <v>0</v>
      </c>
      <c r="J1573" s="4">
        <v>0</v>
      </c>
      <c r="K1573" s="4">
        <f>E1573-F1573</f>
        <v>25565.61</v>
      </c>
      <c r="L1573" s="4">
        <f>D1573-F1573</f>
        <v>492740.61</v>
      </c>
      <c r="M1573" s="4">
        <f>IF(E1573=0,0,(F1573/E1573)*100)</f>
        <v>77.387572970104372</v>
      </c>
      <c r="N1573" s="4">
        <f>D1573-H1573</f>
        <v>492740.61</v>
      </c>
      <c r="O1573" s="4">
        <f>E1573-H1573</f>
        <v>25565.61</v>
      </c>
      <c r="P1573" s="4">
        <f>IF(E1573=0,0,(H1573/E1573)*100)</f>
        <v>77.387572970104372</v>
      </c>
    </row>
    <row r="1574" spans="1:16" x14ac:dyDescent="0.2">
      <c r="A1574" s="8" t="s">
        <v>27</v>
      </c>
      <c r="B1574" s="10" t="s">
        <v>28</v>
      </c>
      <c r="C1574" s="4">
        <v>580235</v>
      </c>
      <c r="D1574" s="4">
        <v>580235</v>
      </c>
      <c r="E1574" s="4">
        <v>113060</v>
      </c>
      <c r="F1574" s="4">
        <v>87494.39</v>
      </c>
      <c r="G1574" s="4">
        <v>0</v>
      </c>
      <c r="H1574" s="4">
        <v>87494.39</v>
      </c>
      <c r="I1574" s="4">
        <v>0</v>
      </c>
      <c r="J1574" s="4">
        <v>0</v>
      </c>
      <c r="K1574" s="4">
        <f>E1574-F1574</f>
        <v>25565.61</v>
      </c>
      <c r="L1574" s="4">
        <f>D1574-F1574</f>
        <v>492740.61</v>
      </c>
      <c r="M1574" s="4">
        <f>IF(E1574=0,0,(F1574/E1574)*100)</f>
        <v>77.387572970104372</v>
      </c>
      <c r="N1574" s="4">
        <f>D1574-H1574</f>
        <v>492740.61</v>
      </c>
      <c r="O1574" s="4">
        <f>E1574-H1574</f>
        <v>25565.61</v>
      </c>
      <c r="P1574" s="4">
        <f>IF(E1574=0,0,(H1574/E1574)*100)</f>
        <v>77.387572970104372</v>
      </c>
    </row>
    <row r="1575" spans="1:16" x14ac:dyDescent="0.2">
      <c r="A1575" s="8" t="s">
        <v>29</v>
      </c>
      <c r="B1575" s="10" t="s">
        <v>30</v>
      </c>
      <c r="C1575" s="4">
        <v>128680</v>
      </c>
      <c r="D1575" s="4">
        <v>128680</v>
      </c>
      <c r="E1575" s="4">
        <v>25874</v>
      </c>
      <c r="F1575" s="4">
        <v>22932.01</v>
      </c>
      <c r="G1575" s="4">
        <v>0</v>
      </c>
      <c r="H1575" s="4">
        <v>22932.01</v>
      </c>
      <c r="I1575" s="4">
        <v>0</v>
      </c>
      <c r="J1575" s="4">
        <v>0</v>
      </c>
      <c r="K1575" s="4">
        <f>E1575-F1575</f>
        <v>2941.9900000000016</v>
      </c>
      <c r="L1575" s="4">
        <f>D1575-F1575</f>
        <v>105747.99</v>
      </c>
      <c r="M1575" s="4">
        <f>IF(E1575=0,0,(F1575/E1575)*100)</f>
        <v>88.629550900517884</v>
      </c>
      <c r="N1575" s="4">
        <f>D1575-H1575</f>
        <v>105747.99</v>
      </c>
      <c r="O1575" s="4">
        <f>E1575-H1575</f>
        <v>2941.9900000000016</v>
      </c>
      <c r="P1575" s="4">
        <f>IF(E1575=0,0,(H1575/E1575)*100)</f>
        <v>88.629550900517884</v>
      </c>
    </row>
    <row r="1576" spans="1:16" x14ac:dyDescent="0.2">
      <c r="A1576" s="8" t="s">
        <v>31</v>
      </c>
      <c r="B1576" s="10" t="s">
        <v>32</v>
      </c>
      <c r="C1576" s="4">
        <v>61755</v>
      </c>
      <c r="D1576" s="4">
        <v>61755</v>
      </c>
      <c r="E1576" s="4">
        <v>23825</v>
      </c>
      <c r="F1576" s="4">
        <v>13579.06</v>
      </c>
      <c r="G1576" s="4">
        <v>0</v>
      </c>
      <c r="H1576" s="4">
        <v>13579.06</v>
      </c>
      <c r="I1576" s="4">
        <v>0</v>
      </c>
      <c r="J1576" s="4">
        <v>0</v>
      </c>
      <c r="K1576" s="4">
        <f>E1576-F1576</f>
        <v>10245.94</v>
      </c>
      <c r="L1576" s="4">
        <f>D1576-F1576</f>
        <v>48175.94</v>
      </c>
      <c r="M1576" s="4">
        <f>IF(E1576=0,0,(F1576/E1576)*100)</f>
        <v>56.995005246589713</v>
      </c>
      <c r="N1576" s="4">
        <f>D1576-H1576</f>
        <v>48175.94</v>
      </c>
      <c r="O1576" s="4">
        <f>E1576-H1576</f>
        <v>10245.94</v>
      </c>
      <c r="P1576" s="4">
        <f>IF(E1576=0,0,(H1576/E1576)*100)</f>
        <v>56.995005246589713</v>
      </c>
    </row>
    <row r="1577" spans="1:16" ht="25.5" x14ac:dyDescent="0.2">
      <c r="A1577" s="8" t="s">
        <v>33</v>
      </c>
      <c r="B1577" s="10" t="s">
        <v>34</v>
      </c>
      <c r="C1577" s="4">
        <v>5000</v>
      </c>
      <c r="D1577" s="4">
        <v>5000</v>
      </c>
      <c r="E1577" s="4">
        <v>3300</v>
      </c>
      <c r="F1577" s="4">
        <v>505</v>
      </c>
      <c r="G1577" s="4">
        <v>0</v>
      </c>
      <c r="H1577" s="4">
        <v>505</v>
      </c>
      <c r="I1577" s="4">
        <v>0</v>
      </c>
      <c r="J1577" s="4">
        <v>0</v>
      </c>
      <c r="K1577" s="4">
        <f>E1577-F1577</f>
        <v>2795</v>
      </c>
      <c r="L1577" s="4">
        <f>D1577-F1577</f>
        <v>4495</v>
      </c>
      <c r="M1577" s="4">
        <f>IF(E1577=0,0,(F1577/E1577)*100)</f>
        <v>15.303030303030301</v>
      </c>
      <c r="N1577" s="4">
        <f>D1577-H1577</f>
        <v>4495</v>
      </c>
      <c r="O1577" s="4">
        <f>E1577-H1577</f>
        <v>2795</v>
      </c>
      <c r="P1577" s="4">
        <f>IF(E1577=0,0,(H1577/E1577)*100)</f>
        <v>15.303030303030301</v>
      </c>
    </row>
    <row r="1578" spans="1:16" x14ac:dyDescent="0.2">
      <c r="A1578" s="8" t="s">
        <v>35</v>
      </c>
      <c r="B1578" s="10" t="s">
        <v>36</v>
      </c>
      <c r="C1578" s="4">
        <v>8000</v>
      </c>
      <c r="D1578" s="4">
        <v>8000</v>
      </c>
      <c r="E1578" s="4">
        <v>4344</v>
      </c>
      <c r="F1578" s="4">
        <v>490.21</v>
      </c>
      <c r="G1578" s="4">
        <v>0</v>
      </c>
      <c r="H1578" s="4">
        <v>490.21</v>
      </c>
      <c r="I1578" s="4">
        <v>0</v>
      </c>
      <c r="J1578" s="4">
        <v>0</v>
      </c>
      <c r="K1578" s="4">
        <f>E1578-F1578</f>
        <v>3853.79</v>
      </c>
      <c r="L1578" s="4">
        <f>D1578-F1578</f>
        <v>7509.79</v>
      </c>
      <c r="M1578" s="4">
        <f>IF(E1578=0,0,(F1578/E1578)*100)</f>
        <v>11.2847605893186</v>
      </c>
      <c r="N1578" s="4">
        <f>D1578-H1578</f>
        <v>7509.79</v>
      </c>
      <c r="O1578" s="4">
        <f>E1578-H1578</f>
        <v>3853.79</v>
      </c>
      <c r="P1578" s="4">
        <f>IF(E1578=0,0,(H1578/E1578)*100)</f>
        <v>11.2847605893186</v>
      </c>
    </row>
    <row r="1579" spans="1:16" ht="25.5" x14ac:dyDescent="0.2">
      <c r="A1579" s="8" t="s">
        <v>37</v>
      </c>
      <c r="B1579" s="10" t="s">
        <v>38</v>
      </c>
      <c r="C1579" s="4">
        <v>48755</v>
      </c>
      <c r="D1579" s="4">
        <v>48755</v>
      </c>
      <c r="E1579" s="4">
        <v>16181</v>
      </c>
      <c r="F1579" s="4">
        <v>12583.849999999999</v>
      </c>
      <c r="G1579" s="4">
        <v>0</v>
      </c>
      <c r="H1579" s="4">
        <v>12583.849999999999</v>
      </c>
      <c r="I1579" s="4">
        <v>0</v>
      </c>
      <c r="J1579" s="4">
        <v>0</v>
      </c>
      <c r="K1579" s="4">
        <f>E1579-F1579</f>
        <v>3597.1500000000015</v>
      </c>
      <c r="L1579" s="4">
        <f>D1579-F1579</f>
        <v>36171.15</v>
      </c>
      <c r="M1579" s="4">
        <f>IF(E1579=0,0,(F1579/E1579)*100)</f>
        <v>77.769297324021991</v>
      </c>
      <c r="N1579" s="4">
        <f>D1579-H1579</f>
        <v>36171.15</v>
      </c>
      <c r="O1579" s="4">
        <f>E1579-H1579</f>
        <v>3597.1500000000015</v>
      </c>
      <c r="P1579" s="4">
        <f>IF(E1579=0,0,(H1579/E1579)*100)</f>
        <v>77.769297324021991</v>
      </c>
    </row>
    <row r="1580" spans="1:16" x14ac:dyDescent="0.2">
      <c r="A1580" s="8" t="s">
        <v>41</v>
      </c>
      <c r="B1580" s="10" t="s">
        <v>42</v>
      </c>
      <c r="C1580" s="4">
        <v>32755</v>
      </c>
      <c r="D1580" s="4">
        <v>32755</v>
      </c>
      <c r="E1580" s="4">
        <v>7921</v>
      </c>
      <c r="F1580" s="4">
        <v>6583.8499999999995</v>
      </c>
      <c r="G1580" s="4">
        <v>0</v>
      </c>
      <c r="H1580" s="4">
        <v>6583.8499999999995</v>
      </c>
      <c r="I1580" s="4">
        <v>0</v>
      </c>
      <c r="J1580" s="4">
        <v>0</v>
      </c>
      <c r="K1580" s="4">
        <f>E1580-F1580</f>
        <v>1337.1500000000005</v>
      </c>
      <c r="L1580" s="4">
        <f>D1580-F1580</f>
        <v>26171.15</v>
      </c>
      <c r="M1580" s="4">
        <f>IF(E1580=0,0,(F1580/E1580)*100)</f>
        <v>83.118924378235064</v>
      </c>
      <c r="N1580" s="4">
        <f>D1580-H1580</f>
        <v>26171.15</v>
      </c>
      <c r="O1580" s="4">
        <f>E1580-H1580</f>
        <v>1337.1500000000005</v>
      </c>
      <c r="P1580" s="4">
        <f>IF(E1580=0,0,(H1580/E1580)*100)</f>
        <v>83.118924378235064</v>
      </c>
    </row>
    <row r="1581" spans="1:16" ht="25.5" x14ac:dyDescent="0.2">
      <c r="A1581" s="8" t="s">
        <v>45</v>
      </c>
      <c r="B1581" s="10" t="s">
        <v>46</v>
      </c>
      <c r="C1581" s="4">
        <v>16000</v>
      </c>
      <c r="D1581" s="4">
        <v>16000</v>
      </c>
      <c r="E1581" s="4">
        <v>8260</v>
      </c>
      <c r="F1581" s="4">
        <v>6000</v>
      </c>
      <c r="G1581" s="4">
        <v>0</v>
      </c>
      <c r="H1581" s="4">
        <v>6000</v>
      </c>
      <c r="I1581" s="4">
        <v>0</v>
      </c>
      <c r="J1581" s="4">
        <v>0</v>
      </c>
      <c r="K1581" s="4">
        <f>E1581-F1581</f>
        <v>2260</v>
      </c>
      <c r="L1581" s="4">
        <f>D1581-F1581</f>
        <v>10000</v>
      </c>
      <c r="M1581" s="4">
        <f>IF(E1581=0,0,(F1581/E1581)*100)</f>
        <v>72.639225181598064</v>
      </c>
      <c r="N1581" s="4">
        <f>D1581-H1581</f>
        <v>10000</v>
      </c>
      <c r="O1581" s="4">
        <f>E1581-H1581</f>
        <v>2260</v>
      </c>
      <c r="P1581" s="4">
        <f>IF(E1581=0,0,(H1581/E1581)*100)</f>
        <v>72.639225181598064</v>
      </c>
    </row>
    <row r="1582" spans="1:16" x14ac:dyDescent="0.2">
      <c r="A1582" s="8" t="s">
        <v>61</v>
      </c>
      <c r="B1582" s="10" t="s">
        <v>62</v>
      </c>
      <c r="C1582" s="4">
        <v>15000</v>
      </c>
      <c r="D1582" s="4">
        <v>15000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f>E1582-F1582</f>
        <v>0</v>
      </c>
      <c r="L1582" s="4">
        <f>D1582-F1582</f>
        <v>15000</v>
      </c>
      <c r="M1582" s="4">
        <f>IF(E1582=0,0,(F1582/E1582)*100)</f>
        <v>0</v>
      </c>
      <c r="N1582" s="4">
        <f>D1582-H1582</f>
        <v>15000</v>
      </c>
      <c r="O1582" s="4">
        <f>E1582-H1582</f>
        <v>0</v>
      </c>
      <c r="P1582" s="4">
        <f>IF(E1582=0,0,(H1582/E1582)*100)</f>
        <v>0</v>
      </c>
    </row>
    <row r="1583" spans="1:16" ht="25.5" x14ac:dyDescent="0.2">
      <c r="A1583" s="8" t="s">
        <v>65</v>
      </c>
      <c r="B1583" s="10" t="s">
        <v>66</v>
      </c>
      <c r="C1583" s="4">
        <v>15000</v>
      </c>
      <c r="D1583" s="4">
        <v>15000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f>E1583-F1583</f>
        <v>0</v>
      </c>
      <c r="L1583" s="4">
        <f>D1583-F1583</f>
        <v>15000</v>
      </c>
      <c r="M1583" s="4">
        <f>IF(E1583=0,0,(F1583/E1583)*100)</f>
        <v>0</v>
      </c>
      <c r="N1583" s="4">
        <f>D1583-H1583</f>
        <v>15000</v>
      </c>
      <c r="O1583" s="4">
        <f>E1583-H1583</f>
        <v>0</v>
      </c>
      <c r="P1583" s="4">
        <f>IF(E1583=0,0,(H1583/E1583)*100)</f>
        <v>0</v>
      </c>
    </row>
    <row r="1584" spans="1:16" x14ac:dyDescent="0.2">
      <c r="A1584" s="8" t="s">
        <v>67</v>
      </c>
      <c r="B1584" s="10" t="s">
        <v>68</v>
      </c>
      <c r="C1584" s="4">
        <v>4000</v>
      </c>
      <c r="D1584" s="4">
        <v>4000</v>
      </c>
      <c r="E1584" s="4">
        <v>0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f>E1584-F1584</f>
        <v>0</v>
      </c>
      <c r="L1584" s="4">
        <f>D1584-F1584</f>
        <v>4000</v>
      </c>
      <c r="M1584" s="4">
        <f>IF(E1584=0,0,(F1584/E1584)*100)</f>
        <v>0</v>
      </c>
      <c r="N1584" s="4">
        <f>D1584-H1584</f>
        <v>4000</v>
      </c>
      <c r="O1584" s="4">
        <f>E1584-H1584</f>
        <v>0</v>
      </c>
      <c r="P1584" s="4">
        <f>IF(E1584=0,0,(H1584/E1584)*100)</f>
        <v>0</v>
      </c>
    </row>
    <row r="1585" spans="1:16" x14ac:dyDescent="0.2">
      <c r="A1585" s="8" t="s">
        <v>69</v>
      </c>
      <c r="B1585" s="10" t="s">
        <v>70</v>
      </c>
      <c r="C1585" s="4">
        <v>4000</v>
      </c>
      <c r="D1585" s="4">
        <v>4000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f>E1585-F1585</f>
        <v>0</v>
      </c>
      <c r="L1585" s="4">
        <f>D1585-F1585</f>
        <v>4000</v>
      </c>
      <c r="M1585" s="4">
        <f>IF(E1585=0,0,(F1585/E1585)*100)</f>
        <v>0</v>
      </c>
      <c r="N1585" s="4">
        <f>D1585-H1585</f>
        <v>4000</v>
      </c>
      <c r="O1585" s="4">
        <f>E1585-H1585</f>
        <v>0</v>
      </c>
      <c r="P1585" s="4">
        <f>IF(E1585=0,0,(H1585/E1585)*100)</f>
        <v>0</v>
      </c>
    </row>
    <row r="1586" spans="1:16" x14ac:dyDescent="0.2">
      <c r="A1586" s="8" t="s">
        <v>51</v>
      </c>
      <c r="B1586" s="10" t="s">
        <v>52</v>
      </c>
      <c r="C1586" s="4">
        <v>100</v>
      </c>
      <c r="D1586" s="4">
        <v>100</v>
      </c>
      <c r="E1586" s="4">
        <v>20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f>E1586-F1586</f>
        <v>20</v>
      </c>
      <c r="L1586" s="4">
        <f>D1586-F1586</f>
        <v>100</v>
      </c>
      <c r="M1586" s="4">
        <f>IF(E1586=0,0,(F1586/E1586)*100)</f>
        <v>0</v>
      </c>
      <c r="N1586" s="4">
        <f>D1586-H1586</f>
        <v>100</v>
      </c>
      <c r="O1586" s="4">
        <f>E1586-H1586</f>
        <v>20</v>
      </c>
      <c r="P1586" s="4">
        <f>IF(E1586=0,0,(H1586/E1586)*100)</f>
        <v>0</v>
      </c>
    </row>
    <row r="1587" spans="1:16" x14ac:dyDescent="0.2">
      <c r="A1587" s="3">
        <v>12316516000</v>
      </c>
      <c r="B1587" s="10" t="s">
        <v>252</v>
      </c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</row>
    <row r="1588" spans="1:16" x14ac:dyDescent="0.2">
      <c r="A1588" s="5" t="s">
        <v>19</v>
      </c>
      <c r="B1588" s="9" t="s">
        <v>253</v>
      </c>
      <c r="C1588" s="7">
        <v>1886000</v>
      </c>
      <c r="D1588" s="7">
        <v>1886000</v>
      </c>
      <c r="E1588" s="7">
        <v>191956</v>
      </c>
      <c r="F1588" s="7">
        <v>188511.55000000002</v>
      </c>
      <c r="G1588" s="7">
        <v>0</v>
      </c>
      <c r="H1588" s="7">
        <v>188511.55000000002</v>
      </c>
      <c r="I1588" s="7">
        <v>0</v>
      </c>
      <c r="J1588" s="7">
        <v>0</v>
      </c>
      <c r="K1588" s="7">
        <f>E1588-F1588</f>
        <v>3444.4499999999825</v>
      </c>
      <c r="L1588" s="7">
        <f>D1588-F1588</f>
        <v>1697488.45</v>
      </c>
      <c r="M1588" s="7">
        <f>IF(E1588=0,0,(F1588/E1588)*100)</f>
        <v>98.20560440934382</v>
      </c>
      <c r="N1588" s="7">
        <f>D1588-H1588</f>
        <v>1697488.45</v>
      </c>
      <c r="O1588" s="7">
        <f>E1588-H1588</f>
        <v>3444.4499999999825</v>
      </c>
      <c r="P1588" s="7">
        <f>IF(E1588=0,0,(H1588/E1588)*100)</f>
        <v>98.20560440934382</v>
      </c>
    </row>
    <row r="1589" spans="1:16" x14ac:dyDescent="0.2">
      <c r="A1589" s="8" t="s">
        <v>21</v>
      </c>
      <c r="B1589" s="10" t="s">
        <v>22</v>
      </c>
      <c r="C1589" s="4">
        <v>1886000</v>
      </c>
      <c r="D1589" s="4">
        <v>1886000</v>
      </c>
      <c r="E1589" s="4">
        <v>191956</v>
      </c>
      <c r="F1589" s="4">
        <v>188511.55000000002</v>
      </c>
      <c r="G1589" s="4">
        <v>0</v>
      </c>
      <c r="H1589" s="4">
        <v>188511.55000000002</v>
      </c>
      <c r="I1589" s="4">
        <v>0</v>
      </c>
      <c r="J1589" s="4">
        <v>0</v>
      </c>
      <c r="K1589" s="4">
        <f>E1589-F1589</f>
        <v>3444.4499999999825</v>
      </c>
      <c r="L1589" s="4">
        <f>D1589-F1589</f>
        <v>1697488.45</v>
      </c>
      <c r="M1589" s="4">
        <f>IF(E1589=0,0,(F1589/E1589)*100)</f>
        <v>98.20560440934382</v>
      </c>
      <c r="N1589" s="4">
        <f>D1589-H1589</f>
        <v>1697488.45</v>
      </c>
      <c r="O1589" s="4">
        <f>E1589-H1589</f>
        <v>3444.4499999999825</v>
      </c>
      <c r="P1589" s="4">
        <f>IF(E1589=0,0,(H1589/E1589)*100)</f>
        <v>98.20560440934382</v>
      </c>
    </row>
    <row r="1590" spans="1:16" ht="25.5" x14ac:dyDescent="0.2">
      <c r="A1590" s="8" t="s">
        <v>23</v>
      </c>
      <c r="B1590" s="10" t="s">
        <v>24</v>
      </c>
      <c r="C1590" s="4">
        <v>1062740</v>
      </c>
      <c r="D1590" s="4">
        <v>1062740</v>
      </c>
      <c r="E1590" s="4">
        <v>157950</v>
      </c>
      <c r="F1590" s="4">
        <v>156062.42000000001</v>
      </c>
      <c r="G1590" s="4">
        <v>0</v>
      </c>
      <c r="H1590" s="4">
        <v>156062.42000000001</v>
      </c>
      <c r="I1590" s="4">
        <v>0</v>
      </c>
      <c r="J1590" s="4">
        <v>0</v>
      </c>
      <c r="K1590" s="4">
        <f>E1590-F1590</f>
        <v>1887.5799999999872</v>
      </c>
      <c r="L1590" s="4">
        <f>D1590-F1590</f>
        <v>906677.58</v>
      </c>
      <c r="M1590" s="4">
        <f>IF(E1590=0,0,(F1590/E1590)*100)</f>
        <v>98.804950933839834</v>
      </c>
      <c r="N1590" s="4">
        <f>D1590-H1590</f>
        <v>906677.58</v>
      </c>
      <c r="O1590" s="4">
        <f>E1590-H1590</f>
        <v>1887.5799999999872</v>
      </c>
      <c r="P1590" s="4">
        <f>IF(E1590=0,0,(H1590/E1590)*100)</f>
        <v>98.804950933839834</v>
      </c>
    </row>
    <row r="1591" spans="1:16" x14ac:dyDescent="0.2">
      <c r="A1591" s="8" t="s">
        <v>25</v>
      </c>
      <c r="B1591" s="10" t="s">
        <v>26</v>
      </c>
      <c r="C1591" s="4">
        <v>866960</v>
      </c>
      <c r="D1591" s="4">
        <v>866960</v>
      </c>
      <c r="E1591" s="4">
        <v>128336</v>
      </c>
      <c r="F1591" s="4">
        <v>127167.52</v>
      </c>
      <c r="G1591" s="4">
        <v>0</v>
      </c>
      <c r="H1591" s="4">
        <v>127167.52</v>
      </c>
      <c r="I1591" s="4">
        <v>0</v>
      </c>
      <c r="J1591" s="4">
        <v>0</v>
      </c>
      <c r="K1591" s="4">
        <f>E1591-F1591</f>
        <v>1168.4799999999959</v>
      </c>
      <c r="L1591" s="4">
        <f>D1591-F1591</f>
        <v>739792.48</v>
      </c>
      <c r="M1591" s="4">
        <f>IF(E1591=0,0,(F1591/E1591)*100)</f>
        <v>99.08951502306445</v>
      </c>
      <c r="N1591" s="4">
        <f>D1591-H1591</f>
        <v>739792.48</v>
      </c>
      <c r="O1591" s="4">
        <f>E1591-H1591</f>
        <v>1168.4799999999959</v>
      </c>
      <c r="P1591" s="4">
        <f>IF(E1591=0,0,(H1591/E1591)*100)</f>
        <v>99.08951502306445</v>
      </c>
    </row>
    <row r="1592" spans="1:16" x14ac:dyDescent="0.2">
      <c r="A1592" s="8" t="s">
        <v>27</v>
      </c>
      <c r="B1592" s="10" t="s">
        <v>28</v>
      </c>
      <c r="C1592" s="4">
        <v>866960</v>
      </c>
      <c r="D1592" s="4">
        <v>866960</v>
      </c>
      <c r="E1592" s="4">
        <v>128336</v>
      </c>
      <c r="F1592" s="4">
        <v>127167.52</v>
      </c>
      <c r="G1592" s="4">
        <v>0</v>
      </c>
      <c r="H1592" s="4">
        <v>127167.52</v>
      </c>
      <c r="I1592" s="4">
        <v>0</v>
      </c>
      <c r="J1592" s="4">
        <v>0</v>
      </c>
      <c r="K1592" s="4">
        <f>E1592-F1592</f>
        <v>1168.4799999999959</v>
      </c>
      <c r="L1592" s="4">
        <f>D1592-F1592</f>
        <v>739792.48</v>
      </c>
      <c r="M1592" s="4">
        <f>IF(E1592=0,0,(F1592/E1592)*100)</f>
        <v>99.08951502306445</v>
      </c>
      <c r="N1592" s="4">
        <f>D1592-H1592</f>
        <v>739792.48</v>
      </c>
      <c r="O1592" s="4">
        <f>E1592-H1592</f>
        <v>1168.4799999999959</v>
      </c>
      <c r="P1592" s="4">
        <f>IF(E1592=0,0,(H1592/E1592)*100)</f>
        <v>99.08951502306445</v>
      </c>
    </row>
    <row r="1593" spans="1:16" x14ac:dyDescent="0.2">
      <c r="A1593" s="8" t="s">
        <v>29</v>
      </c>
      <c r="B1593" s="10" t="s">
        <v>30</v>
      </c>
      <c r="C1593" s="4">
        <v>195780</v>
      </c>
      <c r="D1593" s="4">
        <v>195780</v>
      </c>
      <c r="E1593" s="4">
        <v>29614</v>
      </c>
      <c r="F1593" s="4">
        <v>28894.9</v>
      </c>
      <c r="G1593" s="4">
        <v>0</v>
      </c>
      <c r="H1593" s="4">
        <v>28894.9</v>
      </c>
      <c r="I1593" s="4">
        <v>0</v>
      </c>
      <c r="J1593" s="4">
        <v>0</v>
      </c>
      <c r="K1593" s="4">
        <f>E1593-F1593</f>
        <v>719.09999999999854</v>
      </c>
      <c r="L1593" s="4">
        <f>D1593-F1593</f>
        <v>166885.1</v>
      </c>
      <c r="M1593" s="4">
        <f>IF(E1593=0,0,(F1593/E1593)*100)</f>
        <v>97.571756601607348</v>
      </c>
      <c r="N1593" s="4">
        <f>D1593-H1593</f>
        <v>166885.1</v>
      </c>
      <c r="O1593" s="4">
        <f>E1593-H1593</f>
        <v>719.09999999999854</v>
      </c>
      <c r="P1593" s="4">
        <f>IF(E1593=0,0,(H1593/E1593)*100)</f>
        <v>97.571756601607348</v>
      </c>
    </row>
    <row r="1594" spans="1:16" x14ac:dyDescent="0.2">
      <c r="A1594" s="8" t="s">
        <v>31</v>
      </c>
      <c r="B1594" s="10" t="s">
        <v>32</v>
      </c>
      <c r="C1594" s="4">
        <v>793260</v>
      </c>
      <c r="D1594" s="4">
        <v>793260</v>
      </c>
      <c r="E1594" s="4">
        <v>4006</v>
      </c>
      <c r="F1594" s="4">
        <v>2449.13</v>
      </c>
      <c r="G1594" s="4">
        <v>0</v>
      </c>
      <c r="H1594" s="4">
        <v>2449.13</v>
      </c>
      <c r="I1594" s="4">
        <v>0</v>
      </c>
      <c r="J1594" s="4">
        <v>0</v>
      </c>
      <c r="K1594" s="4">
        <f>E1594-F1594</f>
        <v>1556.87</v>
      </c>
      <c r="L1594" s="4">
        <f>D1594-F1594</f>
        <v>790810.87</v>
      </c>
      <c r="M1594" s="4">
        <f>IF(E1594=0,0,(F1594/E1594)*100)</f>
        <v>61.136545182226662</v>
      </c>
      <c r="N1594" s="4">
        <f>D1594-H1594</f>
        <v>790810.87</v>
      </c>
      <c r="O1594" s="4">
        <f>E1594-H1594</f>
        <v>1556.87</v>
      </c>
      <c r="P1594" s="4">
        <f>IF(E1594=0,0,(H1594/E1594)*100)</f>
        <v>61.136545182226662</v>
      </c>
    </row>
    <row r="1595" spans="1:16" ht="25.5" x14ac:dyDescent="0.2">
      <c r="A1595" s="8" t="s">
        <v>33</v>
      </c>
      <c r="B1595" s="10" t="s">
        <v>34</v>
      </c>
      <c r="C1595" s="4">
        <v>95300</v>
      </c>
      <c r="D1595" s="4">
        <v>95300</v>
      </c>
      <c r="E1595" s="4">
        <v>2000</v>
      </c>
      <c r="F1595" s="4">
        <v>1213</v>
      </c>
      <c r="G1595" s="4">
        <v>0</v>
      </c>
      <c r="H1595" s="4">
        <v>1213</v>
      </c>
      <c r="I1595" s="4">
        <v>0</v>
      </c>
      <c r="J1595" s="4">
        <v>0</v>
      </c>
      <c r="K1595" s="4">
        <f>E1595-F1595</f>
        <v>787</v>
      </c>
      <c r="L1595" s="4">
        <f>D1595-F1595</f>
        <v>94087</v>
      </c>
      <c r="M1595" s="4">
        <f>IF(E1595=0,0,(F1595/E1595)*100)</f>
        <v>60.650000000000006</v>
      </c>
      <c r="N1595" s="4">
        <f>D1595-H1595</f>
        <v>94087</v>
      </c>
      <c r="O1595" s="4">
        <f>E1595-H1595</f>
        <v>787</v>
      </c>
      <c r="P1595" s="4">
        <f>IF(E1595=0,0,(H1595/E1595)*100)</f>
        <v>60.650000000000006</v>
      </c>
    </row>
    <row r="1596" spans="1:16" x14ac:dyDescent="0.2">
      <c r="A1596" s="8" t="s">
        <v>35</v>
      </c>
      <c r="B1596" s="10" t="s">
        <v>36</v>
      </c>
      <c r="C1596" s="4">
        <v>678015</v>
      </c>
      <c r="D1596" s="4">
        <v>678015</v>
      </c>
      <c r="E1596" s="4">
        <v>1611</v>
      </c>
      <c r="F1596" s="4">
        <v>916.04</v>
      </c>
      <c r="G1596" s="4">
        <v>0</v>
      </c>
      <c r="H1596" s="4">
        <v>916.04</v>
      </c>
      <c r="I1596" s="4">
        <v>0</v>
      </c>
      <c r="J1596" s="4">
        <v>0</v>
      </c>
      <c r="K1596" s="4">
        <f>E1596-F1596</f>
        <v>694.96</v>
      </c>
      <c r="L1596" s="4">
        <f>D1596-F1596</f>
        <v>677098.96</v>
      </c>
      <c r="M1596" s="4">
        <f>IF(E1596=0,0,(F1596/E1596)*100)</f>
        <v>56.861576660459335</v>
      </c>
      <c r="N1596" s="4">
        <f>D1596-H1596</f>
        <v>677098.96</v>
      </c>
      <c r="O1596" s="4">
        <f>E1596-H1596</f>
        <v>694.96</v>
      </c>
      <c r="P1596" s="4">
        <f>IF(E1596=0,0,(H1596/E1596)*100)</f>
        <v>56.861576660459335</v>
      </c>
    </row>
    <row r="1597" spans="1:16" ht="25.5" x14ac:dyDescent="0.2">
      <c r="A1597" s="8" t="s">
        <v>37</v>
      </c>
      <c r="B1597" s="10" t="s">
        <v>38</v>
      </c>
      <c r="C1597" s="4">
        <v>19945</v>
      </c>
      <c r="D1597" s="4">
        <v>19945</v>
      </c>
      <c r="E1597" s="4">
        <v>395</v>
      </c>
      <c r="F1597" s="4">
        <v>320.08999999999997</v>
      </c>
      <c r="G1597" s="4">
        <v>0</v>
      </c>
      <c r="H1597" s="4">
        <v>320.08999999999997</v>
      </c>
      <c r="I1597" s="4">
        <v>0</v>
      </c>
      <c r="J1597" s="4">
        <v>0</v>
      </c>
      <c r="K1597" s="4">
        <f>E1597-F1597</f>
        <v>74.910000000000025</v>
      </c>
      <c r="L1597" s="4">
        <f>D1597-F1597</f>
        <v>19624.91</v>
      </c>
      <c r="M1597" s="4">
        <f>IF(E1597=0,0,(F1597/E1597)*100)</f>
        <v>81.035443037974673</v>
      </c>
      <c r="N1597" s="4">
        <f>D1597-H1597</f>
        <v>19624.91</v>
      </c>
      <c r="O1597" s="4">
        <f>E1597-H1597</f>
        <v>74.910000000000025</v>
      </c>
      <c r="P1597" s="4">
        <f>IF(E1597=0,0,(H1597/E1597)*100)</f>
        <v>81.035443037974673</v>
      </c>
    </row>
    <row r="1598" spans="1:16" x14ac:dyDescent="0.2">
      <c r="A1598" s="8" t="s">
        <v>41</v>
      </c>
      <c r="B1598" s="10" t="s">
        <v>42</v>
      </c>
      <c r="C1598" s="4">
        <v>2315</v>
      </c>
      <c r="D1598" s="4">
        <v>2315</v>
      </c>
      <c r="E1598" s="4">
        <v>395</v>
      </c>
      <c r="F1598" s="4">
        <v>320.08999999999997</v>
      </c>
      <c r="G1598" s="4">
        <v>0</v>
      </c>
      <c r="H1598" s="4">
        <v>320.08999999999997</v>
      </c>
      <c r="I1598" s="4">
        <v>0</v>
      </c>
      <c r="J1598" s="4">
        <v>0</v>
      </c>
      <c r="K1598" s="4">
        <f>E1598-F1598</f>
        <v>74.910000000000025</v>
      </c>
      <c r="L1598" s="4">
        <f>D1598-F1598</f>
        <v>1994.91</v>
      </c>
      <c r="M1598" s="4">
        <f>IF(E1598=0,0,(F1598/E1598)*100)</f>
        <v>81.035443037974673</v>
      </c>
      <c r="N1598" s="4">
        <f>D1598-H1598</f>
        <v>1994.91</v>
      </c>
      <c r="O1598" s="4">
        <f>E1598-H1598</f>
        <v>74.910000000000025</v>
      </c>
      <c r="P1598" s="4">
        <f>IF(E1598=0,0,(H1598/E1598)*100)</f>
        <v>81.035443037974673</v>
      </c>
    </row>
    <row r="1599" spans="1:16" x14ac:dyDescent="0.2">
      <c r="A1599" s="8" t="s">
        <v>43</v>
      </c>
      <c r="B1599" s="10" t="s">
        <v>44</v>
      </c>
      <c r="C1599" s="4">
        <v>17630</v>
      </c>
      <c r="D1599" s="4">
        <v>0</v>
      </c>
      <c r="E1599" s="4">
        <v>0</v>
      </c>
      <c r="F1599" s="4">
        <v>0</v>
      </c>
      <c r="G1599" s="4">
        <v>0</v>
      </c>
      <c r="H1599" s="4">
        <v>0</v>
      </c>
      <c r="I1599" s="4">
        <v>0</v>
      </c>
      <c r="J1599" s="4">
        <v>0</v>
      </c>
      <c r="K1599" s="4">
        <f>E1599-F1599</f>
        <v>0</v>
      </c>
      <c r="L1599" s="4">
        <f>D1599-F1599</f>
        <v>0</v>
      </c>
      <c r="M1599" s="4">
        <f>IF(E1599=0,0,(F1599/E1599)*100)</f>
        <v>0</v>
      </c>
      <c r="N1599" s="4">
        <f>D1599-H1599</f>
        <v>0</v>
      </c>
      <c r="O1599" s="4">
        <f>E1599-H1599</f>
        <v>0</v>
      </c>
      <c r="P1599" s="4">
        <f>IF(E1599=0,0,(H1599/E1599)*100)</f>
        <v>0</v>
      </c>
    </row>
    <row r="1600" spans="1:16" ht="25.5" x14ac:dyDescent="0.2">
      <c r="A1600" s="8" t="s">
        <v>45</v>
      </c>
      <c r="B1600" s="10" t="s">
        <v>46</v>
      </c>
      <c r="C1600" s="4">
        <v>0</v>
      </c>
      <c r="D1600" s="4">
        <v>17630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f>E1600-F1600</f>
        <v>0</v>
      </c>
      <c r="L1600" s="4">
        <f>D1600-F1600</f>
        <v>17630</v>
      </c>
      <c r="M1600" s="4">
        <f>IF(E1600=0,0,(F1600/E1600)*100)</f>
        <v>0</v>
      </c>
      <c r="N1600" s="4">
        <f>D1600-H1600</f>
        <v>17630</v>
      </c>
      <c r="O1600" s="4">
        <f>E1600-H1600</f>
        <v>0</v>
      </c>
      <c r="P1600" s="4">
        <f>IF(E1600=0,0,(H1600/E1600)*100)</f>
        <v>0</v>
      </c>
    </row>
    <row r="1601" spans="1:16" x14ac:dyDescent="0.2">
      <c r="A1601" s="8" t="s">
        <v>61</v>
      </c>
      <c r="B1601" s="10" t="s">
        <v>62</v>
      </c>
      <c r="C1601" s="4">
        <v>30000</v>
      </c>
      <c r="D1601" s="4">
        <v>30000</v>
      </c>
      <c r="E1601" s="4">
        <v>30000</v>
      </c>
      <c r="F1601" s="4">
        <v>30000</v>
      </c>
      <c r="G1601" s="4">
        <v>0</v>
      </c>
      <c r="H1601" s="4">
        <v>30000</v>
      </c>
      <c r="I1601" s="4">
        <v>0</v>
      </c>
      <c r="J1601" s="4">
        <v>0</v>
      </c>
      <c r="K1601" s="4">
        <f>E1601-F1601</f>
        <v>0</v>
      </c>
      <c r="L1601" s="4">
        <f>D1601-F1601</f>
        <v>0</v>
      </c>
      <c r="M1601" s="4">
        <f>IF(E1601=0,0,(F1601/E1601)*100)</f>
        <v>100</v>
      </c>
      <c r="N1601" s="4">
        <f>D1601-H1601</f>
        <v>0</v>
      </c>
      <c r="O1601" s="4">
        <f>E1601-H1601</f>
        <v>0</v>
      </c>
      <c r="P1601" s="4">
        <f>IF(E1601=0,0,(H1601/E1601)*100)</f>
        <v>100</v>
      </c>
    </row>
    <row r="1602" spans="1:16" ht="25.5" x14ac:dyDescent="0.2">
      <c r="A1602" s="8" t="s">
        <v>65</v>
      </c>
      <c r="B1602" s="10" t="s">
        <v>66</v>
      </c>
      <c r="C1602" s="4">
        <v>30000</v>
      </c>
      <c r="D1602" s="4">
        <v>30000</v>
      </c>
      <c r="E1602" s="4">
        <v>30000</v>
      </c>
      <c r="F1602" s="4">
        <v>30000</v>
      </c>
      <c r="G1602" s="4">
        <v>0</v>
      </c>
      <c r="H1602" s="4">
        <v>30000</v>
      </c>
      <c r="I1602" s="4">
        <v>0</v>
      </c>
      <c r="J1602" s="4">
        <v>0</v>
      </c>
      <c r="K1602" s="4">
        <f>E1602-F1602</f>
        <v>0</v>
      </c>
      <c r="L1602" s="4">
        <f>D1602-F1602</f>
        <v>0</v>
      </c>
      <c r="M1602" s="4">
        <f>IF(E1602=0,0,(F1602/E1602)*100)</f>
        <v>100</v>
      </c>
      <c r="N1602" s="4">
        <f>D1602-H1602</f>
        <v>0</v>
      </c>
      <c r="O1602" s="4">
        <f>E1602-H1602</f>
        <v>0</v>
      </c>
      <c r="P1602" s="4">
        <f>IF(E1602=0,0,(H1602/E1602)*100)</f>
        <v>100</v>
      </c>
    </row>
    <row r="1603" spans="1:16" ht="76.5" x14ac:dyDescent="0.2">
      <c r="A1603" s="5" t="s">
        <v>53</v>
      </c>
      <c r="B1603" s="9" t="s">
        <v>54</v>
      </c>
      <c r="C1603" s="7">
        <v>1143080</v>
      </c>
      <c r="D1603" s="7">
        <v>1143080</v>
      </c>
      <c r="E1603" s="7">
        <v>161956</v>
      </c>
      <c r="F1603" s="7">
        <v>158511.55000000002</v>
      </c>
      <c r="G1603" s="7">
        <v>0</v>
      </c>
      <c r="H1603" s="7">
        <v>158511.55000000002</v>
      </c>
      <c r="I1603" s="7">
        <v>0</v>
      </c>
      <c r="J1603" s="7">
        <v>0</v>
      </c>
      <c r="K1603" s="7">
        <f>E1603-F1603</f>
        <v>3444.4499999999825</v>
      </c>
      <c r="L1603" s="7">
        <f>D1603-F1603</f>
        <v>984568.45</v>
      </c>
      <c r="M1603" s="7">
        <f>IF(E1603=0,0,(F1603/E1603)*100)</f>
        <v>97.87321865197957</v>
      </c>
      <c r="N1603" s="7">
        <f>D1603-H1603</f>
        <v>984568.45</v>
      </c>
      <c r="O1603" s="7">
        <f>E1603-H1603</f>
        <v>3444.4499999999825</v>
      </c>
      <c r="P1603" s="7">
        <f>IF(E1603=0,0,(H1603/E1603)*100)</f>
        <v>97.87321865197957</v>
      </c>
    </row>
    <row r="1604" spans="1:16" x14ac:dyDescent="0.2">
      <c r="A1604" s="8" t="s">
        <v>21</v>
      </c>
      <c r="B1604" s="10" t="s">
        <v>22</v>
      </c>
      <c r="C1604" s="4">
        <v>1143080</v>
      </c>
      <c r="D1604" s="4">
        <v>1143080</v>
      </c>
      <c r="E1604" s="4">
        <v>161956</v>
      </c>
      <c r="F1604" s="4">
        <v>158511.55000000002</v>
      </c>
      <c r="G1604" s="4">
        <v>0</v>
      </c>
      <c r="H1604" s="4">
        <v>158511.55000000002</v>
      </c>
      <c r="I1604" s="4">
        <v>0</v>
      </c>
      <c r="J1604" s="4">
        <v>0</v>
      </c>
      <c r="K1604" s="4">
        <f>E1604-F1604</f>
        <v>3444.4499999999825</v>
      </c>
      <c r="L1604" s="4">
        <f>D1604-F1604</f>
        <v>984568.45</v>
      </c>
      <c r="M1604" s="4">
        <f>IF(E1604=0,0,(F1604/E1604)*100)</f>
        <v>97.87321865197957</v>
      </c>
      <c r="N1604" s="4">
        <f>D1604-H1604</f>
        <v>984568.45</v>
      </c>
      <c r="O1604" s="4">
        <f>E1604-H1604</f>
        <v>3444.4499999999825</v>
      </c>
      <c r="P1604" s="4">
        <f>IF(E1604=0,0,(H1604/E1604)*100)</f>
        <v>97.87321865197957</v>
      </c>
    </row>
    <row r="1605" spans="1:16" ht="25.5" x14ac:dyDescent="0.2">
      <c r="A1605" s="8" t="s">
        <v>23</v>
      </c>
      <c r="B1605" s="10" t="s">
        <v>24</v>
      </c>
      <c r="C1605" s="4">
        <v>1062740</v>
      </c>
      <c r="D1605" s="4">
        <v>1062740</v>
      </c>
      <c r="E1605" s="4">
        <v>157950</v>
      </c>
      <c r="F1605" s="4">
        <v>156062.42000000001</v>
      </c>
      <c r="G1605" s="4">
        <v>0</v>
      </c>
      <c r="H1605" s="4">
        <v>156062.42000000001</v>
      </c>
      <c r="I1605" s="4">
        <v>0</v>
      </c>
      <c r="J1605" s="4">
        <v>0</v>
      </c>
      <c r="K1605" s="4">
        <f>E1605-F1605</f>
        <v>1887.5799999999872</v>
      </c>
      <c r="L1605" s="4">
        <f>D1605-F1605</f>
        <v>906677.58</v>
      </c>
      <c r="M1605" s="4">
        <f>IF(E1605=0,0,(F1605/E1605)*100)</f>
        <v>98.804950933839834</v>
      </c>
      <c r="N1605" s="4">
        <f>D1605-H1605</f>
        <v>906677.58</v>
      </c>
      <c r="O1605" s="4">
        <f>E1605-H1605</f>
        <v>1887.5799999999872</v>
      </c>
      <c r="P1605" s="4">
        <f>IF(E1605=0,0,(H1605/E1605)*100)</f>
        <v>98.804950933839834</v>
      </c>
    </row>
    <row r="1606" spans="1:16" x14ac:dyDescent="0.2">
      <c r="A1606" s="8" t="s">
        <v>25</v>
      </c>
      <c r="B1606" s="10" t="s">
        <v>26</v>
      </c>
      <c r="C1606" s="4">
        <v>866960</v>
      </c>
      <c r="D1606" s="4">
        <v>866960</v>
      </c>
      <c r="E1606" s="4">
        <v>128336</v>
      </c>
      <c r="F1606" s="4">
        <v>127167.52</v>
      </c>
      <c r="G1606" s="4">
        <v>0</v>
      </c>
      <c r="H1606" s="4">
        <v>127167.52</v>
      </c>
      <c r="I1606" s="4">
        <v>0</v>
      </c>
      <c r="J1606" s="4">
        <v>0</v>
      </c>
      <c r="K1606" s="4">
        <f>E1606-F1606</f>
        <v>1168.4799999999959</v>
      </c>
      <c r="L1606" s="4">
        <f>D1606-F1606</f>
        <v>739792.48</v>
      </c>
      <c r="M1606" s="4">
        <f>IF(E1606=0,0,(F1606/E1606)*100)</f>
        <v>99.08951502306445</v>
      </c>
      <c r="N1606" s="4">
        <f>D1606-H1606</f>
        <v>739792.48</v>
      </c>
      <c r="O1606" s="4">
        <f>E1606-H1606</f>
        <v>1168.4799999999959</v>
      </c>
      <c r="P1606" s="4">
        <f>IF(E1606=0,0,(H1606/E1606)*100)</f>
        <v>99.08951502306445</v>
      </c>
    </row>
    <row r="1607" spans="1:16" x14ac:dyDescent="0.2">
      <c r="A1607" s="8" t="s">
        <v>27</v>
      </c>
      <c r="B1607" s="10" t="s">
        <v>28</v>
      </c>
      <c r="C1607" s="4">
        <v>866960</v>
      </c>
      <c r="D1607" s="4">
        <v>866960</v>
      </c>
      <c r="E1607" s="4">
        <v>128336</v>
      </c>
      <c r="F1607" s="4">
        <v>127167.52</v>
      </c>
      <c r="G1607" s="4">
        <v>0</v>
      </c>
      <c r="H1607" s="4">
        <v>127167.52</v>
      </c>
      <c r="I1607" s="4">
        <v>0</v>
      </c>
      <c r="J1607" s="4">
        <v>0</v>
      </c>
      <c r="K1607" s="4">
        <f>E1607-F1607</f>
        <v>1168.4799999999959</v>
      </c>
      <c r="L1607" s="4">
        <f>D1607-F1607</f>
        <v>739792.48</v>
      </c>
      <c r="M1607" s="4">
        <f>IF(E1607=0,0,(F1607/E1607)*100)</f>
        <v>99.08951502306445</v>
      </c>
      <c r="N1607" s="4">
        <f>D1607-H1607</f>
        <v>739792.48</v>
      </c>
      <c r="O1607" s="4">
        <f>E1607-H1607</f>
        <v>1168.4799999999959</v>
      </c>
      <c r="P1607" s="4">
        <f>IF(E1607=0,0,(H1607/E1607)*100)</f>
        <v>99.08951502306445</v>
      </c>
    </row>
    <row r="1608" spans="1:16" x14ac:dyDescent="0.2">
      <c r="A1608" s="8" t="s">
        <v>29</v>
      </c>
      <c r="B1608" s="10" t="s">
        <v>30</v>
      </c>
      <c r="C1608" s="4">
        <v>195780</v>
      </c>
      <c r="D1608" s="4">
        <v>195780</v>
      </c>
      <c r="E1608" s="4">
        <v>29614</v>
      </c>
      <c r="F1608" s="4">
        <v>28894.9</v>
      </c>
      <c r="G1608" s="4">
        <v>0</v>
      </c>
      <c r="H1608" s="4">
        <v>28894.9</v>
      </c>
      <c r="I1608" s="4">
        <v>0</v>
      </c>
      <c r="J1608" s="4">
        <v>0</v>
      </c>
      <c r="K1608" s="4">
        <f>E1608-F1608</f>
        <v>719.09999999999854</v>
      </c>
      <c r="L1608" s="4">
        <f>D1608-F1608</f>
        <v>166885.1</v>
      </c>
      <c r="M1608" s="4">
        <f>IF(E1608=0,0,(F1608/E1608)*100)</f>
        <v>97.571756601607348</v>
      </c>
      <c r="N1608" s="4">
        <f>D1608-H1608</f>
        <v>166885.1</v>
      </c>
      <c r="O1608" s="4">
        <f>E1608-H1608</f>
        <v>719.09999999999854</v>
      </c>
      <c r="P1608" s="4">
        <f>IF(E1608=0,0,(H1608/E1608)*100)</f>
        <v>97.571756601607348</v>
      </c>
    </row>
    <row r="1609" spans="1:16" x14ac:dyDescent="0.2">
      <c r="A1609" s="8" t="s">
        <v>31</v>
      </c>
      <c r="B1609" s="10" t="s">
        <v>32</v>
      </c>
      <c r="C1609" s="4">
        <v>80340</v>
      </c>
      <c r="D1609" s="4">
        <v>80340</v>
      </c>
      <c r="E1609" s="4">
        <v>4006</v>
      </c>
      <c r="F1609" s="4">
        <v>2449.13</v>
      </c>
      <c r="G1609" s="4">
        <v>0</v>
      </c>
      <c r="H1609" s="4">
        <v>2449.13</v>
      </c>
      <c r="I1609" s="4">
        <v>0</v>
      </c>
      <c r="J1609" s="4">
        <v>0</v>
      </c>
      <c r="K1609" s="4">
        <f>E1609-F1609</f>
        <v>1556.87</v>
      </c>
      <c r="L1609" s="4">
        <f>D1609-F1609</f>
        <v>77890.87</v>
      </c>
      <c r="M1609" s="4">
        <f>IF(E1609=0,0,(F1609/E1609)*100)</f>
        <v>61.136545182226662</v>
      </c>
      <c r="N1609" s="4">
        <f>D1609-H1609</f>
        <v>77890.87</v>
      </c>
      <c r="O1609" s="4">
        <f>E1609-H1609</f>
        <v>1556.87</v>
      </c>
      <c r="P1609" s="4">
        <f>IF(E1609=0,0,(H1609/E1609)*100)</f>
        <v>61.136545182226662</v>
      </c>
    </row>
    <row r="1610" spans="1:16" ht="25.5" x14ac:dyDescent="0.2">
      <c r="A1610" s="8" t="s">
        <v>33</v>
      </c>
      <c r="B1610" s="10" t="s">
        <v>34</v>
      </c>
      <c r="C1610" s="4">
        <v>51800</v>
      </c>
      <c r="D1610" s="4">
        <v>51800</v>
      </c>
      <c r="E1610" s="4">
        <v>2000</v>
      </c>
      <c r="F1610" s="4">
        <v>1213</v>
      </c>
      <c r="G1610" s="4">
        <v>0</v>
      </c>
      <c r="H1610" s="4">
        <v>1213</v>
      </c>
      <c r="I1610" s="4">
        <v>0</v>
      </c>
      <c r="J1610" s="4">
        <v>0</v>
      </c>
      <c r="K1610" s="4">
        <f>E1610-F1610</f>
        <v>787</v>
      </c>
      <c r="L1610" s="4">
        <f>D1610-F1610</f>
        <v>50587</v>
      </c>
      <c r="M1610" s="4">
        <f>IF(E1610=0,0,(F1610/E1610)*100)</f>
        <v>60.650000000000006</v>
      </c>
      <c r="N1610" s="4">
        <f>D1610-H1610</f>
        <v>50587</v>
      </c>
      <c r="O1610" s="4">
        <f>E1610-H1610</f>
        <v>787</v>
      </c>
      <c r="P1610" s="4">
        <f>IF(E1610=0,0,(H1610/E1610)*100)</f>
        <v>60.650000000000006</v>
      </c>
    </row>
    <row r="1611" spans="1:16" x14ac:dyDescent="0.2">
      <c r="A1611" s="8" t="s">
        <v>35</v>
      </c>
      <c r="B1611" s="10" t="s">
        <v>36</v>
      </c>
      <c r="C1611" s="4">
        <v>8595</v>
      </c>
      <c r="D1611" s="4">
        <v>8595</v>
      </c>
      <c r="E1611" s="4">
        <v>1611</v>
      </c>
      <c r="F1611" s="4">
        <v>916.04</v>
      </c>
      <c r="G1611" s="4">
        <v>0</v>
      </c>
      <c r="H1611" s="4">
        <v>916.04</v>
      </c>
      <c r="I1611" s="4">
        <v>0</v>
      </c>
      <c r="J1611" s="4">
        <v>0</v>
      </c>
      <c r="K1611" s="4">
        <f>E1611-F1611</f>
        <v>694.96</v>
      </c>
      <c r="L1611" s="4">
        <f>D1611-F1611</f>
        <v>7678.96</v>
      </c>
      <c r="M1611" s="4">
        <f>IF(E1611=0,0,(F1611/E1611)*100)</f>
        <v>56.861576660459335</v>
      </c>
      <c r="N1611" s="4">
        <f>D1611-H1611</f>
        <v>7678.96</v>
      </c>
      <c r="O1611" s="4">
        <f>E1611-H1611</f>
        <v>694.96</v>
      </c>
      <c r="P1611" s="4">
        <f>IF(E1611=0,0,(H1611/E1611)*100)</f>
        <v>56.861576660459335</v>
      </c>
    </row>
    <row r="1612" spans="1:16" ht="25.5" x14ac:dyDescent="0.2">
      <c r="A1612" s="8" t="s">
        <v>37</v>
      </c>
      <c r="B1612" s="10" t="s">
        <v>38</v>
      </c>
      <c r="C1612" s="4">
        <v>19945</v>
      </c>
      <c r="D1612" s="4">
        <v>19945</v>
      </c>
      <c r="E1612" s="4">
        <v>395</v>
      </c>
      <c r="F1612" s="4">
        <v>320.08999999999997</v>
      </c>
      <c r="G1612" s="4">
        <v>0</v>
      </c>
      <c r="H1612" s="4">
        <v>320.08999999999997</v>
      </c>
      <c r="I1612" s="4">
        <v>0</v>
      </c>
      <c r="J1612" s="4">
        <v>0</v>
      </c>
      <c r="K1612" s="4">
        <f>E1612-F1612</f>
        <v>74.910000000000025</v>
      </c>
      <c r="L1612" s="4">
        <f>D1612-F1612</f>
        <v>19624.91</v>
      </c>
      <c r="M1612" s="4">
        <f>IF(E1612=0,0,(F1612/E1612)*100)</f>
        <v>81.035443037974673</v>
      </c>
      <c r="N1612" s="4">
        <f>D1612-H1612</f>
        <v>19624.91</v>
      </c>
      <c r="O1612" s="4">
        <f>E1612-H1612</f>
        <v>74.910000000000025</v>
      </c>
      <c r="P1612" s="4">
        <f>IF(E1612=0,0,(H1612/E1612)*100)</f>
        <v>81.035443037974673</v>
      </c>
    </row>
    <row r="1613" spans="1:16" x14ac:dyDescent="0.2">
      <c r="A1613" s="8" t="s">
        <v>41</v>
      </c>
      <c r="B1613" s="10" t="s">
        <v>42</v>
      </c>
      <c r="C1613" s="4">
        <v>2315</v>
      </c>
      <c r="D1613" s="4">
        <v>2315</v>
      </c>
      <c r="E1613" s="4">
        <v>395</v>
      </c>
      <c r="F1613" s="4">
        <v>320.08999999999997</v>
      </c>
      <c r="G1613" s="4">
        <v>0</v>
      </c>
      <c r="H1613" s="4">
        <v>320.08999999999997</v>
      </c>
      <c r="I1613" s="4">
        <v>0</v>
      </c>
      <c r="J1613" s="4">
        <v>0</v>
      </c>
      <c r="K1613" s="4">
        <f>E1613-F1613</f>
        <v>74.910000000000025</v>
      </c>
      <c r="L1613" s="4">
        <f>D1613-F1613</f>
        <v>1994.91</v>
      </c>
      <c r="M1613" s="4">
        <f>IF(E1613=0,0,(F1613/E1613)*100)</f>
        <v>81.035443037974673</v>
      </c>
      <c r="N1613" s="4">
        <f>D1613-H1613</f>
        <v>1994.91</v>
      </c>
      <c r="O1613" s="4">
        <f>E1613-H1613</f>
        <v>74.910000000000025</v>
      </c>
      <c r="P1613" s="4">
        <f>IF(E1613=0,0,(H1613/E1613)*100)</f>
        <v>81.035443037974673</v>
      </c>
    </row>
    <row r="1614" spans="1:16" x14ac:dyDescent="0.2">
      <c r="A1614" s="8" t="s">
        <v>43</v>
      </c>
      <c r="B1614" s="10" t="s">
        <v>44</v>
      </c>
      <c r="C1614" s="4">
        <v>17630</v>
      </c>
      <c r="D1614" s="4">
        <v>0</v>
      </c>
      <c r="E1614" s="4">
        <v>0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f>E1614-F1614</f>
        <v>0</v>
      </c>
      <c r="L1614" s="4">
        <f>D1614-F1614</f>
        <v>0</v>
      </c>
      <c r="M1614" s="4">
        <f>IF(E1614=0,0,(F1614/E1614)*100)</f>
        <v>0</v>
      </c>
      <c r="N1614" s="4">
        <f>D1614-H1614</f>
        <v>0</v>
      </c>
      <c r="O1614" s="4">
        <f>E1614-H1614</f>
        <v>0</v>
      </c>
      <c r="P1614" s="4">
        <f>IF(E1614=0,0,(H1614/E1614)*100)</f>
        <v>0</v>
      </c>
    </row>
    <row r="1615" spans="1:16" ht="25.5" x14ac:dyDescent="0.2">
      <c r="A1615" s="8" t="s">
        <v>45</v>
      </c>
      <c r="B1615" s="10" t="s">
        <v>46</v>
      </c>
      <c r="C1615" s="4">
        <v>0</v>
      </c>
      <c r="D1615" s="4">
        <v>17630</v>
      </c>
      <c r="E1615" s="4">
        <v>0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f>E1615-F1615</f>
        <v>0</v>
      </c>
      <c r="L1615" s="4">
        <f>D1615-F1615</f>
        <v>17630</v>
      </c>
      <c r="M1615" s="4">
        <f>IF(E1615=0,0,(F1615/E1615)*100)</f>
        <v>0</v>
      </c>
      <c r="N1615" s="4">
        <f>D1615-H1615</f>
        <v>17630</v>
      </c>
      <c r="O1615" s="4">
        <f>E1615-H1615</f>
        <v>0</v>
      </c>
      <c r="P1615" s="4">
        <f>IF(E1615=0,0,(H1615/E1615)*100)</f>
        <v>0</v>
      </c>
    </row>
    <row r="1616" spans="1:16" ht="25.5" x14ac:dyDescent="0.2">
      <c r="A1616" s="5" t="s">
        <v>208</v>
      </c>
      <c r="B1616" s="9" t="s">
        <v>209</v>
      </c>
      <c r="C1616" s="7">
        <v>43500</v>
      </c>
      <c r="D1616" s="7">
        <v>43500</v>
      </c>
      <c r="E1616" s="7">
        <v>0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f>E1616-F1616</f>
        <v>0</v>
      </c>
      <c r="L1616" s="7">
        <f>D1616-F1616</f>
        <v>43500</v>
      </c>
      <c r="M1616" s="7">
        <f>IF(E1616=0,0,(F1616/E1616)*100)</f>
        <v>0</v>
      </c>
      <c r="N1616" s="7">
        <f>D1616-H1616</f>
        <v>43500</v>
      </c>
      <c r="O1616" s="7">
        <f>E1616-H1616</f>
        <v>0</v>
      </c>
      <c r="P1616" s="7">
        <f>IF(E1616=0,0,(H1616/E1616)*100)</f>
        <v>0</v>
      </c>
    </row>
    <row r="1617" spans="1:16" x14ac:dyDescent="0.2">
      <c r="A1617" s="8" t="s">
        <v>21</v>
      </c>
      <c r="B1617" s="10" t="s">
        <v>22</v>
      </c>
      <c r="C1617" s="4">
        <v>43500</v>
      </c>
      <c r="D1617" s="4">
        <v>43500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f>E1617-F1617</f>
        <v>0</v>
      </c>
      <c r="L1617" s="4">
        <f>D1617-F1617</f>
        <v>43500</v>
      </c>
      <c r="M1617" s="4">
        <f>IF(E1617=0,0,(F1617/E1617)*100)</f>
        <v>0</v>
      </c>
      <c r="N1617" s="4">
        <f>D1617-H1617</f>
        <v>43500</v>
      </c>
      <c r="O1617" s="4">
        <f>E1617-H1617</f>
        <v>0</v>
      </c>
      <c r="P1617" s="4">
        <f>IF(E1617=0,0,(H1617/E1617)*100)</f>
        <v>0</v>
      </c>
    </row>
    <row r="1618" spans="1:16" x14ac:dyDescent="0.2">
      <c r="A1618" s="8" t="s">
        <v>31</v>
      </c>
      <c r="B1618" s="10" t="s">
        <v>32</v>
      </c>
      <c r="C1618" s="4">
        <v>43500</v>
      </c>
      <c r="D1618" s="4">
        <v>43500</v>
      </c>
      <c r="E1618" s="4">
        <v>0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f>E1618-F1618</f>
        <v>0</v>
      </c>
      <c r="L1618" s="4">
        <f>D1618-F1618</f>
        <v>43500</v>
      </c>
      <c r="M1618" s="4">
        <f>IF(E1618=0,0,(F1618/E1618)*100)</f>
        <v>0</v>
      </c>
      <c r="N1618" s="4">
        <f>D1618-H1618</f>
        <v>43500</v>
      </c>
      <c r="O1618" s="4">
        <f>E1618-H1618</f>
        <v>0</v>
      </c>
      <c r="P1618" s="4">
        <f>IF(E1618=0,0,(H1618/E1618)*100)</f>
        <v>0</v>
      </c>
    </row>
    <row r="1619" spans="1:16" ht="25.5" x14ac:dyDescent="0.2">
      <c r="A1619" s="8" t="s">
        <v>33</v>
      </c>
      <c r="B1619" s="10" t="s">
        <v>34</v>
      </c>
      <c r="C1619" s="4">
        <v>43500</v>
      </c>
      <c r="D1619" s="4">
        <v>43500</v>
      </c>
      <c r="E1619" s="4">
        <v>0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f>E1619-F1619</f>
        <v>0</v>
      </c>
      <c r="L1619" s="4">
        <f>D1619-F1619</f>
        <v>43500</v>
      </c>
      <c r="M1619" s="4">
        <f>IF(E1619=0,0,(F1619/E1619)*100)</f>
        <v>0</v>
      </c>
      <c r="N1619" s="4">
        <f>D1619-H1619</f>
        <v>43500</v>
      </c>
      <c r="O1619" s="4">
        <f>E1619-H1619</f>
        <v>0</v>
      </c>
      <c r="P1619" s="4">
        <f>IF(E1619=0,0,(H1619/E1619)*100)</f>
        <v>0</v>
      </c>
    </row>
    <row r="1620" spans="1:16" x14ac:dyDescent="0.2">
      <c r="A1620" s="5" t="s">
        <v>222</v>
      </c>
      <c r="B1620" s="9" t="s">
        <v>223</v>
      </c>
      <c r="C1620" s="7">
        <v>160000</v>
      </c>
      <c r="D1620" s="7">
        <v>160000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f>E1620-F1620</f>
        <v>0</v>
      </c>
      <c r="L1620" s="7">
        <f>D1620-F1620</f>
        <v>160000</v>
      </c>
      <c r="M1620" s="7">
        <f>IF(E1620=0,0,(F1620/E1620)*100)</f>
        <v>0</v>
      </c>
      <c r="N1620" s="7">
        <f>D1620-H1620</f>
        <v>160000</v>
      </c>
      <c r="O1620" s="7">
        <f>E1620-H1620</f>
        <v>0</v>
      </c>
      <c r="P1620" s="7">
        <f>IF(E1620=0,0,(H1620/E1620)*100)</f>
        <v>0</v>
      </c>
    </row>
    <row r="1621" spans="1:16" x14ac:dyDescent="0.2">
      <c r="A1621" s="8" t="s">
        <v>21</v>
      </c>
      <c r="B1621" s="10" t="s">
        <v>22</v>
      </c>
      <c r="C1621" s="4">
        <v>160000</v>
      </c>
      <c r="D1621" s="4">
        <v>160000</v>
      </c>
      <c r="E1621" s="4">
        <v>0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f>E1621-F1621</f>
        <v>0</v>
      </c>
      <c r="L1621" s="4">
        <f>D1621-F1621</f>
        <v>160000</v>
      </c>
      <c r="M1621" s="4">
        <f>IF(E1621=0,0,(F1621/E1621)*100)</f>
        <v>0</v>
      </c>
      <c r="N1621" s="4">
        <f>D1621-H1621</f>
        <v>160000</v>
      </c>
      <c r="O1621" s="4">
        <f>E1621-H1621</f>
        <v>0</v>
      </c>
      <c r="P1621" s="4">
        <f>IF(E1621=0,0,(H1621/E1621)*100)</f>
        <v>0</v>
      </c>
    </row>
    <row r="1622" spans="1:16" x14ac:dyDescent="0.2">
      <c r="A1622" s="8" t="s">
        <v>31</v>
      </c>
      <c r="B1622" s="10" t="s">
        <v>32</v>
      </c>
      <c r="C1622" s="4">
        <v>160000</v>
      </c>
      <c r="D1622" s="4">
        <v>160000</v>
      </c>
      <c r="E1622" s="4">
        <v>0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f>E1622-F1622</f>
        <v>0</v>
      </c>
      <c r="L1622" s="4">
        <f>D1622-F1622</f>
        <v>160000</v>
      </c>
      <c r="M1622" s="4">
        <f>IF(E1622=0,0,(F1622/E1622)*100)</f>
        <v>0</v>
      </c>
      <c r="N1622" s="4">
        <f>D1622-H1622</f>
        <v>160000</v>
      </c>
      <c r="O1622" s="4">
        <f>E1622-H1622</f>
        <v>0</v>
      </c>
      <c r="P1622" s="4">
        <f>IF(E1622=0,0,(H1622/E1622)*100)</f>
        <v>0</v>
      </c>
    </row>
    <row r="1623" spans="1:16" x14ac:dyDescent="0.2">
      <c r="A1623" s="8" t="s">
        <v>35</v>
      </c>
      <c r="B1623" s="10" t="s">
        <v>36</v>
      </c>
      <c r="C1623" s="4">
        <v>160000</v>
      </c>
      <c r="D1623" s="4">
        <v>160000</v>
      </c>
      <c r="E1623" s="4">
        <v>0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f>E1623-F1623</f>
        <v>0</v>
      </c>
      <c r="L1623" s="4">
        <f>D1623-F1623</f>
        <v>160000</v>
      </c>
      <c r="M1623" s="4">
        <f>IF(E1623=0,0,(F1623/E1623)*100)</f>
        <v>0</v>
      </c>
      <c r="N1623" s="4">
        <f>D1623-H1623</f>
        <v>160000</v>
      </c>
      <c r="O1623" s="4">
        <f>E1623-H1623</f>
        <v>0</v>
      </c>
      <c r="P1623" s="4">
        <f>IF(E1623=0,0,(H1623/E1623)*100)</f>
        <v>0</v>
      </c>
    </row>
    <row r="1624" spans="1:16" ht="51" x14ac:dyDescent="0.2">
      <c r="A1624" s="5" t="s">
        <v>224</v>
      </c>
      <c r="B1624" s="9" t="s">
        <v>225</v>
      </c>
      <c r="C1624" s="7">
        <v>509420</v>
      </c>
      <c r="D1624" s="7">
        <v>509420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f>E1624-F1624</f>
        <v>0</v>
      </c>
      <c r="L1624" s="7">
        <f>D1624-F1624</f>
        <v>509420</v>
      </c>
      <c r="M1624" s="7">
        <f>IF(E1624=0,0,(F1624/E1624)*100)</f>
        <v>0</v>
      </c>
      <c r="N1624" s="7">
        <f>D1624-H1624</f>
        <v>509420</v>
      </c>
      <c r="O1624" s="7">
        <f>E1624-H1624</f>
        <v>0</v>
      </c>
      <c r="P1624" s="7">
        <f>IF(E1624=0,0,(H1624/E1624)*100)</f>
        <v>0</v>
      </c>
    </row>
    <row r="1625" spans="1:16" x14ac:dyDescent="0.2">
      <c r="A1625" s="8" t="s">
        <v>21</v>
      </c>
      <c r="B1625" s="10" t="s">
        <v>22</v>
      </c>
      <c r="C1625" s="4">
        <v>509420</v>
      </c>
      <c r="D1625" s="4">
        <v>509420</v>
      </c>
      <c r="E1625" s="4">
        <v>0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f>E1625-F1625</f>
        <v>0</v>
      </c>
      <c r="L1625" s="4">
        <f>D1625-F1625</f>
        <v>509420</v>
      </c>
      <c r="M1625" s="4">
        <f>IF(E1625=0,0,(F1625/E1625)*100)</f>
        <v>0</v>
      </c>
      <c r="N1625" s="4">
        <f>D1625-H1625</f>
        <v>509420</v>
      </c>
      <c r="O1625" s="4">
        <f>E1625-H1625</f>
        <v>0</v>
      </c>
      <c r="P1625" s="4">
        <f>IF(E1625=0,0,(H1625/E1625)*100)</f>
        <v>0</v>
      </c>
    </row>
    <row r="1626" spans="1:16" x14ac:dyDescent="0.2">
      <c r="A1626" s="8" t="s">
        <v>31</v>
      </c>
      <c r="B1626" s="10" t="s">
        <v>32</v>
      </c>
      <c r="C1626" s="4">
        <v>509420</v>
      </c>
      <c r="D1626" s="4">
        <v>509420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f>E1626-F1626</f>
        <v>0</v>
      </c>
      <c r="L1626" s="4">
        <f>D1626-F1626</f>
        <v>509420</v>
      </c>
      <c r="M1626" s="4">
        <f>IF(E1626=0,0,(F1626/E1626)*100)</f>
        <v>0</v>
      </c>
      <c r="N1626" s="4">
        <f>D1626-H1626</f>
        <v>509420</v>
      </c>
      <c r="O1626" s="4">
        <f>E1626-H1626</f>
        <v>0</v>
      </c>
      <c r="P1626" s="4">
        <f>IF(E1626=0,0,(H1626/E1626)*100)</f>
        <v>0</v>
      </c>
    </row>
    <row r="1627" spans="1:16" x14ac:dyDescent="0.2">
      <c r="A1627" s="8" t="s">
        <v>35</v>
      </c>
      <c r="B1627" s="10" t="s">
        <v>36</v>
      </c>
      <c r="C1627" s="4">
        <v>509420</v>
      </c>
      <c r="D1627" s="4">
        <v>509420</v>
      </c>
      <c r="E1627" s="4">
        <v>0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f>E1627-F1627</f>
        <v>0</v>
      </c>
      <c r="L1627" s="4">
        <f>D1627-F1627</f>
        <v>509420</v>
      </c>
      <c r="M1627" s="4">
        <f>IF(E1627=0,0,(F1627/E1627)*100)</f>
        <v>0</v>
      </c>
      <c r="N1627" s="4">
        <f>D1627-H1627</f>
        <v>509420</v>
      </c>
      <c r="O1627" s="4">
        <f>E1627-H1627</f>
        <v>0</v>
      </c>
      <c r="P1627" s="4">
        <f>IF(E1627=0,0,(H1627/E1627)*100)</f>
        <v>0</v>
      </c>
    </row>
    <row r="1628" spans="1:16" ht="63.75" x14ac:dyDescent="0.2">
      <c r="A1628" s="5" t="s">
        <v>218</v>
      </c>
      <c r="B1628" s="9" t="s">
        <v>219</v>
      </c>
      <c r="C1628" s="7">
        <v>30000</v>
      </c>
      <c r="D1628" s="7">
        <v>30000</v>
      </c>
      <c r="E1628" s="7">
        <v>30000</v>
      </c>
      <c r="F1628" s="7">
        <v>30000</v>
      </c>
      <c r="G1628" s="7">
        <v>0</v>
      </c>
      <c r="H1628" s="7">
        <v>30000</v>
      </c>
      <c r="I1628" s="7">
        <v>0</v>
      </c>
      <c r="J1628" s="7">
        <v>0</v>
      </c>
      <c r="K1628" s="7">
        <f>E1628-F1628</f>
        <v>0</v>
      </c>
      <c r="L1628" s="7">
        <f>D1628-F1628</f>
        <v>0</v>
      </c>
      <c r="M1628" s="7">
        <f>IF(E1628=0,0,(F1628/E1628)*100)</f>
        <v>100</v>
      </c>
      <c r="N1628" s="7">
        <f>D1628-H1628</f>
        <v>0</v>
      </c>
      <c r="O1628" s="7">
        <f>E1628-H1628</f>
        <v>0</v>
      </c>
      <c r="P1628" s="7">
        <f>IF(E1628=0,0,(H1628/E1628)*100)</f>
        <v>100</v>
      </c>
    </row>
    <row r="1629" spans="1:16" x14ac:dyDescent="0.2">
      <c r="A1629" s="8" t="s">
        <v>21</v>
      </c>
      <c r="B1629" s="10" t="s">
        <v>22</v>
      </c>
      <c r="C1629" s="4">
        <v>30000</v>
      </c>
      <c r="D1629" s="4">
        <v>30000</v>
      </c>
      <c r="E1629" s="4">
        <v>30000</v>
      </c>
      <c r="F1629" s="4">
        <v>30000</v>
      </c>
      <c r="G1629" s="4">
        <v>0</v>
      </c>
      <c r="H1629" s="4">
        <v>30000</v>
      </c>
      <c r="I1629" s="4">
        <v>0</v>
      </c>
      <c r="J1629" s="4">
        <v>0</v>
      </c>
      <c r="K1629" s="4">
        <f>E1629-F1629</f>
        <v>0</v>
      </c>
      <c r="L1629" s="4">
        <f>D1629-F1629</f>
        <v>0</v>
      </c>
      <c r="M1629" s="4">
        <f>IF(E1629=0,0,(F1629/E1629)*100)</f>
        <v>100</v>
      </c>
      <c r="N1629" s="4">
        <f>D1629-H1629</f>
        <v>0</v>
      </c>
      <c r="O1629" s="4">
        <f>E1629-H1629</f>
        <v>0</v>
      </c>
      <c r="P1629" s="4">
        <f>IF(E1629=0,0,(H1629/E1629)*100)</f>
        <v>100</v>
      </c>
    </row>
    <row r="1630" spans="1:16" x14ac:dyDescent="0.2">
      <c r="A1630" s="8" t="s">
        <v>61</v>
      </c>
      <c r="B1630" s="10" t="s">
        <v>62</v>
      </c>
      <c r="C1630" s="4">
        <v>30000</v>
      </c>
      <c r="D1630" s="4">
        <v>30000</v>
      </c>
      <c r="E1630" s="4">
        <v>30000</v>
      </c>
      <c r="F1630" s="4">
        <v>30000</v>
      </c>
      <c r="G1630" s="4">
        <v>0</v>
      </c>
      <c r="H1630" s="4">
        <v>30000</v>
      </c>
      <c r="I1630" s="4">
        <v>0</v>
      </c>
      <c r="J1630" s="4">
        <v>0</v>
      </c>
      <c r="K1630" s="4">
        <f>E1630-F1630</f>
        <v>0</v>
      </c>
      <c r="L1630" s="4">
        <f>D1630-F1630</f>
        <v>0</v>
      </c>
      <c r="M1630" s="4">
        <f>IF(E1630=0,0,(F1630/E1630)*100)</f>
        <v>100</v>
      </c>
      <c r="N1630" s="4">
        <f>D1630-H1630</f>
        <v>0</v>
      </c>
      <c r="O1630" s="4">
        <f>E1630-H1630</f>
        <v>0</v>
      </c>
      <c r="P1630" s="4">
        <f>IF(E1630=0,0,(H1630/E1630)*100)</f>
        <v>100</v>
      </c>
    </row>
    <row r="1631" spans="1:16" ht="25.5" x14ac:dyDescent="0.2">
      <c r="A1631" s="8" t="s">
        <v>65</v>
      </c>
      <c r="B1631" s="10" t="s">
        <v>66</v>
      </c>
      <c r="C1631" s="4">
        <v>30000</v>
      </c>
      <c r="D1631" s="4">
        <v>30000</v>
      </c>
      <c r="E1631" s="4">
        <v>30000</v>
      </c>
      <c r="F1631" s="4">
        <v>30000</v>
      </c>
      <c r="G1631" s="4">
        <v>0</v>
      </c>
      <c r="H1631" s="4">
        <v>30000</v>
      </c>
      <c r="I1631" s="4">
        <v>0</v>
      </c>
      <c r="J1631" s="4">
        <v>0</v>
      </c>
      <c r="K1631" s="4">
        <f>E1631-F1631</f>
        <v>0</v>
      </c>
      <c r="L1631" s="4">
        <f>D1631-F1631</f>
        <v>0</v>
      </c>
      <c r="M1631" s="4">
        <f>IF(E1631=0,0,(F1631/E1631)*100)</f>
        <v>100</v>
      </c>
      <c r="N1631" s="4">
        <f>D1631-H1631</f>
        <v>0</v>
      </c>
      <c r="O1631" s="4">
        <f>E1631-H1631</f>
        <v>0</v>
      </c>
      <c r="P1631" s="4">
        <f>IF(E1631=0,0,(H1631/E1631)*100)</f>
        <v>100</v>
      </c>
    </row>
    <row r="1632" spans="1:16" x14ac:dyDescent="0.2">
      <c r="A1632" s="6" t="s">
        <v>200</v>
      </c>
      <c r="B1632" s="9"/>
      <c r="C1632" s="7">
        <v>1886000</v>
      </c>
      <c r="D1632" s="7">
        <v>1886000</v>
      </c>
      <c r="E1632" s="7">
        <v>191956</v>
      </c>
      <c r="F1632" s="7">
        <v>188511.55000000002</v>
      </c>
      <c r="G1632" s="7">
        <v>0</v>
      </c>
      <c r="H1632" s="7">
        <v>188511.55000000002</v>
      </c>
      <c r="I1632" s="7">
        <v>0</v>
      </c>
      <c r="J1632" s="7">
        <v>0</v>
      </c>
      <c r="K1632" s="7">
        <f>E1632-F1632</f>
        <v>3444.4499999999825</v>
      </c>
      <c r="L1632" s="7">
        <f>D1632-F1632</f>
        <v>1697488.45</v>
      </c>
      <c r="M1632" s="7">
        <f>IF(E1632=0,0,(F1632/E1632)*100)</f>
        <v>98.20560440934382</v>
      </c>
      <c r="N1632" s="7">
        <f>D1632-H1632</f>
        <v>1697488.45</v>
      </c>
      <c r="O1632" s="7">
        <f>E1632-H1632</f>
        <v>3444.4499999999825</v>
      </c>
      <c r="P1632" s="7">
        <f>IF(E1632=0,0,(H1632/E1632)*100)</f>
        <v>98.20560440934382</v>
      </c>
    </row>
    <row r="1633" spans="1:16" x14ac:dyDescent="0.2">
      <c r="A1633" s="8" t="s">
        <v>21</v>
      </c>
      <c r="B1633" s="10" t="s">
        <v>22</v>
      </c>
      <c r="C1633" s="4">
        <v>1886000</v>
      </c>
      <c r="D1633" s="4">
        <v>1886000</v>
      </c>
      <c r="E1633" s="4">
        <v>191956</v>
      </c>
      <c r="F1633" s="4">
        <v>188511.55000000002</v>
      </c>
      <c r="G1633" s="4">
        <v>0</v>
      </c>
      <c r="H1633" s="4">
        <v>188511.55000000002</v>
      </c>
      <c r="I1633" s="4">
        <v>0</v>
      </c>
      <c r="J1633" s="4">
        <v>0</v>
      </c>
      <c r="K1633" s="4">
        <f>E1633-F1633</f>
        <v>3444.4499999999825</v>
      </c>
      <c r="L1633" s="4">
        <f>D1633-F1633</f>
        <v>1697488.45</v>
      </c>
      <c r="M1633" s="4">
        <f>IF(E1633=0,0,(F1633/E1633)*100)</f>
        <v>98.20560440934382</v>
      </c>
      <c r="N1633" s="4">
        <f>D1633-H1633</f>
        <v>1697488.45</v>
      </c>
      <c r="O1633" s="4">
        <f>E1633-H1633</f>
        <v>3444.4499999999825</v>
      </c>
      <c r="P1633" s="4">
        <f>IF(E1633=0,0,(H1633/E1633)*100)</f>
        <v>98.20560440934382</v>
      </c>
    </row>
    <row r="1634" spans="1:16" ht="25.5" x14ac:dyDescent="0.2">
      <c r="A1634" s="8" t="s">
        <v>23</v>
      </c>
      <c r="B1634" s="10" t="s">
        <v>24</v>
      </c>
      <c r="C1634" s="4">
        <v>1062740</v>
      </c>
      <c r="D1634" s="4">
        <v>1062740</v>
      </c>
      <c r="E1634" s="4">
        <v>157950</v>
      </c>
      <c r="F1634" s="4">
        <v>156062.42000000001</v>
      </c>
      <c r="G1634" s="4">
        <v>0</v>
      </c>
      <c r="H1634" s="4">
        <v>156062.42000000001</v>
      </c>
      <c r="I1634" s="4">
        <v>0</v>
      </c>
      <c r="J1634" s="4">
        <v>0</v>
      </c>
      <c r="K1634" s="4">
        <f>E1634-F1634</f>
        <v>1887.5799999999872</v>
      </c>
      <c r="L1634" s="4">
        <f>D1634-F1634</f>
        <v>906677.58</v>
      </c>
      <c r="M1634" s="4">
        <f>IF(E1634=0,0,(F1634/E1634)*100)</f>
        <v>98.804950933839834</v>
      </c>
      <c r="N1634" s="4">
        <f>D1634-H1634</f>
        <v>906677.58</v>
      </c>
      <c r="O1634" s="4">
        <f>E1634-H1634</f>
        <v>1887.5799999999872</v>
      </c>
      <c r="P1634" s="4">
        <f>IF(E1634=0,0,(H1634/E1634)*100)</f>
        <v>98.804950933839834</v>
      </c>
    </row>
    <row r="1635" spans="1:16" x14ac:dyDescent="0.2">
      <c r="A1635" s="8" t="s">
        <v>25</v>
      </c>
      <c r="B1635" s="10" t="s">
        <v>26</v>
      </c>
      <c r="C1635" s="4">
        <v>866960</v>
      </c>
      <c r="D1635" s="4">
        <v>866960</v>
      </c>
      <c r="E1635" s="4">
        <v>128336</v>
      </c>
      <c r="F1635" s="4">
        <v>127167.52</v>
      </c>
      <c r="G1635" s="4">
        <v>0</v>
      </c>
      <c r="H1635" s="4">
        <v>127167.52</v>
      </c>
      <c r="I1635" s="4">
        <v>0</v>
      </c>
      <c r="J1635" s="4">
        <v>0</v>
      </c>
      <c r="K1635" s="4">
        <f>E1635-F1635</f>
        <v>1168.4799999999959</v>
      </c>
      <c r="L1635" s="4">
        <f>D1635-F1635</f>
        <v>739792.48</v>
      </c>
      <c r="M1635" s="4">
        <f>IF(E1635=0,0,(F1635/E1635)*100)</f>
        <v>99.08951502306445</v>
      </c>
      <c r="N1635" s="4">
        <f>D1635-H1635</f>
        <v>739792.48</v>
      </c>
      <c r="O1635" s="4">
        <f>E1635-H1635</f>
        <v>1168.4799999999959</v>
      </c>
      <c r="P1635" s="4">
        <f>IF(E1635=0,0,(H1635/E1635)*100)</f>
        <v>99.08951502306445</v>
      </c>
    </row>
    <row r="1636" spans="1:16" x14ac:dyDescent="0.2">
      <c r="A1636" s="8" t="s">
        <v>27</v>
      </c>
      <c r="B1636" s="10" t="s">
        <v>28</v>
      </c>
      <c r="C1636" s="4">
        <v>866960</v>
      </c>
      <c r="D1636" s="4">
        <v>866960</v>
      </c>
      <c r="E1636" s="4">
        <v>128336</v>
      </c>
      <c r="F1636" s="4">
        <v>127167.52</v>
      </c>
      <c r="G1636" s="4">
        <v>0</v>
      </c>
      <c r="H1636" s="4">
        <v>127167.52</v>
      </c>
      <c r="I1636" s="4">
        <v>0</v>
      </c>
      <c r="J1636" s="4">
        <v>0</v>
      </c>
      <c r="K1636" s="4">
        <f>E1636-F1636</f>
        <v>1168.4799999999959</v>
      </c>
      <c r="L1636" s="4">
        <f>D1636-F1636</f>
        <v>739792.48</v>
      </c>
      <c r="M1636" s="4">
        <f>IF(E1636=0,0,(F1636/E1636)*100)</f>
        <v>99.08951502306445</v>
      </c>
      <c r="N1636" s="4">
        <f>D1636-H1636</f>
        <v>739792.48</v>
      </c>
      <c r="O1636" s="4">
        <f>E1636-H1636</f>
        <v>1168.4799999999959</v>
      </c>
      <c r="P1636" s="4">
        <f>IF(E1636=0,0,(H1636/E1636)*100)</f>
        <v>99.08951502306445</v>
      </c>
    </row>
    <row r="1637" spans="1:16" x14ac:dyDescent="0.2">
      <c r="A1637" s="8" t="s">
        <v>29</v>
      </c>
      <c r="B1637" s="10" t="s">
        <v>30</v>
      </c>
      <c r="C1637" s="4">
        <v>195780</v>
      </c>
      <c r="D1637" s="4">
        <v>195780</v>
      </c>
      <c r="E1637" s="4">
        <v>29614</v>
      </c>
      <c r="F1637" s="4">
        <v>28894.9</v>
      </c>
      <c r="G1637" s="4">
        <v>0</v>
      </c>
      <c r="H1637" s="4">
        <v>28894.9</v>
      </c>
      <c r="I1637" s="4">
        <v>0</v>
      </c>
      <c r="J1637" s="4">
        <v>0</v>
      </c>
      <c r="K1637" s="4">
        <f>E1637-F1637</f>
        <v>719.09999999999854</v>
      </c>
      <c r="L1637" s="4">
        <f>D1637-F1637</f>
        <v>166885.1</v>
      </c>
      <c r="M1637" s="4">
        <f>IF(E1637=0,0,(F1637/E1637)*100)</f>
        <v>97.571756601607348</v>
      </c>
      <c r="N1637" s="4">
        <f>D1637-H1637</f>
        <v>166885.1</v>
      </c>
      <c r="O1637" s="4">
        <f>E1637-H1637</f>
        <v>719.09999999999854</v>
      </c>
      <c r="P1637" s="4">
        <f>IF(E1637=0,0,(H1637/E1637)*100)</f>
        <v>97.571756601607348</v>
      </c>
    </row>
    <row r="1638" spans="1:16" x14ac:dyDescent="0.2">
      <c r="A1638" s="8" t="s">
        <v>31</v>
      </c>
      <c r="B1638" s="10" t="s">
        <v>32</v>
      </c>
      <c r="C1638" s="4">
        <v>793260</v>
      </c>
      <c r="D1638" s="4">
        <v>793260</v>
      </c>
      <c r="E1638" s="4">
        <v>4006</v>
      </c>
      <c r="F1638" s="4">
        <v>2449.13</v>
      </c>
      <c r="G1638" s="4">
        <v>0</v>
      </c>
      <c r="H1638" s="4">
        <v>2449.13</v>
      </c>
      <c r="I1638" s="4">
        <v>0</v>
      </c>
      <c r="J1638" s="4">
        <v>0</v>
      </c>
      <c r="K1638" s="4">
        <f>E1638-F1638</f>
        <v>1556.87</v>
      </c>
      <c r="L1638" s="4">
        <f>D1638-F1638</f>
        <v>790810.87</v>
      </c>
      <c r="M1638" s="4">
        <f>IF(E1638=0,0,(F1638/E1638)*100)</f>
        <v>61.136545182226662</v>
      </c>
      <c r="N1638" s="4">
        <f>D1638-H1638</f>
        <v>790810.87</v>
      </c>
      <c r="O1638" s="4">
        <f>E1638-H1638</f>
        <v>1556.87</v>
      </c>
      <c r="P1638" s="4">
        <f>IF(E1638=0,0,(H1638/E1638)*100)</f>
        <v>61.136545182226662</v>
      </c>
    </row>
    <row r="1639" spans="1:16" ht="25.5" x14ac:dyDescent="0.2">
      <c r="A1639" s="8" t="s">
        <v>33</v>
      </c>
      <c r="B1639" s="10" t="s">
        <v>34</v>
      </c>
      <c r="C1639" s="4">
        <v>95300</v>
      </c>
      <c r="D1639" s="4">
        <v>95300</v>
      </c>
      <c r="E1639" s="4">
        <v>2000</v>
      </c>
      <c r="F1639" s="4">
        <v>1213</v>
      </c>
      <c r="G1639" s="4">
        <v>0</v>
      </c>
      <c r="H1639" s="4">
        <v>1213</v>
      </c>
      <c r="I1639" s="4">
        <v>0</v>
      </c>
      <c r="J1639" s="4">
        <v>0</v>
      </c>
      <c r="K1639" s="4">
        <f>E1639-F1639</f>
        <v>787</v>
      </c>
      <c r="L1639" s="4">
        <f>D1639-F1639</f>
        <v>94087</v>
      </c>
      <c r="M1639" s="4">
        <f>IF(E1639=0,0,(F1639/E1639)*100)</f>
        <v>60.650000000000006</v>
      </c>
      <c r="N1639" s="4">
        <f>D1639-H1639</f>
        <v>94087</v>
      </c>
      <c r="O1639" s="4">
        <f>E1639-H1639</f>
        <v>787</v>
      </c>
      <c r="P1639" s="4">
        <f>IF(E1639=0,0,(H1639/E1639)*100)</f>
        <v>60.650000000000006</v>
      </c>
    </row>
    <row r="1640" spans="1:16" x14ac:dyDescent="0.2">
      <c r="A1640" s="8" t="s">
        <v>35</v>
      </c>
      <c r="B1640" s="10" t="s">
        <v>36</v>
      </c>
      <c r="C1640" s="4">
        <v>678015</v>
      </c>
      <c r="D1640" s="4">
        <v>678015</v>
      </c>
      <c r="E1640" s="4">
        <v>1611</v>
      </c>
      <c r="F1640" s="4">
        <v>916.04</v>
      </c>
      <c r="G1640" s="4">
        <v>0</v>
      </c>
      <c r="H1640" s="4">
        <v>916.04</v>
      </c>
      <c r="I1640" s="4">
        <v>0</v>
      </c>
      <c r="J1640" s="4">
        <v>0</v>
      </c>
      <c r="K1640" s="4">
        <f>E1640-F1640</f>
        <v>694.96</v>
      </c>
      <c r="L1640" s="4">
        <f>D1640-F1640</f>
        <v>677098.96</v>
      </c>
      <c r="M1640" s="4">
        <f>IF(E1640=0,0,(F1640/E1640)*100)</f>
        <v>56.861576660459335</v>
      </c>
      <c r="N1640" s="4">
        <f>D1640-H1640</f>
        <v>677098.96</v>
      </c>
      <c r="O1640" s="4">
        <f>E1640-H1640</f>
        <v>694.96</v>
      </c>
      <c r="P1640" s="4">
        <f>IF(E1640=0,0,(H1640/E1640)*100)</f>
        <v>56.861576660459335</v>
      </c>
    </row>
    <row r="1641" spans="1:16" ht="25.5" x14ac:dyDescent="0.2">
      <c r="A1641" s="8" t="s">
        <v>37</v>
      </c>
      <c r="B1641" s="10" t="s">
        <v>38</v>
      </c>
      <c r="C1641" s="4">
        <v>19945</v>
      </c>
      <c r="D1641" s="4">
        <v>19945</v>
      </c>
      <c r="E1641" s="4">
        <v>395</v>
      </c>
      <c r="F1641" s="4">
        <v>320.08999999999997</v>
      </c>
      <c r="G1641" s="4">
        <v>0</v>
      </c>
      <c r="H1641" s="4">
        <v>320.08999999999997</v>
      </c>
      <c r="I1641" s="4">
        <v>0</v>
      </c>
      <c r="J1641" s="4">
        <v>0</v>
      </c>
      <c r="K1641" s="4">
        <f>E1641-F1641</f>
        <v>74.910000000000025</v>
      </c>
      <c r="L1641" s="4">
        <f>D1641-F1641</f>
        <v>19624.91</v>
      </c>
      <c r="M1641" s="4">
        <f>IF(E1641=0,0,(F1641/E1641)*100)</f>
        <v>81.035443037974673</v>
      </c>
      <c r="N1641" s="4">
        <f>D1641-H1641</f>
        <v>19624.91</v>
      </c>
      <c r="O1641" s="4">
        <f>E1641-H1641</f>
        <v>74.910000000000025</v>
      </c>
      <c r="P1641" s="4">
        <f>IF(E1641=0,0,(H1641/E1641)*100)</f>
        <v>81.035443037974673</v>
      </c>
    </row>
    <row r="1642" spans="1:16" x14ac:dyDescent="0.2">
      <c r="A1642" s="8" t="s">
        <v>41</v>
      </c>
      <c r="B1642" s="10" t="s">
        <v>42</v>
      </c>
      <c r="C1642" s="4">
        <v>2315</v>
      </c>
      <c r="D1642" s="4">
        <v>2315</v>
      </c>
      <c r="E1642" s="4">
        <v>395</v>
      </c>
      <c r="F1642" s="4">
        <v>320.08999999999997</v>
      </c>
      <c r="G1642" s="4">
        <v>0</v>
      </c>
      <c r="H1642" s="4">
        <v>320.08999999999997</v>
      </c>
      <c r="I1642" s="4">
        <v>0</v>
      </c>
      <c r="J1642" s="4">
        <v>0</v>
      </c>
      <c r="K1642" s="4">
        <f>E1642-F1642</f>
        <v>74.910000000000025</v>
      </c>
      <c r="L1642" s="4">
        <f>D1642-F1642</f>
        <v>1994.91</v>
      </c>
      <c r="M1642" s="4">
        <f>IF(E1642=0,0,(F1642/E1642)*100)</f>
        <v>81.035443037974673</v>
      </c>
      <c r="N1642" s="4">
        <f>D1642-H1642</f>
        <v>1994.91</v>
      </c>
      <c r="O1642" s="4">
        <f>E1642-H1642</f>
        <v>74.910000000000025</v>
      </c>
      <c r="P1642" s="4">
        <f>IF(E1642=0,0,(H1642/E1642)*100)</f>
        <v>81.035443037974673</v>
      </c>
    </row>
    <row r="1643" spans="1:16" x14ac:dyDescent="0.2">
      <c r="A1643" s="8" t="s">
        <v>43</v>
      </c>
      <c r="B1643" s="10" t="s">
        <v>44</v>
      </c>
      <c r="C1643" s="4">
        <v>17630</v>
      </c>
      <c r="D1643" s="4">
        <v>0</v>
      </c>
      <c r="E1643" s="4">
        <v>0</v>
      </c>
      <c r="F1643" s="4">
        <v>0</v>
      </c>
      <c r="G1643" s="4">
        <v>0</v>
      </c>
      <c r="H1643" s="4">
        <v>0</v>
      </c>
      <c r="I1643" s="4">
        <v>0</v>
      </c>
      <c r="J1643" s="4">
        <v>0</v>
      </c>
      <c r="K1643" s="4">
        <f>E1643-F1643</f>
        <v>0</v>
      </c>
      <c r="L1643" s="4">
        <f>D1643-F1643</f>
        <v>0</v>
      </c>
      <c r="M1643" s="4">
        <f>IF(E1643=0,0,(F1643/E1643)*100)</f>
        <v>0</v>
      </c>
      <c r="N1643" s="4">
        <f>D1643-H1643</f>
        <v>0</v>
      </c>
      <c r="O1643" s="4">
        <f>E1643-H1643</f>
        <v>0</v>
      </c>
      <c r="P1643" s="4">
        <f>IF(E1643=0,0,(H1643/E1643)*100)</f>
        <v>0</v>
      </c>
    </row>
    <row r="1644" spans="1:16" ht="25.5" x14ac:dyDescent="0.2">
      <c r="A1644" s="8" t="s">
        <v>45</v>
      </c>
      <c r="B1644" s="10" t="s">
        <v>46</v>
      </c>
      <c r="C1644" s="4">
        <v>0</v>
      </c>
      <c r="D1644" s="4">
        <v>17630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f>E1644-F1644</f>
        <v>0</v>
      </c>
      <c r="L1644" s="4">
        <f>D1644-F1644</f>
        <v>17630</v>
      </c>
      <c r="M1644" s="4">
        <f>IF(E1644=0,0,(F1644/E1644)*100)</f>
        <v>0</v>
      </c>
      <c r="N1644" s="4">
        <f>D1644-H1644</f>
        <v>17630</v>
      </c>
      <c r="O1644" s="4">
        <f>E1644-H1644</f>
        <v>0</v>
      </c>
      <c r="P1644" s="4">
        <f>IF(E1644=0,0,(H1644/E1644)*100)</f>
        <v>0</v>
      </c>
    </row>
    <row r="1645" spans="1:16" x14ac:dyDescent="0.2">
      <c r="A1645" s="8" t="s">
        <v>61</v>
      </c>
      <c r="B1645" s="10" t="s">
        <v>62</v>
      </c>
      <c r="C1645" s="4">
        <v>30000</v>
      </c>
      <c r="D1645" s="4">
        <v>30000</v>
      </c>
      <c r="E1645" s="4">
        <v>30000</v>
      </c>
      <c r="F1645" s="4">
        <v>30000</v>
      </c>
      <c r="G1645" s="4">
        <v>0</v>
      </c>
      <c r="H1645" s="4">
        <v>30000</v>
      </c>
      <c r="I1645" s="4">
        <v>0</v>
      </c>
      <c r="J1645" s="4">
        <v>0</v>
      </c>
      <c r="K1645" s="4">
        <f>E1645-F1645</f>
        <v>0</v>
      </c>
      <c r="L1645" s="4">
        <f>D1645-F1645</f>
        <v>0</v>
      </c>
      <c r="M1645" s="4">
        <f>IF(E1645=0,0,(F1645/E1645)*100)</f>
        <v>100</v>
      </c>
      <c r="N1645" s="4">
        <f>D1645-H1645</f>
        <v>0</v>
      </c>
      <c r="O1645" s="4">
        <f>E1645-H1645</f>
        <v>0</v>
      </c>
      <c r="P1645" s="4">
        <f>IF(E1645=0,0,(H1645/E1645)*100)</f>
        <v>100</v>
      </c>
    </row>
    <row r="1646" spans="1:16" ht="25.5" x14ac:dyDescent="0.2">
      <c r="A1646" s="8" t="s">
        <v>65</v>
      </c>
      <c r="B1646" s="10" t="s">
        <v>66</v>
      </c>
      <c r="C1646" s="4">
        <v>30000</v>
      </c>
      <c r="D1646" s="4">
        <v>30000</v>
      </c>
      <c r="E1646" s="4">
        <v>30000</v>
      </c>
      <c r="F1646" s="4">
        <v>30000</v>
      </c>
      <c r="G1646" s="4">
        <v>0</v>
      </c>
      <c r="H1646" s="4">
        <v>30000</v>
      </c>
      <c r="I1646" s="4">
        <v>0</v>
      </c>
      <c r="J1646" s="4">
        <v>0</v>
      </c>
      <c r="K1646" s="4">
        <f>E1646-F1646</f>
        <v>0</v>
      </c>
      <c r="L1646" s="4">
        <f>D1646-F1646</f>
        <v>0</v>
      </c>
      <c r="M1646" s="4">
        <f>IF(E1646=0,0,(F1646/E1646)*100)</f>
        <v>100</v>
      </c>
      <c r="N1646" s="4">
        <f>D1646-H1646</f>
        <v>0</v>
      </c>
      <c r="O1646" s="4">
        <f>E1646-H1646</f>
        <v>0</v>
      </c>
      <c r="P1646" s="4">
        <f>IF(E1646=0,0,(H1646/E1646)*100)</f>
        <v>100</v>
      </c>
    </row>
    <row r="1647" spans="1:16" x14ac:dyDescent="0.2">
      <c r="A1647" s="3">
        <v>12316517000</v>
      </c>
      <c r="B1647" s="10" t="s">
        <v>254</v>
      </c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</row>
    <row r="1648" spans="1:16" x14ac:dyDescent="0.2">
      <c r="A1648" s="5" t="s">
        <v>19</v>
      </c>
      <c r="B1648" s="9" t="s">
        <v>255</v>
      </c>
      <c r="C1648" s="7">
        <v>644830</v>
      </c>
      <c r="D1648" s="7">
        <v>644830</v>
      </c>
      <c r="E1648" s="7">
        <v>122345</v>
      </c>
      <c r="F1648" s="7">
        <v>97047.87</v>
      </c>
      <c r="G1648" s="7">
        <v>0</v>
      </c>
      <c r="H1648" s="7">
        <v>97047.87</v>
      </c>
      <c r="I1648" s="7">
        <v>0</v>
      </c>
      <c r="J1648" s="7">
        <v>159.93</v>
      </c>
      <c r="K1648" s="7">
        <f>E1648-F1648</f>
        <v>25297.130000000005</v>
      </c>
      <c r="L1648" s="7">
        <f>D1648-F1648</f>
        <v>547782.13</v>
      </c>
      <c r="M1648" s="7">
        <f>IF(E1648=0,0,(F1648/E1648)*100)</f>
        <v>79.323119048592091</v>
      </c>
      <c r="N1648" s="7">
        <f>D1648-H1648</f>
        <v>547782.13</v>
      </c>
      <c r="O1648" s="7">
        <f>E1648-H1648</f>
        <v>25297.130000000005</v>
      </c>
      <c r="P1648" s="7">
        <f>IF(E1648=0,0,(H1648/E1648)*100)</f>
        <v>79.323119048592091</v>
      </c>
    </row>
    <row r="1649" spans="1:16" x14ac:dyDescent="0.2">
      <c r="A1649" s="8" t="s">
        <v>21</v>
      </c>
      <c r="B1649" s="10" t="s">
        <v>22</v>
      </c>
      <c r="C1649" s="4">
        <v>644830</v>
      </c>
      <c r="D1649" s="4">
        <v>644830</v>
      </c>
      <c r="E1649" s="4">
        <v>122345</v>
      </c>
      <c r="F1649" s="4">
        <v>97047.87</v>
      </c>
      <c r="G1649" s="4">
        <v>0</v>
      </c>
      <c r="H1649" s="4">
        <v>97047.87</v>
      </c>
      <c r="I1649" s="4">
        <v>0</v>
      </c>
      <c r="J1649" s="4">
        <v>159.93</v>
      </c>
      <c r="K1649" s="4">
        <f>E1649-F1649</f>
        <v>25297.130000000005</v>
      </c>
      <c r="L1649" s="4">
        <f>D1649-F1649</f>
        <v>547782.13</v>
      </c>
      <c r="M1649" s="4">
        <f>IF(E1649=0,0,(F1649/E1649)*100)</f>
        <v>79.323119048592091</v>
      </c>
      <c r="N1649" s="4">
        <f>D1649-H1649</f>
        <v>547782.13</v>
      </c>
      <c r="O1649" s="4">
        <f>E1649-H1649</f>
        <v>25297.130000000005</v>
      </c>
      <c r="P1649" s="4">
        <f>IF(E1649=0,0,(H1649/E1649)*100)</f>
        <v>79.323119048592091</v>
      </c>
    </row>
    <row r="1650" spans="1:16" ht="25.5" x14ac:dyDescent="0.2">
      <c r="A1650" s="8" t="s">
        <v>23</v>
      </c>
      <c r="B1650" s="10" t="s">
        <v>24</v>
      </c>
      <c r="C1650" s="4">
        <v>599807</v>
      </c>
      <c r="D1650" s="4">
        <v>599807</v>
      </c>
      <c r="E1650" s="4">
        <v>95074</v>
      </c>
      <c r="F1650" s="4">
        <v>91077.59</v>
      </c>
      <c r="G1650" s="4">
        <v>0</v>
      </c>
      <c r="H1650" s="4">
        <v>91077.59</v>
      </c>
      <c r="I1650" s="4">
        <v>0</v>
      </c>
      <c r="J1650" s="4">
        <v>0</v>
      </c>
      <c r="K1650" s="4">
        <f>E1650-F1650</f>
        <v>3996.4100000000035</v>
      </c>
      <c r="L1650" s="4">
        <f>D1650-F1650</f>
        <v>508729.41000000003</v>
      </c>
      <c r="M1650" s="4">
        <f>IF(E1650=0,0,(F1650/E1650)*100)</f>
        <v>95.796526915876044</v>
      </c>
      <c r="N1650" s="4">
        <f>D1650-H1650</f>
        <v>508729.41000000003</v>
      </c>
      <c r="O1650" s="4">
        <f>E1650-H1650</f>
        <v>3996.4100000000035</v>
      </c>
      <c r="P1650" s="4">
        <f>IF(E1650=0,0,(H1650/E1650)*100)</f>
        <v>95.796526915876044</v>
      </c>
    </row>
    <row r="1651" spans="1:16" x14ac:dyDescent="0.2">
      <c r="A1651" s="8" t="s">
        <v>25</v>
      </c>
      <c r="B1651" s="10" t="s">
        <v>26</v>
      </c>
      <c r="C1651" s="4">
        <v>489970</v>
      </c>
      <c r="D1651" s="4">
        <v>489970</v>
      </c>
      <c r="E1651" s="4">
        <v>77618</v>
      </c>
      <c r="F1651" s="4">
        <v>74261.81</v>
      </c>
      <c r="G1651" s="4">
        <v>0</v>
      </c>
      <c r="H1651" s="4">
        <v>74261.81</v>
      </c>
      <c r="I1651" s="4">
        <v>0</v>
      </c>
      <c r="J1651" s="4">
        <v>0</v>
      </c>
      <c r="K1651" s="4">
        <f>E1651-F1651</f>
        <v>3356.1900000000023</v>
      </c>
      <c r="L1651" s="4">
        <f>D1651-F1651</f>
        <v>415708.19</v>
      </c>
      <c r="M1651" s="4">
        <f>IF(E1651=0,0,(F1651/E1651)*100)</f>
        <v>95.676015872606868</v>
      </c>
      <c r="N1651" s="4">
        <f>D1651-H1651</f>
        <v>415708.19</v>
      </c>
      <c r="O1651" s="4">
        <f>E1651-H1651</f>
        <v>3356.1900000000023</v>
      </c>
      <c r="P1651" s="4">
        <f>IF(E1651=0,0,(H1651/E1651)*100)</f>
        <v>95.676015872606868</v>
      </c>
    </row>
    <row r="1652" spans="1:16" x14ac:dyDescent="0.2">
      <c r="A1652" s="8" t="s">
        <v>27</v>
      </c>
      <c r="B1652" s="10" t="s">
        <v>28</v>
      </c>
      <c r="C1652" s="4">
        <v>489970</v>
      </c>
      <c r="D1652" s="4">
        <v>489970</v>
      </c>
      <c r="E1652" s="4">
        <v>77618</v>
      </c>
      <c r="F1652" s="4">
        <v>74261.81</v>
      </c>
      <c r="G1652" s="4">
        <v>0</v>
      </c>
      <c r="H1652" s="4">
        <v>74261.81</v>
      </c>
      <c r="I1652" s="4">
        <v>0</v>
      </c>
      <c r="J1652" s="4">
        <v>0</v>
      </c>
      <c r="K1652" s="4">
        <f>E1652-F1652</f>
        <v>3356.1900000000023</v>
      </c>
      <c r="L1652" s="4">
        <f>D1652-F1652</f>
        <v>415708.19</v>
      </c>
      <c r="M1652" s="4">
        <f>IF(E1652=0,0,(F1652/E1652)*100)</f>
        <v>95.676015872606868</v>
      </c>
      <c r="N1652" s="4">
        <f>D1652-H1652</f>
        <v>415708.19</v>
      </c>
      <c r="O1652" s="4">
        <f>E1652-H1652</f>
        <v>3356.1900000000023</v>
      </c>
      <c r="P1652" s="4">
        <f>IF(E1652=0,0,(H1652/E1652)*100)</f>
        <v>95.676015872606868</v>
      </c>
    </row>
    <row r="1653" spans="1:16" x14ac:dyDescent="0.2">
      <c r="A1653" s="8" t="s">
        <v>29</v>
      </c>
      <c r="B1653" s="10" t="s">
        <v>30</v>
      </c>
      <c r="C1653" s="4">
        <v>109837</v>
      </c>
      <c r="D1653" s="4">
        <v>109837</v>
      </c>
      <c r="E1653" s="4">
        <v>17456</v>
      </c>
      <c r="F1653" s="4">
        <v>16815.78</v>
      </c>
      <c r="G1653" s="4">
        <v>0</v>
      </c>
      <c r="H1653" s="4">
        <v>16815.78</v>
      </c>
      <c r="I1653" s="4">
        <v>0</v>
      </c>
      <c r="J1653" s="4">
        <v>0</v>
      </c>
      <c r="K1653" s="4">
        <f>E1653-F1653</f>
        <v>640.22000000000116</v>
      </c>
      <c r="L1653" s="4">
        <f>D1653-F1653</f>
        <v>93021.22</v>
      </c>
      <c r="M1653" s="4">
        <f>IF(E1653=0,0,(F1653/E1653)*100)</f>
        <v>96.332378551787343</v>
      </c>
      <c r="N1653" s="4">
        <f>D1653-H1653</f>
        <v>93021.22</v>
      </c>
      <c r="O1653" s="4">
        <f>E1653-H1653</f>
        <v>640.22000000000116</v>
      </c>
      <c r="P1653" s="4">
        <f>IF(E1653=0,0,(H1653/E1653)*100)</f>
        <v>96.332378551787343</v>
      </c>
    </row>
    <row r="1654" spans="1:16" x14ac:dyDescent="0.2">
      <c r="A1654" s="8" t="s">
        <v>31</v>
      </c>
      <c r="B1654" s="10" t="s">
        <v>32</v>
      </c>
      <c r="C1654" s="4">
        <v>29863</v>
      </c>
      <c r="D1654" s="4">
        <v>29863</v>
      </c>
      <c r="E1654" s="4">
        <v>12111</v>
      </c>
      <c r="F1654" s="4">
        <v>5970.28</v>
      </c>
      <c r="G1654" s="4">
        <v>0</v>
      </c>
      <c r="H1654" s="4">
        <v>5970.28</v>
      </c>
      <c r="I1654" s="4">
        <v>0</v>
      </c>
      <c r="J1654" s="4">
        <v>0</v>
      </c>
      <c r="K1654" s="4">
        <f>E1654-F1654</f>
        <v>6140.72</v>
      </c>
      <c r="L1654" s="4">
        <f>D1654-F1654</f>
        <v>23892.720000000001</v>
      </c>
      <c r="M1654" s="4">
        <f>IF(E1654=0,0,(F1654/E1654)*100)</f>
        <v>49.296342168276766</v>
      </c>
      <c r="N1654" s="4">
        <f>D1654-H1654</f>
        <v>23892.720000000001</v>
      </c>
      <c r="O1654" s="4">
        <f>E1654-H1654</f>
        <v>6140.72</v>
      </c>
      <c r="P1654" s="4">
        <f>IF(E1654=0,0,(H1654/E1654)*100)</f>
        <v>49.296342168276766</v>
      </c>
    </row>
    <row r="1655" spans="1:16" ht="25.5" x14ac:dyDescent="0.2">
      <c r="A1655" s="8" t="s">
        <v>33</v>
      </c>
      <c r="B1655" s="10" t="s">
        <v>34</v>
      </c>
      <c r="C1655" s="4">
        <v>1050</v>
      </c>
      <c r="D1655" s="4">
        <v>1050</v>
      </c>
      <c r="E1655" s="4">
        <v>0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f>E1655-F1655</f>
        <v>0</v>
      </c>
      <c r="L1655" s="4">
        <f>D1655-F1655</f>
        <v>1050</v>
      </c>
      <c r="M1655" s="4">
        <f>IF(E1655=0,0,(F1655/E1655)*100)</f>
        <v>0</v>
      </c>
      <c r="N1655" s="4">
        <f>D1655-H1655</f>
        <v>1050</v>
      </c>
      <c r="O1655" s="4">
        <f>E1655-H1655</f>
        <v>0</v>
      </c>
      <c r="P1655" s="4">
        <f>IF(E1655=0,0,(H1655/E1655)*100)</f>
        <v>0</v>
      </c>
    </row>
    <row r="1656" spans="1:16" x14ac:dyDescent="0.2">
      <c r="A1656" s="8" t="s">
        <v>35</v>
      </c>
      <c r="B1656" s="10" t="s">
        <v>36</v>
      </c>
      <c r="C1656" s="4">
        <v>5063</v>
      </c>
      <c r="D1656" s="4">
        <v>5063</v>
      </c>
      <c r="E1656" s="4">
        <v>701</v>
      </c>
      <c r="F1656" s="4">
        <v>524.35</v>
      </c>
      <c r="G1656" s="4">
        <v>0</v>
      </c>
      <c r="H1656" s="4">
        <v>524.35</v>
      </c>
      <c r="I1656" s="4">
        <v>0</v>
      </c>
      <c r="J1656" s="4">
        <v>0</v>
      </c>
      <c r="K1656" s="4">
        <f>E1656-F1656</f>
        <v>176.64999999999998</v>
      </c>
      <c r="L1656" s="4">
        <f>D1656-F1656</f>
        <v>4538.6499999999996</v>
      </c>
      <c r="M1656" s="4">
        <f>IF(E1656=0,0,(F1656/E1656)*100)</f>
        <v>74.800285306704708</v>
      </c>
      <c r="N1656" s="4">
        <f>D1656-H1656</f>
        <v>4538.6499999999996</v>
      </c>
      <c r="O1656" s="4">
        <f>E1656-H1656</f>
        <v>176.64999999999998</v>
      </c>
      <c r="P1656" s="4">
        <f>IF(E1656=0,0,(H1656/E1656)*100)</f>
        <v>74.800285306704708</v>
      </c>
    </row>
    <row r="1657" spans="1:16" ht="25.5" x14ac:dyDescent="0.2">
      <c r="A1657" s="8" t="s">
        <v>37</v>
      </c>
      <c r="B1657" s="10" t="s">
        <v>38</v>
      </c>
      <c r="C1657" s="4">
        <v>23750</v>
      </c>
      <c r="D1657" s="4">
        <v>23750</v>
      </c>
      <c r="E1657" s="4">
        <v>11410</v>
      </c>
      <c r="F1657" s="4">
        <v>5445.93</v>
      </c>
      <c r="G1657" s="4">
        <v>0</v>
      </c>
      <c r="H1657" s="4">
        <v>5445.93</v>
      </c>
      <c r="I1657" s="4">
        <v>0</v>
      </c>
      <c r="J1657" s="4">
        <v>0</v>
      </c>
      <c r="K1657" s="4">
        <f>E1657-F1657</f>
        <v>5964.07</v>
      </c>
      <c r="L1657" s="4">
        <f>D1657-F1657</f>
        <v>18304.07</v>
      </c>
      <c r="M1657" s="4">
        <f>IF(E1657=0,0,(F1657/E1657)*100)</f>
        <v>47.729447852760735</v>
      </c>
      <c r="N1657" s="4">
        <f>D1657-H1657</f>
        <v>18304.07</v>
      </c>
      <c r="O1657" s="4">
        <f>E1657-H1657</f>
        <v>5964.07</v>
      </c>
      <c r="P1657" s="4">
        <f>IF(E1657=0,0,(H1657/E1657)*100)</f>
        <v>47.729447852760735</v>
      </c>
    </row>
    <row r="1658" spans="1:16" x14ac:dyDescent="0.2">
      <c r="A1658" s="8" t="s">
        <v>41</v>
      </c>
      <c r="B1658" s="10" t="s">
        <v>42</v>
      </c>
      <c r="C1658" s="4">
        <v>1890</v>
      </c>
      <c r="D1658" s="4">
        <v>1890</v>
      </c>
      <c r="E1658" s="4">
        <v>310</v>
      </c>
      <c r="F1658" s="4">
        <v>152.93</v>
      </c>
      <c r="G1658" s="4">
        <v>0</v>
      </c>
      <c r="H1658" s="4">
        <v>152.93</v>
      </c>
      <c r="I1658" s="4">
        <v>0</v>
      </c>
      <c r="J1658" s="4">
        <v>0</v>
      </c>
      <c r="K1658" s="4">
        <f>E1658-F1658</f>
        <v>157.07</v>
      </c>
      <c r="L1658" s="4">
        <f>D1658-F1658</f>
        <v>1737.07</v>
      </c>
      <c r="M1658" s="4">
        <f>IF(E1658=0,0,(F1658/E1658)*100)</f>
        <v>49.332258064516132</v>
      </c>
      <c r="N1658" s="4">
        <f>D1658-H1658</f>
        <v>1737.07</v>
      </c>
      <c r="O1658" s="4">
        <f>E1658-H1658</f>
        <v>157.07</v>
      </c>
      <c r="P1658" s="4">
        <f>IF(E1658=0,0,(H1658/E1658)*100)</f>
        <v>49.332258064516132</v>
      </c>
    </row>
    <row r="1659" spans="1:16" x14ac:dyDescent="0.2">
      <c r="A1659" s="8" t="s">
        <v>43</v>
      </c>
      <c r="B1659" s="10" t="s">
        <v>44</v>
      </c>
      <c r="C1659" s="4">
        <v>21860</v>
      </c>
      <c r="D1659" s="4">
        <v>21860</v>
      </c>
      <c r="E1659" s="4">
        <v>11100</v>
      </c>
      <c r="F1659" s="4">
        <v>5293</v>
      </c>
      <c r="G1659" s="4">
        <v>0</v>
      </c>
      <c r="H1659" s="4">
        <v>5293</v>
      </c>
      <c r="I1659" s="4">
        <v>0</v>
      </c>
      <c r="J1659" s="4">
        <v>0</v>
      </c>
      <c r="K1659" s="4">
        <f>E1659-F1659</f>
        <v>5807</v>
      </c>
      <c r="L1659" s="4">
        <f>D1659-F1659</f>
        <v>16567</v>
      </c>
      <c r="M1659" s="4">
        <f>IF(E1659=0,0,(F1659/E1659)*100)</f>
        <v>47.684684684684683</v>
      </c>
      <c r="N1659" s="4">
        <f>D1659-H1659</f>
        <v>16567</v>
      </c>
      <c r="O1659" s="4">
        <f>E1659-H1659</f>
        <v>5807</v>
      </c>
      <c r="P1659" s="4">
        <f>IF(E1659=0,0,(H1659/E1659)*100)</f>
        <v>47.684684684684683</v>
      </c>
    </row>
    <row r="1660" spans="1:16" x14ac:dyDescent="0.2">
      <c r="A1660" s="8" t="s">
        <v>61</v>
      </c>
      <c r="B1660" s="10" t="s">
        <v>62</v>
      </c>
      <c r="C1660" s="4">
        <v>15000</v>
      </c>
      <c r="D1660" s="4">
        <v>15000</v>
      </c>
      <c r="E1660" s="4">
        <v>15000</v>
      </c>
      <c r="F1660" s="4">
        <v>0</v>
      </c>
      <c r="G1660" s="4">
        <v>0</v>
      </c>
      <c r="H1660" s="4">
        <v>0</v>
      </c>
      <c r="I1660" s="4">
        <v>0</v>
      </c>
      <c r="J1660" s="4">
        <v>0</v>
      </c>
      <c r="K1660" s="4">
        <f>E1660-F1660</f>
        <v>15000</v>
      </c>
      <c r="L1660" s="4">
        <f>D1660-F1660</f>
        <v>15000</v>
      </c>
      <c r="M1660" s="4">
        <f>IF(E1660=0,0,(F1660/E1660)*100)</f>
        <v>0</v>
      </c>
      <c r="N1660" s="4">
        <f>D1660-H1660</f>
        <v>15000</v>
      </c>
      <c r="O1660" s="4">
        <f>E1660-H1660</f>
        <v>15000</v>
      </c>
      <c r="P1660" s="4">
        <f>IF(E1660=0,0,(H1660/E1660)*100)</f>
        <v>0</v>
      </c>
    </row>
    <row r="1661" spans="1:16" ht="25.5" x14ac:dyDescent="0.2">
      <c r="A1661" s="8" t="s">
        <v>65</v>
      </c>
      <c r="B1661" s="10" t="s">
        <v>66</v>
      </c>
      <c r="C1661" s="4">
        <v>15000</v>
      </c>
      <c r="D1661" s="4">
        <v>15000</v>
      </c>
      <c r="E1661" s="4">
        <v>15000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f>E1661-F1661</f>
        <v>15000</v>
      </c>
      <c r="L1661" s="4">
        <f>D1661-F1661</f>
        <v>15000</v>
      </c>
      <c r="M1661" s="4">
        <f>IF(E1661=0,0,(F1661/E1661)*100)</f>
        <v>0</v>
      </c>
      <c r="N1661" s="4">
        <f>D1661-H1661</f>
        <v>15000</v>
      </c>
      <c r="O1661" s="4">
        <f>E1661-H1661</f>
        <v>15000</v>
      </c>
      <c r="P1661" s="4">
        <f>IF(E1661=0,0,(H1661/E1661)*100)</f>
        <v>0</v>
      </c>
    </row>
    <row r="1662" spans="1:16" x14ac:dyDescent="0.2">
      <c r="A1662" s="8" t="s">
        <v>51</v>
      </c>
      <c r="B1662" s="10" t="s">
        <v>52</v>
      </c>
      <c r="C1662" s="4">
        <v>160</v>
      </c>
      <c r="D1662" s="4">
        <v>160</v>
      </c>
      <c r="E1662" s="4">
        <v>160</v>
      </c>
      <c r="F1662" s="4">
        <v>0</v>
      </c>
      <c r="G1662" s="4">
        <v>0</v>
      </c>
      <c r="H1662" s="4">
        <v>0</v>
      </c>
      <c r="I1662" s="4">
        <v>0</v>
      </c>
      <c r="J1662" s="4">
        <v>159.93</v>
      </c>
      <c r="K1662" s="4">
        <f>E1662-F1662</f>
        <v>160</v>
      </c>
      <c r="L1662" s="4">
        <f>D1662-F1662</f>
        <v>160</v>
      </c>
      <c r="M1662" s="4">
        <f>IF(E1662=0,0,(F1662/E1662)*100)</f>
        <v>0</v>
      </c>
      <c r="N1662" s="4">
        <f>D1662-H1662</f>
        <v>160</v>
      </c>
      <c r="O1662" s="4">
        <f>E1662-H1662</f>
        <v>160</v>
      </c>
      <c r="P1662" s="4">
        <f>IF(E1662=0,0,(H1662/E1662)*100)</f>
        <v>0</v>
      </c>
    </row>
    <row r="1663" spans="1:16" ht="76.5" x14ac:dyDescent="0.2">
      <c r="A1663" s="5" t="s">
        <v>53</v>
      </c>
      <c r="B1663" s="9" t="s">
        <v>54</v>
      </c>
      <c r="C1663" s="7">
        <v>629830</v>
      </c>
      <c r="D1663" s="7">
        <v>629830</v>
      </c>
      <c r="E1663" s="7">
        <v>107345</v>
      </c>
      <c r="F1663" s="7">
        <v>97047.87</v>
      </c>
      <c r="G1663" s="7">
        <v>0</v>
      </c>
      <c r="H1663" s="7">
        <v>97047.87</v>
      </c>
      <c r="I1663" s="7">
        <v>0</v>
      </c>
      <c r="J1663" s="7">
        <v>159.93</v>
      </c>
      <c r="K1663" s="7">
        <f>E1663-F1663</f>
        <v>10297.130000000005</v>
      </c>
      <c r="L1663" s="7">
        <f>D1663-F1663</f>
        <v>532782.13</v>
      </c>
      <c r="M1663" s="7">
        <f>IF(E1663=0,0,(F1663/E1663)*100)</f>
        <v>90.407443290325588</v>
      </c>
      <c r="N1663" s="7">
        <f>D1663-H1663</f>
        <v>532782.13</v>
      </c>
      <c r="O1663" s="7">
        <f>E1663-H1663</f>
        <v>10297.130000000005</v>
      </c>
      <c r="P1663" s="7">
        <f>IF(E1663=0,0,(H1663/E1663)*100)</f>
        <v>90.407443290325588</v>
      </c>
    </row>
    <row r="1664" spans="1:16" x14ac:dyDescent="0.2">
      <c r="A1664" s="8" t="s">
        <v>21</v>
      </c>
      <c r="B1664" s="10" t="s">
        <v>22</v>
      </c>
      <c r="C1664" s="4">
        <v>629830</v>
      </c>
      <c r="D1664" s="4">
        <v>629830</v>
      </c>
      <c r="E1664" s="4">
        <v>107345</v>
      </c>
      <c r="F1664" s="4">
        <v>97047.87</v>
      </c>
      <c r="G1664" s="4">
        <v>0</v>
      </c>
      <c r="H1664" s="4">
        <v>97047.87</v>
      </c>
      <c r="I1664" s="4">
        <v>0</v>
      </c>
      <c r="J1664" s="4">
        <v>159.93</v>
      </c>
      <c r="K1664" s="4">
        <f>E1664-F1664</f>
        <v>10297.130000000005</v>
      </c>
      <c r="L1664" s="4">
        <f>D1664-F1664</f>
        <v>532782.13</v>
      </c>
      <c r="M1664" s="4">
        <f>IF(E1664=0,0,(F1664/E1664)*100)</f>
        <v>90.407443290325588</v>
      </c>
      <c r="N1664" s="4">
        <f>D1664-H1664</f>
        <v>532782.13</v>
      </c>
      <c r="O1664" s="4">
        <f>E1664-H1664</f>
        <v>10297.130000000005</v>
      </c>
      <c r="P1664" s="4">
        <f>IF(E1664=0,0,(H1664/E1664)*100)</f>
        <v>90.407443290325588</v>
      </c>
    </row>
    <row r="1665" spans="1:16" ht="25.5" x14ac:dyDescent="0.2">
      <c r="A1665" s="8" t="s">
        <v>23</v>
      </c>
      <c r="B1665" s="10" t="s">
        <v>24</v>
      </c>
      <c r="C1665" s="4">
        <v>599807</v>
      </c>
      <c r="D1665" s="4">
        <v>599807</v>
      </c>
      <c r="E1665" s="4">
        <v>95074</v>
      </c>
      <c r="F1665" s="4">
        <v>91077.59</v>
      </c>
      <c r="G1665" s="4">
        <v>0</v>
      </c>
      <c r="H1665" s="4">
        <v>91077.59</v>
      </c>
      <c r="I1665" s="4">
        <v>0</v>
      </c>
      <c r="J1665" s="4">
        <v>0</v>
      </c>
      <c r="K1665" s="4">
        <f>E1665-F1665</f>
        <v>3996.4100000000035</v>
      </c>
      <c r="L1665" s="4">
        <f>D1665-F1665</f>
        <v>508729.41000000003</v>
      </c>
      <c r="M1665" s="4">
        <f>IF(E1665=0,0,(F1665/E1665)*100)</f>
        <v>95.796526915876044</v>
      </c>
      <c r="N1665" s="4">
        <f>D1665-H1665</f>
        <v>508729.41000000003</v>
      </c>
      <c r="O1665" s="4">
        <f>E1665-H1665</f>
        <v>3996.4100000000035</v>
      </c>
      <c r="P1665" s="4">
        <f>IF(E1665=0,0,(H1665/E1665)*100)</f>
        <v>95.796526915876044</v>
      </c>
    </row>
    <row r="1666" spans="1:16" x14ac:dyDescent="0.2">
      <c r="A1666" s="8" t="s">
        <v>25</v>
      </c>
      <c r="B1666" s="10" t="s">
        <v>26</v>
      </c>
      <c r="C1666" s="4">
        <v>489970</v>
      </c>
      <c r="D1666" s="4">
        <v>489970</v>
      </c>
      <c r="E1666" s="4">
        <v>77618</v>
      </c>
      <c r="F1666" s="4">
        <v>74261.81</v>
      </c>
      <c r="G1666" s="4">
        <v>0</v>
      </c>
      <c r="H1666" s="4">
        <v>74261.81</v>
      </c>
      <c r="I1666" s="4">
        <v>0</v>
      </c>
      <c r="J1666" s="4">
        <v>0</v>
      </c>
      <c r="K1666" s="4">
        <f>E1666-F1666</f>
        <v>3356.1900000000023</v>
      </c>
      <c r="L1666" s="4">
        <f>D1666-F1666</f>
        <v>415708.19</v>
      </c>
      <c r="M1666" s="4">
        <f>IF(E1666=0,0,(F1666/E1666)*100)</f>
        <v>95.676015872606868</v>
      </c>
      <c r="N1666" s="4">
        <f>D1666-H1666</f>
        <v>415708.19</v>
      </c>
      <c r="O1666" s="4">
        <f>E1666-H1666</f>
        <v>3356.1900000000023</v>
      </c>
      <c r="P1666" s="4">
        <f>IF(E1666=0,0,(H1666/E1666)*100)</f>
        <v>95.676015872606868</v>
      </c>
    </row>
    <row r="1667" spans="1:16" x14ac:dyDescent="0.2">
      <c r="A1667" s="8" t="s">
        <v>27</v>
      </c>
      <c r="B1667" s="10" t="s">
        <v>28</v>
      </c>
      <c r="C1667" s="4">
        <v>489970</v>
      </c>
      <c r="D1667" s="4">
        <v>489970</v>
      </c>
      <c r="E1667" s="4">
        <v>77618</v>
      </c>
      <c r="F1667" s="4">
        <v>74261.81</v>
      </c>
      <c r="G1667" s="4">
        <v>0</v>
      </c>
      <c r="H1667" s="4">
        <v>74261.81</v>
      </c>
      <c r="I1667" s="4">
        <v>0</v>
      </c>
      <c r="J1667" s="4">
        <v>0</v>
      </c>
      <c r="K1667" s="4">
        <f>E1667-F1667</f>
        <v>3356.1900000000023</v>
      </c>
      <c r="L1667" s="4">
        <f>D1667-F1667</f>
        <v>415708.19</v>
      </c>
      <c r="M1667" s="4">
        <f>IF(E1667=0,0,(F1667/E1667)*100)</f>
        <v>95.676015872606868</v>
      </c>
      <c r="N1667" s="4">
        <f>D1667-H1667</f>
        <v>415708.19</v>
      </c>
      <c r="O1667" s="4">
        <f>E1667-H1667</f>
        <v>3356.1900000000023</v>
      </c>
      <c r="P1667" s="4">
        <f>IF(E1667=0,0,(H1667/E1667)*100)</f>
        <v>95.676015872606868</v>
      </c>
    </row>
    <row r="1668" spans="1:16" x14ac:dyDescent="0.2">
      <c r="A1668" s="8" t="s">
        <v>29</v>
      </c>
      <c r="B1668" s="10" t="s">
        <v>30</v>
      </c>
      <c r="C1668" s="4">
        <v>109837</v>
      </c>
      <c r="D1668" s="4">
        <v>109837</v>
      </c>
      <c r="E1668" s="4">
        <v>17456</v>
      </c>
      <c r="F1668" s="4">
        <v>16815.78</v>
      </c>
      <c r="G1668" s="4">
        <v>0</v>
      </c>
      <c r="H1668" s="4">
        <v>16815.78</v>
      </c>
      <c r="I1668" s="4">
        <v>0</v>
      </c>
      <c r="J1668" s="4">
        <v>0</v>
      </c>
      <c r="K1668" s="4">
        <f>E1668-F1668</f>
        <v>640.22000000000116</v>
      </c>
      <c r="L1668" s="4">
        <f>D1668-F1668</f>
        <v>93021.22</v>
      </c>
      <c r="M1668" s="4">
        <f>IF(E1668=0,0,(F1668/E1668)*100)</f>
        <v>96.332378551787343</v>
      </c>
      <c r="N1668" s="4">
        <f>D1668-H1668</f>
        <v>93021.22</v>
      </c>
      <c r="O1668" s="4">
        <f>E1668-H1668</f>
        <v>640.22000000000116</v>
      </c>
      <c r="P1668" s="4">
        <f>IF(E1668=0,0,(H1668/E1668)*100)</f>
        <v>96.332378551787343</v>
      </c>
    </row>
    <row r="1669" spans="1:16" x14ac:dyDescent="0.2">
      <c r="A1669" s="8" t="s">
        <v>31</v>
      </c>
      <c r="B1669" s="10" t="s">
        <v>32</v>
      </c>
      <c r="C1669" s="4">
        <v>29863</v>
      </c>
      <c r="D1669" s="4">
        <v>29863</v>
      </c>
      <c r="E1669" s="4">
        <v>12111</v>
      </c>
      <c r="F1669" s="4">
        <v>5970.28</v>
      </c>
      <c r="G1669" s="4">
        <v>0</v>
      </c>
      <c r="H1669" s="4">
        <v>5970.28</v>
      </c>
      <c r="I1669" s="4">
        <v>0</v>
      </c>
      <c r="J1669" s="4">
        <v>0</v>
      </c>
      <c r="K1669" s="4">
        <f>E1669-F1669</f>
        <v>6140.72</v>
      </c>
      <c r="L1669" s="4">
        <f>D1669-F1669</f>
        <v>23892.720000000001</v>
      </c>
      <c r="M1669" s="4">
        <f>IF(E1669=0,0,(F1669/E1669)*100)</f>
        <v>49.296342168276766</v>
      </c>
      <c r="N1669" s="4">
        <f>D1669-H1669</f>
        <v>23892.720000000001</v>
      </c>
      <c r="O1669" s="4">
        <f>E1669-H1669</f>
        <v>6140.72</v>
      </c>
      <c r="P1669" s="4">
        <f>IF(E1669=0,0,(H1669/E1669)*100)</f>
        <v>49.296342168276766</v>
      </c>
    </row>
    <row r="1670" spans="1:16" ht="25.5" x14ac:dyDescent="0.2">
      <c r="A1670" s="8" t="s">
        <v>33</v>
      </c>
      <c r="B1670" s="10" t="s">
        <v>34</v>
      </c>
      <c r="C1670" s="4">
        <v>1050</v>
      </c>
      <c r="D1670" s="4">
        <v>1050</v>
      </c>
      <c r="E1670" s="4">
        <v>0</v>
      </c>
      <c r="F1670" s="4">
        <v>0</v>
      </c>
      <c r="G1670" s="4">
        <v>0</v>
      </c>
      <c r="H1670" s="4">
        <v>0</v>
      </c>
      <c r="I1670" s="4">
        <v>0</v>
      </c>
      <c r="J1670" s="4">
        <v>0</v>
      </c>
      <c r="K1670" s="4">
        <f>E1670-F1670</f>
        <v>0</v>
      </c>
      <c r="L1670" s="4">
        <f>D1670-F1670</f>
        <v>1050</v>
      </c>
      <c r="M1670" s="4">
        <f>IF(E1670=0,0,(F1670/E1670)*100)</f>
        <v>0</v>
      </c>
      <c r="N1670" s="4">
        <f>D1670-H1670</f>
        <v>1050</v>
      </c>
      <c r="O1670" s="4">
        <f>E1670-H1670</f>
        <v>0</v>
      </c>
      <c r="P1670" s="4">
        <f>IF(E1670=0,0,(H1670/E1670)*100)</f>
        <v>0</v>
      </c>
    </row>
    <row r="1671" spans="1:16" x14ac:dyDescent="0.2">
      <c r="A1671" s="8" t="s">
        <v>35</v>
      </c>
      <c r="B1671" s="10" t="s">
        <v>36</v>
      </c>
      <c r="C1671" s="4">
        <v>5063</v>
      </c>
      <c r="D1671" s="4">
        <v>5063</v>
      </c>
      <c r="E1671" s="4">
        <v>701</v>
      </c>
      <c r="F1671" s="4">
        <v>524.35</v>
      </c>
      <c r="G1671" s="4">
        <v>0</v>
      </c>
      <c r="H1671" s="4">
        <v>524.35</v>
      </c>
      <c r="I1671" s="4">
        <v>0</v>
      </c>
      <c r="J1671" s="4">
        <v>0</v>
      </c>
      <c r="K1671" s="4">
        <f>E1671-F1671</f>
        <v>176.64999999999998</v>
      </c>
      <c r="L1671" s="4">
        <f>D1671-F1671</f>
        <v>4538.6499999999996</v>
      </c>
      <c r="M1671" s="4">
        <f>IF(E1671=0,0,(F1671/E1671)*100)</f>
        <v>74.800285306704708</v>
      </c>
      <c r="N1671" s="4">
        <f>D1671-H1671</f>
        <v>4538.6499999999996</v>
      </c>
      <c r="O1671" s="4">
        <f>E1671-H1671</f>
        <v>176.64999999999998</v>
      </c>
      <c r="P1671" s="4">
        <f>IF(E1671=0,0,(H1671/E1671)*100)</f>
        <v>74.800285306704708</v>
      </c>
    </row>
    <row r="1672" spans="1:16" ht="25.5" x14ac:dyDescent="0.2">
      <c r="A1672" s="8" t="s">
        <v>37</v>
      </c>
      <c r="B1672" s="10" t="s">
        <v>38</v>
      </c>
      <c r="C1672" s="4">
        <v>23750</v>
      </c>
      <c r="D1672" s="4">
        <v>23750</v>
      </c>
      <c r="E1672" s="4">
        <v>11410</v>
      </c>
      <c r="F1672" s="4">
        <v>5445.93</v>
      </c>
      <c r="G1672" s="4">
        <v>0</v>
      </c>
      <c r="H1672" s="4">
        <v>5445.93</v>
      </c>
      <c r="I1672" s="4">
        <v>0</v>
      </c>
      <c r="J1672" s="4">
        <v>0</v>
      </c>
      <c r="K1672" s="4">
        <f>E1672-F1672</f>
        <v>5964.07</v>
      </c>
      <c r="L1672" s="4">
        <f>D1672-F1672</f>
        <v>18304.07</v>
      </c>
      <c r="M1672" s="4">
        <f>IF(E1672=0,0,(F1672/E1672)*100)</f>
        <v>47.729447852760735</v>
      </c>
      <c r="N1672" s="4">
        <f>D1672-H1672</f>
        <v>18304.07</v>
      </c>
      <c r="O1672" s="4">
        <f>E1672-H1672</f>
        <v>5964.07</v>
      </c>
      <c r="P1672" s="4">
        <f>IF(E1672=0,0,(H1672/E1672)*100)</f>
        <v>47.729447852760735</v>
      </c>
    </row>
    <row r="1673" spans="1:16" x14ac:dyDescent="0.2">
      <c r="A1673" s="8" t="s">
        <v>41</v>
      </c>
      <c r="B1673" s="10" t="s">
        <v>42</v>
      </c>
      <c r="C1673" s="4">
        <v>1890</v>
      </c>
      <c r="D1673" s="4">
        <v>1890</v>
      </c>
      <c r="E1673" s="4">
        <v>310</v>
      </c>
      <c r="F1673" s="4">
        <v>152.93</v>
      </c>
      <c r="G1673" s="4">
        <v>0</v>
      </c>
      <c r="H1673" s="4">
        <v>152.93</v>
      </c>
      <c r="I1673" s="4">
        <v>0</v>
      </c>
      <c r="J1673" s="4">
        <v>0</v>
      </c>
      <c r="K1673" s="4">
        <f>E1673-F1673</f>
        <v>157.07</v>
      </c>
      <c r="L1673" s="4">
        <f>D1673-F1673</f>
        <v>1737.07</v>
      </c>
      <c r="M1673" s="4">
        <f>IF(E1673=0,0,(F1673/E1673)*100)</f>
        <v>49.332258064516132</v>
      </c>
      <c r="N1673" s="4">
        <f>D1673-H1673</f>
        <v>1737.07</v>
      </c>
      <c r="O1673" s="4">
        <f>E1673-H1673</f>
        <v>157.07</v>
      </c>
      <c r="P1673" s="4">
        <f>IF(E1673=0,0,(H1673/E1673)*100)</f>
        <v>49.332258064516132</v>
      </c>
    </row>
    <row r="1674" spans="1:16" x14ac:dyDescent="0.2">
      <c r="A1674" s="8" t="s">
        <v>43</v>
      </c>
      <c r="B1674" s="10" t="s">
        <v>44</v>
      </c>
      <c r="C1674" s="4">
        <v>21860</v>
      </c>
      <c r="D1674" s="4">
        <v>21860</v>
      </c>
      <c r="E1674" s="4">
        <v>11100</v>
      </c>
      <c r="F1674" s="4">
        <v>5293</v>
      </c>
      <c r="G1674" s="4">
        <v>0</v>
      </c>
      <c r="H1674" s="4">
        <v>5293</v>
      </c>
      <c r="I1674" s="4">
        <v>0</v>
      </c>
      <c r="J1674" s="4">
        <v>0</v>
      </c>
      <c r="K1674" s="4">
        <f>E1674-F1674</f>
        <v>5807</v>
      </c>
      <c r="L1674" s="4">
        <f>D1674-F1674</f>
        <v>16567</v>
      </c>
      <c r="M1674" s="4">
        <f>IF(E1674=0,0,(F1674/E1674)*100)</f>
        <v>47.684684684684683</v>
      </c>
      <c r="N1674" s="4">
        <f>D1674-H1674</f>
        <v>16567</v>
      </c>
      <c r="O1674" s="4">
        <f>E1674-H1674</f>
        <v>5807</v>
      </c>
      <c r="P1674" s="4">
        <f>IF(E1674=0,0,(H1674/E1674)*100)</f>
        <v>47.684684684684683</v>
      </c>
    </row>
    <row r="1675" spans="1:16" x14ac:dyDescent="0.2">
      <c r="A1675" s="8" t="s">
        <v>51</v>
      </c>
      <c r="B1675" s="10" t="s">
        <v>52</v>
      </c>
      <c r="C1675" s="4">
        <v>160</v>
      </c>
      <c r="D1675" s="4">
        <v>160</v>
      </c>
      <c r="E1675" s="4">
        <v>160</v>
      </c>
      <c r="F1675" s="4">
        <v>0</v>
      </c>
      <c r="G1675" s="4">
        <v>0</v>
      </c>
      <c r="H1675" s="4">
        <v>0</v>
      </c>
      <c r="I1675" s="4">
        <v>0</v>
      </c>
      <c r="J1675" s="4">
        <v>159.93</v>
      </c>
      <c r="K1675" s="4">
        <f>E1675-F1675</f>
        <v>160</v>
      </c>
      <c r="L1675" s="4">
        <f>D1675-F1675</f>
        <v>160</v>
      </c>
      <c r="M1675" s="4">
        <f>IF(E1675=0,0,(F1675/E1675)*100)</f>
        <v>0</v>
      </c>
      <c r="N1675" s="4">
        <f>D1675-H1675</f>
        <v>160</v>
      </c>
      <c r="O1675" s="4">
        <f>E1675-H1675</f>
        <v>160</v>
      </c>
      <c r="P1675" s="4">
        <f>IF(E1675=0,0,(H1675/E1675)*100)</f>
        <v>0</v>
      </c>
    </row>
    <row r="1676" spans="1:16" ht="63.75" x14ac:dyDescent="0.2">
      <c r="A1676" s="5" t="s">
        <v>218</v>
      </c>
      <c r="B1676" s="9" t="s">
        <v>219</v>
      </c>
      <c r="C1676" s="7">
        <v>15000</v>
      </c>
      <c r="D1676" s="7">
        <v>15000</v>
      </c>
      <c r="E1676" s="7">
        <v>15000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f>E1676-F1676</f>
        <v>15000</v>
      </c>
      <c r="L1676" s="7">
        <f>D1676-F1676</f>
        <v>15000</v>
      </c>
      <c r="M1676" s="7">
        <f>IF(E1676=0,0,(F1676/E1676)*100)</f>
        <v>0</v>
      </c>
      <c r="N1676" s="7">
        <f>D1676-H1676</f>
        <v>15000</v>
      </c>
      <c r="O1676" s="7">
        <f>E1676-H1676</f>
        <v>15000</v>
      </c>
      <c r="P1676" s="7">
        <f>IF(E1676=0,0,(H1676/E1676)*100)</f>
        <v>0</v>
      </c>
    </row>
    <row r="1677" spans="1:16" x14ac:dyDescent="0.2">
      <c r="A1677" s="8" t="s">
        <v>21</v>
      </c>
      <c r="B1677" s="10" t="s">
        <v>22</v>
      </c>
      <c r="C1677" s="4">
        <v>15000</v>
      </c>
      <c r="D1677" s="4">
        <v>15000</v>
      </c>
      <c r="E1677" s="4">
        <v>15000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f>E1677-F1677</f>
        <v>15000</v>
      </c>
      <c r="L1677" s="4">
        <f>D1677-F1677</f>
        <v>15000</v>
      </c>
      <c r="M1677" s="4">
        <f>IF(E1677=0,0,(F1677/E1677)*100)</f>
        <v>0</v>
      </c>
      <c r="N1677" s="4">
        <f>D1677-H1677</f>
        <v>15000</v>
      </c>
      <c r="O1677" s="4">
        <f>E1677-H1677</f>
        <v>15000</v>
      </c>
      <c r="P1677" s="4">
        <f>IF(E1677=0,0,(H1677/E1677)*100)</f>
        <v>0</v>
      </c>
    </row>
    <row r="1678" spans="1:16" x14ac:dyDescent="0.2">
      <c r="A1678" s="8" t="s">
        <v>61</v>
      </c>
      <c r="B1678" s="10" t="s">
        <v>62</v>
      </c>
      <c r="C1678" s="4">
        <v>15000</v>
      </c>
      <c r="D1678" s="4">
        <v>15000</v>
      </c>
      <c r="E1678" s="4">
        <v>15000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f>E1678-F1678</f>
        <v>15000</v>
      </c>
      <c r="L1678" s="4">
        <f>D1678-F1678</f>
        <v>15000</v>
      </c>
      <c r="M1678" s="4">
        <f>IF(E1678=0,0,(F1678/E1678)*100)</f>
        <v>0</v>
      </c>
      <c r="N1678" s="4">
        <f>D1678-H1678</f>
        <v>15000</v>
      </c>
      <c r="O1678" s="4">
        <f>E1678-H1678</f>
        <v>15000</v>
      </c>
      <c r="P1678" s="4">
        <f>IF(E1678=0,0,(H1678/E1678)*100)</f>
        <v>0</v>
      </c>
    </row>
    <row r="1679" spans="1:16" ht="25.5" x14ac:dyDescent="0.2">
      <c r="A1679" s="8" t="s">
        <v>65</v>
      </c>
      <c r="B1679" s="10" t="s">
        <v>66</v>
      </c>
      <c r="C1679" s="4">
        <v>15000</v>
      </c>
      <c r="D1679" s="4">
        <v>15000</v>
      </c>
      <c r="E1679" s="4">
        <v>15000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f>E1679-F1679</f>
        <v>15000</v>
      </c>
      <c r="L1679" s="4">
        <f>D1679-F1679</f>
        <v>15000</v>
      </c>
      <c r="M1679" s="4">
        <f>IF(E1679=0,0,(F1679/E1679)*100)</f>
        <v>0</v>
      </c>
      <c r="N1679" s="4">
        <f>D1679-H1679</f>
        <v>15000</v>
      </c>
      <c r="O1679" s="4">
        <f>E1679-H1679</f>
        <v>15000</v>
      </c>
      <c r="P1679" s="4">
        <f>IF(E1679=0,0,(H1679/E1679)*100)</f>
        <v>0</v>
      </c>
    </row>
    <row r="1680" spans="1:16" x14ac:dyDescent="0.2">
      <c r="A1680" s="6" t="s">
        <v>200</v>
      </c>
      <c r="B1680" s="9"/>
      <c r="C1680" s="7">
        <v>644830</v>
      </c>
      <c r="D1680" s="7">
        <v>644830</v>
      </c>
      <c r="E1680" s="7">
        <v>122345</v>
      </c>
      <c r="F1680" s="7">
        <v>97047.87</v>
      </c>
      <c r="G1680" s="7">
        <v>0</v>
      </c>
      <c r="H1680" s="7">
        <v>97047.87</v>
      </c>
      <c r="I1680" s="7">
        <v>0</v>
      </c>
      <c r="J1680" s="7">
        <v>159.93</v>
      </c>
      <c r="K1680" s="7">
        <f>E1680-F1680</f>
        <v>25297.130000000005</v>
      </c>
      <c r="L1680" s="7">
        <f>D1680-F1680</f>
        <v>547782.13</v>
      </c>
      <c r="M1680" s="7">
        <f>IF(E1680=0,0,(F1680/E1680)*100)</f>
        <v>79.323119048592091</v>
      </c>
      <c r="N1680" s="7">
        <f>D1680-H1680</f>
        <v>547782.13</v>
      </c>
      <c r="O1680" s="7">
        <f>E1680-H1680</f>
        <v>25297.130000000005</v>
      </c>
      <c r="P1680" s="7">
        <f>IF(E1680=0,0,(H1680/E1680)*100)</f>
        <v>79.323119048592091</v>
      </c>
    </row>
    <row r="1681" spans="1:16" x14ac:dyDescent="0.2">
      <c r="A1681" s="8" t="s">
        <v>21</v>
      </c>
      <c r="B1681" s="10" t="s">
        <v>22</v>
      </c>
      <c r="C1681" s="4">
        <v>644830</v>
      </c>
      <c r="D1681" s="4">
        <v>644830</v>
      </c>
      <c r="E1681" s="4">
        <v>122345</v>
      </c>
      <c r="F1681" s="4">
        <v>97047.87</v>
      </c>
      <c r="G1681" s="4">
        <v>0</v>
      </c>
      <c r="H1681" s="4">
        <v>97047.87</v>
      </c>
      <c r="I1681" s="4">
        <v>0</v>
      </c>
      <c r="J1681" s="4">
        <v>159.93</v>
      </c>
      <c r="K1681" s="4">
        <f>E1681-F1681</f>
        <v>25297.130000000005</v>
      </c>
      <c r="L1681" s="4">
        <f>D1681-F1681</f>
        <v>547782.13</v>
      </c>
      <c r="M1681" s="4">
        <f>IF(E1681=0,0,(F1681/E1681)*100)</f>
        <v>79.323119048592091</v>
      </c>
      <c r="N1681" s="4">
        <f>D1681-H1681</f>
        <v>547782.13</v>
      </c>
      <c r="O1681" s="4">
        <f>E1681-H1681</f>
        <v>25297.130000000005</v>
      </c>
      <c r="P1681" s="4">
        <f>IF(E1681=0,0,(H1681/E1681)*100)</f>
        <v>79.323119048592091</v>
      </c>
    </row>
    <row r="1682" spans="1:16" ht="25.5" x14ac:dyDescent="0.2">
      <c r="A1682" s="8" t="s">
        <v>23</v>
      </c>
      <c r="B1682" s="10" t="s">
        <v>24</v>
      </c>
      <c r="C1682" s="4">
        <v>599807</v>
      </c>
      <c r="D1682" s="4">
        <v>599807</v>
      </c>
      <c r="E1682" s="4">
        <v>95074</v>
      </c>
      <c r="F1682" s="4">
        <v>91077.59</v>
      </c>
      <c r="G1682" s="4">
        <v>0</v>
      </c>
      <c r="H1682" s="4">
        <v>91077.59</v>
      </c>
      <c r="I1682" s="4">
        <v>0</v>
      </c>
      <c r="J1682" s="4">
        <v>0</v>
      </c>
      <c r="K1682" s="4">
        <f>E1682-F1682</f>
        <v>3996.4100000000035</v>
      </c>
      <c r="L1682" s="4">
        <f>D1682-F1682</f>
        <v>508729.41000000003</v>
      </c>
      <c r="M1682" s="4">
        <f>IF(E1682=0,0,(F1682/E1682)*100)</f>
        <v>95.796526915876044</v>
      </c>
      <c r="N1682" s="4">
        <f>D1682-H1682</f>
        <v>508729.41000000003</v>
      </c>
      <c r="O1682" s="4">
        <f>E1682-H1682</f>
        <v>3996.4100000000035</v>
      </c>
      <c r="P1682" s="4">
        <f>IF(E1682=0,0,(H1682/E1682)*100)</f>
        <v>95.796526915876044</v>
      </c>
    </row>
    <row r="1683" spans="1:16" x14ac:dyDescent="0.2">
      <c r="A1683" s="8" t="s">
        <v>25</v>
      </c>
      <c r="B1683" s="10" t="s">
        <v>26</v>
      </c>
      <c r="C1683" s="4">
        <v>489970</v>
      </c>
      <c r="D1683" s="4">
        <v>489970</v>
      </c>
      <c r="E1683" s="4">
        <v>77618</v>
      </c>
      <c r="F1683" s="4">
        <v>74261.81</v>
      </c>
      <c r="G1683" s="4">
        <v>0</v>
      </c>
      <c r="H1683" s="4">
        <v>74261.81</v>
      </c>
      <c r="I1683" s="4">
        <v>0</v>
      </c>
      <c r="J1683" s="4">
        <v>0</v>
      </c>
      <c r="K1683" s="4">
        <f>E1683-F1683</f>
        <v>3356.1900000000023</v>
      </c>
      <c r="L1683" s="4">
        <f>D1683-F1683</f>
        <v>415708.19</v>
      </c>
      <c r="M1683" s="4">
        <f>IF(E1683=0,0,(F1683/E1683)*100)</f>
        <v>95.676015872606868</v>
      </c>
      <c r="N1683" s="4">
        <f>D1683-H1683</f>
        <v>415708.19</v>
      </c>
      <c r="O1683" s="4">
        <f>E1683-H1683</f>
        <v>3356.1900000000023</v>
      </c>
      <c r="P1683" s="4">
        <f>IF(E1683=0,0,(H1683/E1683)*100)</f>
        <v>95.676015872606868</v>
      </c>
    </row>
    <row r="1684" spans="1:16" x14ac:dyDescent="0.2">
      <c r="A1684" s="8" t="s">
        <v>27</v>
      </c>
      <c r="B1684" s="10" t="s">
        <v>28</v>
      </c>
      <c r="C1684" s="4">
        <v>489970</v>
      </c>
      <c r="D1684" s="4">
        <v>489970</v>
      </c>
      <c r="E1684" s="4">
        <v>77618</v>
      </c>
      <c r="F1684" s="4">
        <v>74261.81</v>
      </c>
      <c r="G1684" s="4">
        <v>0</v>
      </c>
      <c r="H1684" s="4">
        <v>74261.81</v>
      </c>
      <c r="I1684" s="4">
        <v>0</v>
      </c>
      <c r="J1684" s="4">
        <v>0</v>
      </c>
      <c r="K1684" s="4">
        <f>E1684-F1684</f>
        <v>3356.1900000000023</v>
      </c>
      <c r="L1684" s="4">
        <f>D1684-F1684</f>
        <v>415708.19</v>
      </c>
      <c r="M1684" s="4">
        <f>IF(E1684=0,0,(F1684/E1684)*100)</f>
        <v>95.676015872606868</v>
      </c>
      <c r="N1684" s="4">
        <f>D1684-H1684</f>
        <v>415708.19</v>
      </c>
      <c r="O1684" s="4">
        <f>E1684-H1684</f>
        <v>3356.1900000000023</v>
      </c>
      <c r="P1684" s="4">
        <f>IF(E1684=0,0,(H1684/E1684)*100)</f>
        <v>95.676015872606868</v>
      </c>
    </row>
    <row r="1685" spans="1:16" x14ac:dyDescent="0.2">
      <c r="A1685" s="8" t="s">
        <v>29</v>
      </c>
      <c r="B1685" s="10" t="s">
        <v>30</v>
      </c>
      <c r="C1685" s="4">
        <v>109837</v>
      </c>
      <c r="D1685" s="4">
        <v>109837</v>
      </c>
      <c r="E1685" s="4">
        <v>17456</v>
      </c>
      <c r="F1685" s="4">
        <v>16815.78</v>
      </c>
      <c r="G1685" s="4">
        <v>0</v>
      </c>
      <c r="H1685" s="4">
        <v>16815.78</v>
      </c>
      <c r="I1685" s="4">
        <v>0</v>
      </c>
      <c r="J1685" s="4">
        <v>0</v>
      </c>
      <c r="K1685" s="4">
        <f>E1685-F1685</f>
        <v>640.22000000000116</v>
      </c>
      <c r="L1685" s="4">
        <f>D1685-F1685</f>
        <v>93021.22</v>
      </c>
      <c r="M1685" s="4">
        <f>IF(E1685=0,0,(F1685/E1685)*100)</f>
        <v>96.332378551787343</v>
      </c>
      <c r="N1685" s="4">
        <f>D1685-H1685</f>
        <v>93021.22</v>
      </c>
      <c r="O1685" s="4">
        <f>E1685-H1685</f>
        <v>640.22000000000116</v>
      </c>
      <c r="P1685" s="4">
        <f>IF(E1685=0,0,(H1685/E1685)*100)</f>
        <v>96.332378551787343</v>
      </c>
    </row>
    <row r="1686" spans="1:16" x14ac:dyDescent="0.2">
      <c r="A1686" s="8" t="s">
        <v>31</v>
      </c>
      <c r="B1686" s="10" t="s">
        <v>32</v>
      </c>
      <c r="C1686" s="4">
        <v>29863</v>
      </c>
      <c r="D1686" s="4">
        <v>29863</v>
      </c>
      <c r="E1686" s="4">
        <v>12111</v>
      </c>
      <c r="F1686" s="4">
        <v>5970.28</v>
      </c>
      <c r="G1686" s="4">
        <v>0</v>
      </c>
      <c r="H1686" s="4">
        <v>5970.28</v>
      </c>
      <c r="I1686" s="4">
        <v>0</v>
      </c>
      <c r="J1686" s="4">
        <v>0</v>
      </c>
      <c r="K1686" s="4">
        <f>E1686-F1686</f>
        <v>6140.72</v>
      </c>
      <c r="L1686" s="4">
        <f>D1686-F1686</f>
        <v>23892.720000000001</v>
      </c>
      <c r="M1686" s="4">
        <f>IF(E1686=0,0,(F1686/E1686)*100)</f>
        <v>49.296342168276766</v>
      </c>
      <c r="N1686" s="4">
        <f>D1686-H1686</f>
        <v>23892.720000000001</v>
      </c>
      <c r="O1686" s="4">
        <f>E1686-H1686</f>
        <v>6140.72</v>
      </c>
      <c r="P1686" s="4">
        <f>IF(E1686=0,0,(H1686/E1686)*100)</f>
        <v>49.296342168276766</v>
      </c>
    </row>
    <row r="1687" spans="1:16" ht="25.5" x14ac:dyDescent="0.2">
      <c r="A1687" s="8" t="s">
        <v>33</v>
      </c>
      <c r="B1687" s="10" t="s">
        <v>34</v>
      </c>
      <c r="C1687" s="4">
        <v>1050</v>
      </c>
      <c r="D1687" s="4">
        <v>1050</v>
      </c>
      <c r="E1687" s="4">
        <v>0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f>E1687-F1687</f>
        <v>0</v>
      </c>
      <c r="L1687" s="4">
        <f>D1687-F1687</f>
        <v>1050</v>
      </c>
      <c r="M1687" s="4">
        <f>IF(E1687=0,0,(F1687/E1687)*100)</f>
        <v>0</v>
      </c>
      <c r="N1687" s="4">
        <f>D1687-H1687</f>
        <v>1050</v>
      </c>
      <c r="O1687" s="4">
        <f>E1687-H1687</f>
        <v>0</v>
      </c>
      <c r="P1687" s="4">
        <f>IF(E1687=0,0,(H1687/E1687)*100)</f>
        <v>0</v>
      </c>
    </row>
    <row r="1688" spans="1:16" x14ac:dyDescent="0.2">
      <c r="A1688" s="8" t="s">
        <v>35</v>
      </c>
      <c r="B1688" s="10" t="s">
        <v>36</v>
      </c>
      <c r="C1688" s="4">
        <v>5063</v>
      </c>
      <c r="D1688" s="4">
        <v>5063</v>
      </c>
      <c r="E1688" s="4">
        <v>701</v>
      </c>
      <c r="F1688" s="4">
        <v>524.35</v>
      </c>
      <c r="G1688" s="4">
        <v>0</v>
      </c>
      <c r="H1688" s="4">
        <v>524.35</v>
      </c>
      <c r="I1688" s="4">
        <v>0</v>
      </c>
      <c r="J1688" s="4">
        <v>0</v>
      </c>
      <c r="K1688" s="4">
        <f>E1688-F1688</f>
        <v>176.64999999999998</v>
      </c>
      <c r="L1688" s="4">
        <f>D1688-F1688</f>
        <v>4538.6499999999996</v>
      </c>
      <c r="M1688" s="4">
        <f>IF(E1688=0,0,(F1688/E1688)*100)</f>
        <v>74.800285306704708</v>
      </c>
      <c r="N1688" s="4">
        <f>D1688-H1688</f>
        <v>4538.6499999999996</v>
      </c>
      <c r="O1688" s="4">
        <f>E1688-H1688</f>
        <v>176.64999999999998</v>
      </c>
      <c r="P1688" s="4">
        <f>IF(E1688=0,0,(H1688/E1688)*100)</f>
        <v>74.800285306704708</v>
      </c>
    </row>
    <row r="1689" spans="1:16" ht="25.5" x14ac:dyDescent="0.2">
      <c r="A1689" s="8" t="s">
        <v>37</v>
      </c>
      <c r="B1689" s="10" t="s">
        <v>38</v>
      </c>
      <c r="C1689" s="4">
        <v>23750</v>
      </c>
      <c r="D1689" s="4">
        <v>23750</v>
      </c>
      <c r="E1689" s="4">
        <v>11410</v>
      </c>
      <c r="F1689" s="4">
        <v>5445.93</v>
      </c>
      <c r="G1689" s="4">
        <v>0</v>
      </c>
      <c r="H1689" s="4">
        <v>5445.93</v>
      </c>
      <c r="I1689" s="4">
        <v>0</v>
      </c>
      <c r="J1689" s="4">
        <v>0</v>
      </c>
      <c r="K1689" s="4">
        <f>E1689-F1689</f>
        <v>5964.07</v>
      </c>
      <c r="L1689" s="4">
        <f>D1689-F1689</f>
        <v>18304.07</v>
      </c>
      <c r="M1689" s="4">
        <f>IF(E1689=0,0,(F1689/E1689)*100)</f>
        <v>47.729447852760735</v>
      </c>
      <c r="N1689" s="4">
        <f>D1689-H1689</f>
        <v>18304.07</v>
      </c>
      <c r="O1689" s="4">
        <f>E1689-H1689</f>
        <v>5964.07</v>
      </c>
      <c r="P1689" s="4">
        <f>IF(E1689=0,0,(H1689/E1689)*100)</f>
        <v>47.729447852760735</v>
      </c>
    </row>
    <row r="1690" spans="1:16" x14ac:dyDescent="0.2">
      <c r="A1690" s="8" t="s">
        <v>41</v>
      </c>
      <c r="B1690" s="10" t="s">
        <v>42</v>
      </c>
      <c r="C1690" s="4">
        <v>1890</v>
      </c>
      <c r="D1690" s="4">
        <v>1890</v>
      </c>
      <c r="E1690" s="4">
        <v>310</v>
      </c>
      <c r="F1690" s="4">
        <v>152.93</v>
      </c>
      <c r="G1690" s="4">
        <v>0</v>
      </c>
      <c r="H1690" s="4">
        <v>152.93</v>
      </c>
      <c r="I1690" s="4">
        <v>0</v>
      </c>
      <c r="J1690" s="4">
        <v>0</v>
      </c>
      <c r="K1690" s="4">
        <f>E1690-F1690</f>
        <v>157.07</v>
      </c>
      <c r="L1690" s="4">
        <f>D1690-F1690</f>
        <v>1737.07</v>
      </c>
      <c r="M1690" s="4">
        <f>IF(E1690=0,0,(F1690/E1690)*100)</f>
        <v>49.332258064516132</v>
      </c>
      <c r="N1690" s="4">
        <f>D1690-H1690</f>
        <v>1737.07</v>
      </c>
      <c r="O1690" s="4">
        <f>E1690-H1690</f>
        <v>157.07</v>
      </c>
      <c r="P1690" s="4">
        <f>IF(E1690=0,0,(H1690/E1690)*100)</f>
        <v>49.332258064516132</v>
      </c>
    </row>
    <row r="1691" spans="1:16" x14ac:dyDescent="0.2">
      <c r="A1691" s="8" t="s">
        <v>43</v>
      </c>
      <c r="B1691" s="10" t="s">
        <v>44</v>
      </c>
      <c r="C1691" s="4">
        <v>21860</v>
      </c>
      <c r="D1691" s="4">
        <v>21860</v>
      </c>
      <c r="E1691" s="4">
        <v>11100</v>
      </c>
      <c r="F1691" s="4">
        <v>5293</v>
      </c>
      <c r="G1691" s="4">
        <v>0</v>
      </c>
      <c r="H1691" s="4">
        <v>5293</v>
      </c>
      <c r="I1691" s="4">
        <v>0</v>
      </c>
      <c r="J1691" s="4">
        <v>0</v>
      </c>
      <c r="K1691" s="4">
        <f>E1691-F1691</f>
        <v>5807</v>
      </c>
      <c r="L1691" s="4">
        <f>D1691-F1691</f>
        <v>16567</v>
      </c>
      <c r="M1691" s="4">
        <f>IF(E1691=0,0,(F1691/E1691)*100)</f>
        <v>47.684684684684683</v>
      </c>
      <c r="N1691" s="4">
        <f>D1691-H1691</f>
        <v>16567</v>
      </c>
      <c r="O1691" s="4">
        <f>E1691-H1691</f>
        <v>5807</v>
      </c>
      <c r="P1691" s="4">
        <f>IF(E1691=0,0,(H1691/E1691)*100)</f>
        <v>47.684684684684683</v>
      </c>
    </row>
    <row r="1692" spans="1:16" x14ac:dyDescent="0.2">
      <c r="A1692" s="8" t="s">
        <v>61</v>
      </c>
      <c r="B1692" s="10" t="s">
        <v>62</v>
      </c>
      <c r="C1692" s="4">
        <v>15000</v>
      </c>
      <c r="D1692" s="4">
        <v>15000</v>
      </c>
      <c r="E1692" s="4">
        <v>15000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f>E1692-F1692</f>
        <v>15000</v>
      </c>
      <c r="L1692" s="4">
        <f>D1692-F1692</f>
        <v>15000</v>
      </c>
      <c r="M1692" s="4">
        <f>IF(E1692=0,0,(F1692/E1692)*100)</f>
        <v>0</v>
      </c>
      <c r="N1692" s="4">
        <f>D1692-H1692</f>
        <v>15000</v>
      </c>
      <c r="O1692" s="4">
        <f>E1692-H1692</f>
        <v>15000</v>
      </c>
      <c r="P1692" s="4">
        <f>IF(E1692=0,0,(H1692/E1692)*100)</f>
        <v>0</v>
      </c>
    </row>
    <row r="1693" spans="1:16" ht="25.5" x14ac:dyDescent="0.2">
      <c r="A1693" s="8" t="s">
        <v>65</v>
      </c>
      <c r="B1693" s="10" t="s">
        <v>66</v>
      </c>
      <c r="C1693" s="4">
        <v>15000</v>
      </c>
      <c r="D1693" s="4">
        <v>15000</v>
      </c>
      <c r="E1693" s="4">
        <v>15000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f>E1693-F1693</f>
        <v>15000</v>
      </c>
      <c r="L1693" s="4">
        <f>D1693-F1693</f>
        <v>15000</v>
      </c>
      <c r="M1693" s="4">
        <f>IF(E1693=0,0,(F1693/E1693)*100)</f>
        <v>0</v>
      </c>
      <c r="N1693" s="4">
        <f>D1693-H1693</f>
        <v>15000</v>
      </c>
      <c r="O1693" s="4">
        <f>E1693-H1693</f>
        <v>15000</v>
      </c>
      <c r="P1693" s="4">
        <f>IF(E1693=0,0,(H1693/E1693)*100)</f>
        <v>0</v>
      </c>
    </row>
    <row r="1694" spans="1:16" x14ac:dyDescent="0.2">
      <c r="A1694" s="8" t="s">
        <v>51</v>
      </c>
      <c r="B1694" s="10" t="s">
        <v>52</v>
      </c>
      <c r="C1694" s="4">
        <v>160</v>
      </c>
      <c r="D1694" s="4">
        <v>160</v>
      </c>
      <c r="E1694" s="4">
        <v>160</v>
      </c>
      <c r="F1694" s="4">
        <v>0</v>
      </c>
      <c r="G1694" s="4">
        <v>0</v>
      </c>
      <c r="H1694" s="4">
        <v>0</v>
      </c>
      <c r="I1694" s="4">
        <v>0</v>
      </c>
      <c r="J1694" s="4">
        <v>159.93</v>
      </c>
      <c r="K1694" s="4">
        <f>E1694-F1694</f>
        <v>160</v>
      </c>
      <c r="L1694" s="4">
        <f>D1694-F1694</f>
        <v>160</v>
      </c>
      <c r="M1694" s="4">
        <f>IF(E1694=0,0,(F1694/E1694)*100)</f>
        <v>0</v>
      </c>
      <c r="N1694" s="4">
        <f>D1694-H1694</f>
        <v>160</v>
      </c>
      <c r="O1694" s="4">
        <f>E1694-H1694</f>
        <v>160</v>
      </c>
      <c r="P1694" s="4">
        <f>IF(E1694=0,0,(H1694/E1694)*100)</f>
        <v>0</v>
      </c>
    </row>
    <row r="1695" spans="1:16" x14ac:dyDescent="0.2">
      <c r="A1695" s="3">
        <v>12316518000</v>
      </c>
      <c r="B1695" s="10" t="s">
        <v>256</v>
      </c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</row>
    <row r="1696" spans="1:16" x14ac:dyDescent="0.2">
      <c r="A1696" s="5" t="s">
        <v>19</v>
      </c>
      <c r="B1696" s="9" t="s">
        <v>257</v>
      </c>
      <c r="C1696" s="7">
        <v>1246970</v>
      </c>
      <c r="D1696" s="7">
        <v>1246970</v>
      </c>
      <c r="E1696" s="7">
        <v>221357</v>
      </c>
      <c r="F1696" s="7">
        <v>183379.45</v>
      </c>
      <c r="G1696" s="7">
        <v>0</v>
      </c>
      <c r="H1696" s="7">
        <v>183379.45</v>
      </c>
      <c r="I1696" s="7">
        <v>0</v>
      </c>
      <c r="J1696" s="7">
        <v>2660.01</v>
      </c>
      <c r="K1696" s="7">
        <f>E1696-F1696</f>
        <v>37977.549999999988</v>
      </c>
      <c r="L1696" s="7">
        <f>D1696-F1696</f>
        <v>1063590.55</v>
      </c>
      <c r="M1696" s="7">
        <f>IF(E1696=0,0,(F1696/E1696)*100)</f>
        <v>82.843302899840538</v>
      </c>
      <c r="N1696" s="7">
        <f>D1696-H1696</f>
        <v>1063590.55</v>
      </c>
      <c r="O1696" s="7">
        <f>E1696-H1696</f>
        <v>37977.549999999988</v>
      </c>
      <c r="P1696" s="7">
        <f>IF(E1696=0,0,(H1696/E1696)*100)</f>
        <v>82.843302899840538</v>
      </c>
    </row>
    <row r="1697" spans="1:16" x14ac:dyDescent="0.2">
      <c r="A1697" s="8" t="s">
        <v>21</v>
      </c>
      <c r="B1697" s="10" t="s">
        <v>22</v>
      </c>
      <c r="C1697" s="4">
        <v>1246970</v>
      </c>
      <c r="D1697" s="4">
        <v>1246970</v>
      </c>
      <c r="E1697" s="4">
        <v>221357</v>
      </c>
      <c r="F1697" s="4">
        <v>183379.45</v>
      </c>
      <c r="G1697" s="4">
        <v>0</v>
      </c>
      <c r="H1697" s="4">
        <v>183379.45</v>
      </c>
      <c r="I1697" s="4">
        <v>0</v>
      </c>
      <c r="J1697" s="4">
        <v>2660.01</v>
      </c>
      <c r="K1697" s="4">
        <f>E1697-F1697</f>
        <v>37977.549999999988</v>
      </c>
      <c r="L1697" s="4">
        <f>D1697-F1697</f>
        <v>1063590.55</v>
      </c>
      <c r="M1697" s="4">
        <f>IF(E1697=0,0,(F1697/E1697)*100)</f>
        <v>82.843302899840538</v>
      </c>
      <c r="N1697" s="4">
        <f>D1697-H1697</f>
        <v>1063590.55</v>
      </c>
      <c r="O1697" s="4">
        <f>E1697-H1697</f>
        <v>37977.549999999988</v>
      </c>
      <c r="P1697" s="4">
        <f>IF(E1697=0,0,(H1697/E1697)*100)</f>
        <v>82.843302899840538</v>
      </c>
    </row>
    <row r="1698" spans="1:16" ht="25.5" x14ac:dyDescent="0.2">
      <c r="A1698" s="8" t="s">
        <v>23</v>
      </c>
      <c r="B1698" s="10" t="s">
        <v>24</v>
      </c>
      <c r="C1698" s="4">
        <v>1119284</v>
      </c>
      <c r="D1698" s="4">
        <v>1119284</v>
      </c>
      <c r="E1698" s="4">
        <v>161616</v>
      </c>
      <c r="F1698" s="4">
        <v>141511.91</v>
      </c>
      <c r="G1698" s="4">
        <v>0</v>
      </c>
      <c r="H1698" s="4">
        <v>141511.91</v>
      </c>
      <c r="I1698" s="4">
        <v>0</v>
      </c>
      <c r="J1698" s="4">
        <v>0</v>
      </c>
      <c r="K1698" s="4">
        <f>E1698-F1698</f>
        <v>20104.089999999997</v>
      </c>
      <c r="L1698" s="4">
        <f>D1698-F1698</f>
        <v>977772.09</v>
      </c>
      <c r="M1698" s="4">
        <f>IF(E1698=0,0,(F1698/E1698)*100)</f>
        <v>87.560581873081873</v>
      </c>
      <c r="N1698" s="4">
        <f>D1698-H1698</f>
        <v>977772.09</v>
      </c>
      <c r="O1698" s="4">
        <f>E1698-H1698</f>
        <v>20104.089999999997</v>
      </c>
      <c r="P1698" s="4">
        <f>IF(E1698=0,0,(H1698/E1698)*100)</f>
        <v>87.560581873081873</v>
      </c>
    </row>
    <row r="1699" spans="1:16" x14ac:dyDescent="0.2">
      <c r="A1699" s="8" t="s">
        <v>25</v>
      </c>
      <c r="B1699" s="10" t="s">
        <v>26</v>
      </c>
      <c r="C1699" s="4">
        <v>908416</v>
      </c>
      <c r="D1699" s="4">
        <v>908416</v>
      </c>
      <c r="E1699" s="4">
        <v>130966</v>
      </c>
      <c r="F1699" s="4">
        <v>114443.76</v>
      </c>
      <c r="G1699" s="4">
        <v>0</v>
      </c>
      <c r="H1699" s="4">
        <v>114443.76</v>
      </c>
      <c r="I1699" s="4">
        <v>0</v>
      </c>
      <c r="J1699" s="4">
        <v>0</v>
      </c>
      <c r="K1699" s="4">
        <f>E1699-F1699</f>
        <v>16522.240000000005</v>
      </c>
      <c r="L1699" s="4">
        <f>D1699-F1699</f>
        <v>793972.24</v>
      </c>
      <c r="M1699" s="4">
        <f>IF(E1699=0,0,(F1699/E1699)*100)</f>
        <v>87.384328757081988</v>
      </c>
      <c r="N1699" s="4">
        <f>D1699-H1699</f>
        <v>793972.24</v>
      </c>
      <c r="O1699" s="4">
        <f>E1699-H1699</f>
        <v>16522.240000000005</v>
      </c>
      <c r="P1699" s="4">
        <f>IF(E1699=0,0,(H1699/E1699)*100)</f>
        <v>87.384328757081988</v>
      </c>
    </row>
    <row r="1700" spans="1:16" x14ac:dyDescent="0.2">
      <c r="A1700" s="8" t="s">
        <v>27</v>
      </c>
      <c r="B1700" s="10" t="s">
        <v>28</v>
      </c>
      <c r="C1700" s="4">
        <v>908416</v>
      </c>
      <c r="D1700" s="4">
        <v>908416</v>
      </c>
      <c r="E1700" s="4">
        <v>130966</v>
      </c>
      <c r="F1700" s="4">
        <v>114443.76</v>
      </c>
      <c r="G1700" s="4">
        <v>0</v>
      </c>
      <c r="H1700" s="4">
        <v>114443.76</v>
      </c>
      <c r="I1700" s="4">
        <v>0</v>
      </c>
      <c r="J1700" s="4">
        <v>0</v>
      </c>
      <c r="K1700" s="4">
        <f>E1700-F1700</f>
        <v>16522.240000000005</v>
      </c>
      <c r="L1700" s="4">
        <f>D1700-F1700</f>
        <v>793972.24</v>
      </c>
      <c r="M1700" s="4">
        <f>IF(E1700=0,0,(F1700/E1700)*100)</f>
        <v>87.384328757081988</v>
      </c>
      <c r="N1700" s="4">
        <f>D1700-H1700</f>
        <v>793972.24</v>
      </c>
      <c r="O1700" s="4">
        <f>E1700-H1700</f>
        <v>16522.240000000005</v>
      </c>
      <c r="P1700" s="4">
        <f>IF(E1700=0,0,(H1700/E1700)*100)</f>
        <v>87.384328757081988</v>
      </c>
    </row>
    <row r="1701" spans="1:16" x14ac:dyDescent="0.2">
      <c r="A1701" s="8" t="s">
        <v>29</v>
      </c>
      <c r="B1701" s="10" t="s">
        <v>30</v>
      </c>
      <c r="C1701" s="4">
        <v>210868</v>
      </c>
      <c r="D1701" s="4">
        <v>210868</v>
      </c>
      <c r="E1701" s="4">
        <v>30650</v>
      </c>
      <c r="F1701" s="4">
        <v>27068.15</v>
      </c>
      <c r="G1701" s="4">
        <v>0</v>
      </c>
      <c r="H1701" s="4">
        <v>27068.15</v>
      </c>
      <c r="I1701" s="4">
        <v>0</v>
      </c>
      <c r="J1701" s="4">
        <v>0</v>
      </c>
      <c r="K1701" s="4">
        <f>E1701-F1701</f>
        <v>3581.8499999999985</v>
      </c>
      <c r="L1701" s="4">
        <f>D1701-F1701</f>
        <v>183799.85</v>
      </c>
      <c r="M1701" s="4">
        <f>IF(E1701=0,0,(F1701/E1701)*100)</f>
        <v>88.313703099510604</v>
      </c>
      <c r="N1701" s="4">
        <f>D1701-H1701</f>
        <v>183799.85</v>
      </c>
      <c r="O1701" s="4">
        <f>E1701-H1701</f>
        <v>3581.8499999999985</v>
      </c>
      <c r="P1701" s="4">
        <f>IF(E1701=0,0,(H1701/E1701)*100)</f>
        <v>88.313703099510604</v>
      </c>
    </row>
    <row r="1702" spans="1:16" x14ac:dyDescent="0.2">
      <c r="A1702" s="8" t="s">
        <v>31</v>
      </c>
      <c r="B1702" s="10" t="s">
        <v>32</v>
      </c>
      <c r="C1702" s="4">
        <v>109686</v>
      </c>
      <c r="D1702" s="4">
        <v>109686</v>
      </c>
      <c r="E1702" s="4">
        <v>41741</v>
      </c>
      <c r="F1702" s="4">
        <v>26867.54</v>
      </c>
      <c r="G1702" s="4">
        <v>0</v>
      </c>
      <c r="H1702" s="4">
        <v>26867.54</v>
      </c>
      <c r="I1702" s="4">
        <v>0</v>
      </c>
      <c r="J1702" s="4">
        <v>0</v>
      </c>
      <c r="K1702" s="4">
        <f>E1702-F1702</f>
        <v>14873.46</v>
      </c>
      <c r="L1702" s="4">
        <f>D1702-F1702</f>
        <v>82818.459999999992</v>
      </c>
      <c r="M1702" s="4">
        <f>IF(E1702=0,0,(F1702/E1702)*100)</f>
        <v>64.367264799597521</v>
      </c>
      <c r="N1702" s="4">
        <f>D1702-H1702</f>
        <v>82818.459999999992</v>
      </c>
      <c r="O1702" s="4">
        <f>E1702-H1702</f>
        <v>14873.46</v>
      </c>
      <c r="P1702" s="4">
        <f>IF(E1702=0,0,(H1702/E1702)*100)</f>
        <v>64.367264799597521</v>
      </c>
    </row>
    <row r="1703" spans="1:16" ht="25.5" x14ac:dyDescent="0.2">
      <c r="A1703" s="8" t="s">
        <v>33</v>
      </c>
      <c r="B1703" s="10" t="s">
        <v>34</v>
      </c>
      <c r="C1703" s="4">
        <v>3793</v>
      </c>
      <c r="D1703" s="4">
        <v>3793</v>
      </c>
      <c r="E1703" s="4">
        <v>3793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f>E1703-F1703</f>
        <v>3793</v>
      </c>
      <c r="L1703" s="4">
        <f>D1703-F1703</f>
        <v>3793</v>
      </c>
      <c r="M1703" s="4">
        <f>IF(E1703=0,0,(F1703/E1703)*100)</f>
        <v>0</v>
      </c>
      <c r="N1703" s="4">
        <f>D1703-H1703</f>
        <v>3793</v>
      </c>
      <c r="O1703" s="4">
        <f>E1703-H1703</f>
        <v>3793</v>
      </c>
      <c r="P1703" s="4">
        <f>IF(E1703=0,0,(H1703/E1703)*100)</f>
        <v>0</v>
      </c>
    </row>
    <row r="1704" spans="1:16" x14ac:dyDescent="0.2">
      <c r="A1704" s="8" t="s">
        <v>35</v>
      </c>
      <c r="B1704" s="10" t="s">
        <v>36</v>
      </c>
      <c r="C1704" s="4">
        <v>24923</v>
      </c>
      <c r="D1704" s="4">
        <v>24923</v>
      </c>
      <c r="E1704" s="4">
        <v>5748</v>
      </c>
      <c r="F1704" s="4">
        <v>5285.47</v>
      </c>
      <c r="G1704" s="4">
        <v>0</v>
      </c>
      <c r="H1704" s="4">
        <v>5285.47</v>
      </c>
      <c r="I1704" s="4">
        <v>0</v>
      </c>
      <c r="J1704" s="4">
        <v>0</v>
      </c>
      <c r="K1704" s="4">
        <f>E1704-F1704</f>
        <v>462.52999999999975</v>
      </c>
      <c r="L1704" s="4">
        <f>D1704-F1704</f>
        <v>19637.53</v>
      </c>
      <c r="M1704" s="4">
        <f>IF(E1704=0,0,(F1704/E1704)*100)</f>
        <v>91.953201113430765</v>
      </c>
      <c r="N1704" s="4">
        <f>D1704-H1704</f>
        <v>19637.53</v>
      </c>
      <c r="O1704" s="4">
        <f>E1704-H1704</f>
        <v>462.52999999999975</v>
      </c>
      <c r="P1704" s="4">
        <f>IF(E1704=0,0,(H1704/E1704)*100)</f>
        <v>91.953201113430765</v>
      </c>
    </row>
    <row r="1705" spans="1:16" ht="25.5" x14ac:dyDescent="0.2">
      <c r="A1705" s="8" t="s">
        <v>37</v>
      </c>
      <c r="B1705" s="10" t="s">
        <v>38</v>
      </c>
      <c r="C1705" s="4">
        <v>80970</v>
      </c>
      <c r="D1705" s="4">
        <v>80970</v>
      </c>
      <c r="E1705" s="4">
        <v>32200</v>
      </c>
      <c r="F1705" s="4">
        <v>21582.07</v>
      </c>
      <c r="G1705" s="4">
        <v>0</v>
      </c>
      <c r="H1705" s="4">
        <v>21582.07</v>
      </c>
      <c r="I1705" s="4">
        <v>0</v>
      </c>
      <c r="J1705" s="4">
        <v>0</v>
      </c>
      <c r="K1705" s="4">
        <f>E1705-F1705</f>
        <v>10617.93</v>
      </c>
      <c r="L1705" s="4">
        <f>D1705-F1705</f>
        <v>59387.93</v>
      </c>
      <c r="M1705" s="4">
        <f>IF(E1705=0,0,(F1705/E1705)*100)</f>
        <v>67.025062111801233</v>
      </c>
      <c r="N1705" s="4">
        <f>D1705-H1705</f>
        <v>59387.93</v>
      </c>
      <c r="O1705" s="4">
        <f>E1705-H1705</f>
        <v>10617.93</v>
      </c>
      <c r="P1705" s="4">
        <f>IF(E1705=0,0,(H1705/E1705)*100)</f>
        <v>67.025062111801233</v>
      </c>
    </row>
    <row r="1706" spans="1:16" x14ac:dyDescent="0.2">
      <c r="A1706" s="8" t="s">
        <v>41</v>
      </c>
      <c r="B1706" s="10" t="s">
        <v>42</v>
      </c>
      <c r="C1706" s="4">
        <v>1240</v>
      </c>
      <c r="D1706" s="4">
        <v>1240</v>
      </c>
      <c r="E1706" s="4">
        <v>200</v>
      </c>
      <c r="F1706" s="4">
        <v>160.04</v>
      </c>
      <c r="G1706" s="4">
        <v>0</v>
      </c>
      <c r="H1706" s="4">
        <v>160.04</v>
      </c>
      <c r="I1706" s="4">
        <v>0</v>
      </c>
      <c r="J1706" s="4">
        <v>0</v>
      </c>
      <c r="K1706" s="4">
        <f>E1706-F1706</f>
        <v>39.960000000000008</v>
      </c>
      <c r="L1706" s="4">
        <f>D1706-F1706</f>
        <v>1079.96</v>
      </c>
      <c r="M1706" s="4">
        <f>IF(E1706=0,0,(F1706/E1706)*100)</f>
        <v>80.02</v>
      </c>
      <c r="N1706" s="4">
        <f>D1706-H1706</f>
        <v>1079.96</v>
      </c>
      <c r="O1706" s="4">
        <f>E1706-H1706</f>
        <v>39.960000000000008</v>
      </c>
      <c r="P1706" s="4">
        <f>IF(E1706=0,0,(H1706/E1706)*100)</f>
        <v>80.02</v>
      </c>
    </row>
    <row r="1707" spans="1:16" x14ac:dyDescent="0.2">
      <c r="A1707" s="8" t="s">
        <v>43</v>
      </c>
      <c r="B1707" s="10" t="s">
        <v>44</v>
      </c>
      <c r="C1707" s="4">
        <v>79730</v>
      </c>
      <c r="D1707" s="4">
        <v>79730</v>
      </c>
      <c r="E1707" s="4">
        <v>32000</v>
      </c>
      <c r="F1707" s="4">
        <v>21422.03</v>
      </c>
      <c r="G1707" s="4">
        <v>0</v>
      </c>
      <c r="H1707" s="4">
        <v>21422.03</v>
      </c>
      <c r="I1707" s="4">
        <v>0</v>
      </c>
      <c r="J1707" s="4">
        <v>0</v>
      </c>
      <c r="K1707" s="4">
        <f>E1707-F1707</f>
        <v>10577.970000000001</v>
      </c>
      <c r="L1707" s="4">
        <f>D1707-F1707</f>
        <v>58307.97</v>
      </c>
      <c r="M1707" s="4">
        <f>IF(E1707=0,0,(F1707/E1707)*100)</f>
        <v>66.943843749999999</v>
      </c>
      <c r="N1707" s="4">
        <f>D1707-H1707</f>
        <v>58307.97</v>
      </c>
      <c r="O1707" s="4">
        <f>E1707-H1707</f>
        <v>10577.970000000001</v>
      </c>
      <c r="P1707" s="4">
        <f>IF(E1707=0,0,(H1707/E1707)*100)</f>
        <v>66.943843749999999</v>
      </c>
    </row>
    <row r="1708" spans="1:16" x14ac:dyDescent="0.2">
      <c r="A1708" s="8" t="s">
        <v>61</v>
      </c>
      <c r="B1708" s="10" t="s">
        <v>62</v>
      </c>
      <c r="C1708" s="4">
        <v>15000</v>
      </c>
      <c r="D1708" s="4">
        <v>15000</v>
      </c>
      <c r="E1708" s="4">
        <v>15000</v>
      </c>
      <c r="F1708" s="4">
        <v>15000</v>
      </c>
      <c r="G1708" s="4">
        <v>0</v>
      </c>
      <c r="H1708" s="4">
        <v>15000</v>
      </c>
      <c r="I1708" s="4">
        <v>0</v>
      </c>
      <c r="J1708" s="4">
        <v>0</v>
      </c>
      <c r="K1708" s="4">
        <f>E1708-F1708</f>
        <v>0</v>
      </c>
      <c r="L1708" s="4">
        <f>D1708-F1708</f>
        <v>0</v>
      </c>
      <c r="M1708" s="4">
        <f>IF(E1708=0,0,(F1708/E1708)*100)</f>
        <v>100</v>
      </c>
      <c r="N1708" s="4">
        <f>D1708-H1708</f>
        <v>0</v>
      </c>
      <c r="O1708" s="4">
        <f>E1708-H1708</f>
        <v>0</v>
      </c>
      <c r="P1708" s="4">
        <f>IF(E1708=0,0,(H1708/E1708)*100)</f>
        <v>100</v>
      </c>
    </row>
    <row r="1709" spans="1:16" ht="38.25" x14ac:dyDescent="0.2">
      <c r="A1709" s="8" t="s">
        <v>63</v>
      </c>
      <c r="B1709" s="10" t="s">
        <v>64</v>
      </c>
      <c r="C1709" s="4">
        <v>15000</v>
      </c>
      <c r="D1709" s="4">
        <v>15000</v>
      </c>
      <c r="E1709" s="4">
        <v>15000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f>E1709-F1709</f>
        <v>15000</v>
      </c>
      <c r="L1709" s="4">
        <f>D1709-F1709</f>
        <v>15000</v>
      </c>
      <c r="M1709" s="4">
        <f>IF(E1709=0,0,(F1709/E1709)*100)</f>
        <v>0</v>
      </c>
      <c r="N1709" s="4">
        <f>D1709-H1709</f>
        <v>15000</v>
      </c>
      <c r="O1709" s="4">
        <f>E1709-H1709</f>
        <v>15000</v>
      </c>
      <c r="P1709" s="4">
        <f>IF(E1709=0,0,(H1709/E1709)*100)</f>
        <v>0</v>
      </c>
    </row>
    <row r="1710" spans="1:16" ht="25.5" x14ac:dyDescent="0.2">
      <c r="A1710" s="8" t="s">
        <v>65</v>
      </c>
      <c r="B1710" s="10" t="s">
        <v>66</v>
      </c>
      <c r="C1710" s="4">
        <v>0</v>
      </c>
      <c r="D1710" s="4">
        <v>0</v>
      </c>
      <c r="E1710" s="4">
        <v>0</v>
      </c>
      <c r="F1710" s="4">
        <v>15000</v>
      </c>
      <c r="G1710" s="4">
        <v>0</v>
      </c>
      <c r="H1710" s="4">
        <v>15000</v>
      </c>
      <c r="I1710" s="4">
        <v>0</v>
      </c>
      <c r="J1710" s="4">
        <v>0</v>
      </c>
      <c r="K1710" s="4">
        <f>E1710-F1710</f>
        <v>-15000</v>
      </c>
      <c r="L1710" s="4">
        <f>D1710-F1710</f>
        <v>-15000</v>
      </c>
      <c r="M1710" s="4">
        <f>IF(E1710=0,0,(F1710/E1710)*100)</f>
        <v>0</v>
      </c>
      <c r="N1710" s="4">
        <f>D1710-H1710</f>
        <v>-15000</v>
      </c>
      <c r="O1710" s="4">
        <f>E1710-H1710</f>
        <v>-15000</v>
      </c>
      <c r="P1710" s="4">
        <f>IF(E1710=0,0,(H1710/E1710)*100)</f>
        <v>0</v>
      </c>
    </row>
    <row r="1711" spans="1:16" x14ac:dyDescent="0.2">
      <c r="A1711" s="8" t="s">
        <v>51</v>
      </c>
      <c r="B1711" s="10" t="s">
        <v>52</v>
      </c>
      <c r="C1711" s="4">
        <v>3000</v>
      </c>
      <c r="D1711" s="4">
        <v>3000</v>
      </c>
      <c r="E1711" s="4">
        <v>3000</v>
      </c>
      <c r="F1711" s="4">
        <v>0</v>
      </c>
      <c r="G1711" s="4">
        <v>0</v>
      </c>
      <c r="H1711" s="4">
        <v>0</v>
      </c>
      <c r="I1711" s="4">
        <v>0</v>
      </c>
      <c r="J1711" s="4">
        <v>2660.01</v>
      </c>
      <c r="K1711" s="4">
        <f>E1711-F1711</f>
        <v>3000</v>
      </c>
      <c r="L1711" s="4">
        <f>D1711-F1711</f>
        <v>3000</v>
      </c>
      <c r="M1711" s="4">
        <f>IF(E1711=0,0,(F1711/E1711)*100)</f>
        <v>0</v>
      </c>
      <c r="N1711" s="4">
        <f>D1711-H1711</f>
        <v>3000</v>
      </c>
      <c r="O1711" s="4">
        <f>E1711-H1711</f>
        <v>3000</v>
      </c>
      <c r="P1711" s="4">
        <f>IF(E1711=0,0,(H1711/E1711)*100)</f>
        <v>0</v>
      </c>
    </row>
    <row r="1712" spans="1:16" ht="76.5" x14ac:dyDescent="0.2">
      <c r="A1712" s="5" t="s">
        <v>53</v>
      </c>
      <c r="B1712" s="9" t="s">
        <v>54</v>
      </c>
      <c r="C1712" s="7">
        <v>1221970</v>
      </c>
      <c r="D1712" s="7">
        <v>1221970</v>
      </c>
      <c r="E1712" s="7">
        <v>206357</v>
      </c>
      <c r="F1712" s="7">
        <v>168379.45</v>
      </c>
      <c r="G1712" s="7">
        <v>0</v>
      </c>
      <c r="H1712" s="7">
        <v>168379.45</v>
      </c>
      <c r="I1712" s="7">
        <v>0</v>
      </c>
      <c r="J1712" s="7">
        <v>2660.01</v>
      </c>
      <c r="K1712" s="7">
        <f>E1712-F1712</f>
        <v>37977.549999999988</v>
      </c>
      <c r="L1712" s="7">
        <f>D1712-F1712</f>
        <v>1053590.55</v>
      </c>
      <c r="M1712" s="7">
        <f>IF(E1712=0,0,(F1712/E1712)*100)</f>
        <v>81.596190097743232</v>
      </c>
      <c r="N1712" s="7">
        <f>D1712-H1712</f>
        <v>1053590.55</v>
      </c>
      <c r="O1712" s="7">
        <f>E1712-H1712</f>
        <v>37977.549999999988</v>
      </c>
      <c r="P1712" s="7">
        <f>IF(E1712=0,0,(H1712/E1712)*100)</f>
        <v>81.596190097743232</v>
      </c>
    </row>
    <row r="1713" spans="1:16" x14ac:dyDescent="0.2">
      <c r="A1713" s="8" t="s">
        <v>21</v>
      </c>
      <c r="B1713" s="10" t="s">
        <v>22</v>
      </c>
      <c r="C1713" s="4">
        <v>1221970</v>
      </c>
      <c r="D1713" s="4">
        <v>1221970</v>
      </c>
      <c r="E1713" s="4">
        <v>206357</v>
      </c>
      <c r="F1713" s="4">
        <v>168379.45</v>
      </c>
      <c r="G1713" s="4">
        <v>0</v>
      </c>
      <c r="H1713" s="4">
        <v>168379.45</v>
      </c>
      <c r="I1713" s="4">
        <v>0</v>
      </c>
      <c r="J1713" s="4">
        <v>2660.01</v>
      </c>
      <c r="K1713" s="4">
        <f>E1713-F1713</f>
        <v>37977.549999999988</v>
      </c>
      <c r="L1713" s="4">
        <f>D1713-F1713</f>
        <v>1053590.55</v>
      </c>
      <c r="M1713" s="4">
        <f>IF(E1713=0,0,(F1713/E1713)*100)</f>
        <v>81.596190097743232</v>
      </c>
      <c r="N1713" s="4">
        <f>D1713-H1713</f>
        <v>1053590.55</v>
      </c>
      <c r="O1713" s="4">
        <f>E1713-H1713</f>
        <v>37977.549999999988</v>
      </c>
      <c r="P1713" s="4">
        <f>IF(E1713=0,0,(H1713/E1713)*100)</f>
        <v>81.596190097743232</v>
      </c>
    </row>
    <row r="1714" spans="1:16" ht="25.5" x14ac:dyDescent="0.2">
      <c r="A1714" s="8" t="s">
        <v>23</v>
      </c>
      <c r="B1714" s="10" t="s">
        <v>24</v>
      </c>
      <c r="C1714" s="4">
        <v>1119284</v>
      </c>
      <c r="D1714" s="4">
        <v>1119284</v>
      </c>
      <c r="E1714" s="4">
        <v>161616</v>
      </c>
      <c r="F1714" s="4">
        <v>141511.91</v>
      </c>
      <c r="G1714" s="4">
        <v>0</v>
      </c>
      <c r="H1714" s="4">
        <v>141511.91</v>
      </c>
      <c r="I1714" s="4">
        <v>0</v>
      </c>
      <c r="J1714" s="4">
        <v>0</v>
      </c>
      <c r="K1714" s="4">
        <f>E1714-F1714</f>
        <v>20104.089999999997</v>
      </c>
      <c r="L1714" s="4">
        <f>D1714-F1714</f>
        <v>977772.09</v>
      </c>
      <c r="M1714" s="4">
        <f>IF(E1714=0,0,(F1714/E1714)*100)</f>
        <v>87.560581873081873</v>
      </c>
      <c r="N1714" s="4">
        <f>D1714-H1714</f>
        <v>977772.09</v>
      </c>
      <c r="O1714" s="4">
        <f>E1714-H1714</f>
        <v>20104.089999999997</v>
      </c>
      <c r="P1714" s="4">
        <f>IF(E1714=0,0,(H1714/E1714)*100)</f>
        <v>87.560581873081873</v>
      </c>
    </row>
    <row r="1715" spans="1:16" x14ac:dyDescent="0.2">
      <c r="A1715" s="8" t="s">
        <v>25</v>
      </c>
      <c r="B1715" s="10" t="s">
        <v>26</v>
      </c>
      <c r="C1715" s="4">
        <v>908416</v>
      </c>
      <c r="D1715" s="4">
        <v>908416</v>
      </c>
      <c r="E1715" s="4">
        <v>130966</v>
      </c>
      <c r="F1715" s="4">
        <v>114443.76</v>
      </c>
      <c r="G1715" s="4">
        <v>0</v>
      </c>
      <c r="H1715" s="4">
        <v>114443.76</v>
      </c>
      <c r="I1715" s="4">
        <v>0</v>
      </c>
      <c r="J1715" s="4">
        <v>0</v>
      </c>
      <c r="K1715" s="4">
        <f>E1715-F1715</f>
        <v>16522.240000000005</v>
      </c>
      <c r="L1715" s="4">
        <f>D1715-F1715</f>
        <v>793972.24</v>
      </c>
      <c r="M1715" s="4">
        <f>IF(E1715=0,0,(F1715/E1715)*100)</f>
        <v>87.384328757081988</v>
      </c>
      <c r="N1715" s="4">
        <f>D1715-H1715</f>
        <v>793972.24</v>
      </c>
      <c r="O1715" s="4">
        <f>E1715-H1715</f>
        <v>16522.240000000005</v>
      </c>
      <c r="P1715" s="4">
        <f>IF(E1715=0,0,(H1715/E1715)*100)</f>
        <v>87.384328757081988</v>
      </c>
    </row>
    <row r="1716" spans="1:16" x14ac:dyDescent="0.2">
      <c r="A1716" s="8" t="s">
        <v>27</v>
      </c>
      <c r="B1716" s="10" t="s">
        <v>28</v>
      </c>
      <c r="C1716" s="4">
        <v>908416</v>
      </c>
      <c r="D1716" s="4">
        <v>908416</v>
      </c>
      <c r="E1716" s="4">
        <v>130966</v>
      </c>
      <c r="F1716" s="4">
        <v>114443.76</v>
      </c>
      <c r="G1716" s="4">
        <v>0</v>
      </c>
      <c r="H1716" s="4">
        <v>114443.76</v>
      </c>
      <c r="I1716" s="4">
        <v>0</v>
      </c>
      <c r="J1716" s="4">
        <v>0</v>
      </c>
      <c r="K1716" s="4">
        <f>E1716-F1716</f>
        <v>16522.240000000005</v>
      </c>
      <c r="L1716" s="4">
        <f>D1716-F1716</f>
        <v>793972.24</v>
      </c>
      <c r="M1716" s="4">
        <f>IF(E1716=0,0,(F1716/E1716)*100)</f>
        <v>87.384328757081988</v>
      </c>
      <c r="N1716" s="4">
        <f>D1716-H1716</f>
        <v>793972.24</v>
      </c>
      <c r="O1716" s="4">
        <f>E1716-H1716</f>
        <v>16522.240000000005</v>
      </c>
      <c r="P1716" s="4">
        <f>IF(E1716=0,0,(H1716/E1716)*100)</f>
        <v>87.384328757081988</v>
      </c>
    </row>
    <row r="1717" spans="1:16" x14ac:dyDescent="0.2">
      <c r="A1717" s="8" t="s">
        <v>29</v>
      </c>
      <c r="B1717" s="10" t="s">
        <v>30</v>
      </c>
      <c r="C1717" s="4">
        <v>210868</v>
      </c>
      <c r="D1717" s="4">
        <v>210868</v>
      </c>
      <c r="E1717" s="4">
        <v>30650</v>
      </c>
      <c r="F1717" s="4">
        <v>27068.15</v>
      </c>
      <c r="G1717" s="4">
        <v>0</v>
      </c>
      <c r="H1717" s="4">
        <v>27068.15</v>
      </c>
      <c r="I1717" s="4">
        <v>0</v>
      </c>
      <c r="J1717" s="4">
        <v>0</v>
      </c>
      <c r="K1717" s="4">
        <f>E1717-F1717</f>
        <v>3581.8499999999985</v>
      </c>
      <c r="L1717" s="4">
        <f>D1717-F1717</f>
        <v>183799.85</v>
      </c>
      <c r="M1717" s="4">
        <f>IF(E1717=0,0,(F1717/E1717)*100)</f>
        <v>88.313703099510604</v>
      </c>
      <c r="N1717" s="4">
        <f>D1717-H1717</f>
        <v>183799.85</v>
      </c>
      <c r="O1717" s="4">
        <f>E1717-H1717</f>
        <v>3581.8499999999985</v>
      </c>
      <c r="P1717" s="4">
        <f>IF(E1717=0,0,(H1717/E1717)*100)</f>
        <v>88.313703099510604</v>
      </c>
    </row>
    <row r="1718" spans="1:16" x14ac:dyDescent="0.2">
      <c r="A1718" s="8" t="s">
        <v>31</v>
      </c>
      <c r="B1718" s="10" t="s">
        <v>32</v>
      </c>
      <c r="C1718" s="4">
        <v>99686</v>
      </c>
      <c r="D1718" s="4">
        <v>99686</v>
      </c>
      <c r="E1718" s="4">
        <v>41741</v>
      </c>
      <c r="F1718" s="4">
        <v>26867.54</v>
      </c>
      <c r="G1718" s="4">
        <v>0</v>
      </c>
      <c r="H1718" s="4">
        <v>26867.54</v>
      </c>
      <c r="I1718" s="4">
        <v>0</v>
      </c>
      <c r="J1718" s="4">
        <v>0</v>
      </c>
      <c r="K1718" s="4">
        <f>E1718-F1718</f>
        <v>14873.46</v>
      </c>
      <c r="L1718" s="4">
        <f>D1718-F1718</f>
        <v>72818.459999999992</v>
      </c>
      <c r="M1718" s="4">
        <f>IF(E1718=0,0,(F1718/E1718)*100)</f>
        <v>64.367264799597521</v>
      </c>
      <c r="N1718" s="4">
        <f>D1718-H1718</f>
        <v>72818.459999999992</v>
      </c>
      <c r="O1718" s="4">
        <f>E1718-H1718</f>
        <v>14873.46</v>
      </c>
      <c r="P1718" s="4">
        <f>IF(E1718=0,0,(H1718/E1718)*100)</f>
        <v>64.367264799597521</v>
      </c>
    </row>
    <row r="1719" spans="1:16" ht="25.5" x14ac:dyDescent="0.2">
      <c r="A1719" s="8" t="s">
        <v>33</v>
      </c>
      <c r="B1719" s="10" t="s">
        <v>34</v>
      </c>
      <c r="C1719" s="4">
        <v>3793</v>
      </c>
      <c r="D1719" s="4">
        <v>3793</v>
      </c>
      <c r="E1719" s="4">
        <v>3793</v>
      </c>
      <c r="F1719" s="4">
        <v>0</v>
      </c>
      <c r="G1719" s="4">
        <v>0</v>
      </c>
      <c r="H1719" s="4">
        <v>0</v>
      </c>
      <c r="I1719" s="4">
        <v>0</v>
      </c>
      <c r="J1719" s="4">
        <v>0</v>
      </c>
      <c r="K1719" s="4">
        <f>E1719-F1719</f>
        <v>3793</v>
      </c>
      <c r="L1719" s="4">
        <f>D1719-F1719</f>
        <v>3793</v>
      </c>
      <c r="M1719" s="4">
        <f>IF(E1719=0,0,(F1719/E1719)*100)</f>
        <v>0</v>
      </c>
      <c r="N1719" s="4">
        <f>D1719-H1719</f>
        <v>3793</v>
      </c>
      <c r="O1719" s="4">
        <f>E1719-H1719</f>
        <v>3793</v>
      </c>
      <c r="P1719" s="4">
        <f>IF(E1719=0,0,(H1719/E1719)*100)</f>
        <v>0</v>
      </c>
    </row>
    <row r="1720" spans="1:16" x14ac:dyDescent="0.2">
      <c r="A1720" s="8" t="s">
        <v>35</v>
      </c>
      <c r="B1720" s="10" t="s">
        <v>36</v>
      </c>
      <c r="C1720" s="4">
        <v>14923</v>
      </c>
      <c r="D1720" s="4">
        <v>14923</v>
      </c>
      <c r="E1720" s="4">
        <v>5748</v>
      </c>
      <c r="F1720" s="4">
        <v>5285.47</v>
      </c>
      <c r="G1720" s="4">
        <v>0</v>
      </c>
      <c r="H1720" s="4">
        <v>5285.47</v>
      </c>
      <c r="I1720" s="4">
        <v>0</v>
      </c>
      <c r="J1720" s="4">
        <v>0</v>
      </c>
      <c r="K1720" s="4">
        <f>E1720-F1720</f>
        <v>462.52999999999975</v>
      </c>
      <c r="L1720" s="4">
        <f>D1720-F1720</f>
        <v>9637.5299999999988</v>
      </c>
      <c r="M1720" s="4">
        <f>IF(E1720=0,0,(F1720/E1720)*100)</f>
        <v>91.953201113430765</v>
      </c>
      <c r="N1720" s="4">
        <f>D1720-H1720</f>
        <v>9637.5299999999988</v>
      </c>
      <c r="O1720" s="4">
        <f>E1720-H1720</f>
        <v>462.52999999999975</v>
      </c>
      <c r="P1720" s="4">
        <f>IF(E1720=0,0,(H1720/E1720)*100)</f>
        <v>91.953201113430765</v>
      </c>
    </row>
    <row r="1721" spans="1:16" ht="25.5" x14ac:dyDescent="0.2">
      <c r="A1721" s="8" t="s">
        <v>37</v>
      </c>
      <c r="B1721" s="10" t="s">
        <v>38</v>
      </c>
      <c r="C1721" s="4">
        <v>80970</v>
      </c>
      <c r="D1721" s="4">
        <v>80970</v>
      </c>
      <c r="E1721" s="4">
        <v>32200</v>
      </c>
      <c r="F1721" s="4">
        <v>21582.07</v>
      </c>
      <c r="G1721" s="4">
        <v>0</v>
      </c>
      <c r="H1721" s="4">
        <v>21582.07</v>
      </c>
      <c r="I1721" s="4">
        <v>0</v>
      </c>
      <c r="J1721" s="4">
        <v>0</v>
      </c>
      <c r="K1721" s="4">
        <f>E1721-F1721</f>
        <v>10617.93</v>
      </c>
      <c r="L1721" s="4">
        <f>D1721-F1721</f>
        <v>59387.93</v>
      </c>
      <c r="M1721" s="4">
        <f>IF(E1721=0,0,(F1721/E1721)*100)</f>
        <v>67.025062111801233</v>
      </c>
      <c r="N1721" s="4">
        <f>D1721-H1721</f>
        <v>59387.93</v>
      </c>
      <c r="O1721" s="4">
        <f>E1721-H1721</f>
        <v>10617.93</v>
      </c>
      <c r="P1721" s="4">
        <f>IF(E1721=0,0,(H1721/E1721)*100)</f>
        <v>67.025062111801233</v>
      </c>
    </row>
    <row r="1722" spans="1:16" x14ac:dyDescent="0.2">
      <c r="A1722" s="8" t="s">
        <v>41</v>
      </c>
      <c r="B1722" s="10" t="s">
        <v>42</v>
      </c>
      <c r="C1722" s="4">
        <v>1240</v>
      </c>
      <c r="D1722" s="4">
        <v>1240</v>
      </c>
      <c r="E1722" s="4">
        <v>200</v>
      </c>
      <c r="F1722" s="4">
        <v>160.04</v>
      </c>
      <c r="G1722" s="4">
        <v>0</v>
      </c>
      <c r="H1722" s="4">
        <v>160.04</v>
      </c>
      <c r="I1722" s="4">
        <v>0</v>
      </c>
      <c r="J1722" s="4">
        <v>0</v>
      </c>
      <c r="K1722" s="4">
        <f>E1722-F1722</f>
        <v>39.960000000000008</v>
      </c>
      <c r="L1722" s="4">
        <f>D1722-F1722</f>
        <v>1079.96</v>
      </c>
      <c r="M1722" s="4">
        <f>IF(E1722=0,0,(F1722/E1722)*100)</f>
        <v>80.02</v>
      </c>
      <c r="N1722" s="4">
        <f>D1722-H1722</f>
        <v>1079.96</v>
      </c>
      <c r="O1722" s="4">
        <f>E1722-H1722</f>
        <v>39.960000000000008</v>
      </c>
      <c r="P1722" s="4">
        <f>IF(E1722=0,0,(H1722/E1722)*100)</f>
        <v>80.02</v>
      </c>
    </row>
    <row r="1723" spans="1:16" x14ac:dyDescent="0.2">
      <c r="A1723" s="8" t="s">
        <v>43</v>
      </c>
      <c r="B1723" s="10" t="s">
        <v>44</v>
      </c>
      <c r="C1723" s="4">
        <v>79730</v>
      </c>
      <c r="D1723" s="4">
        <v>79730</v>
      </c>
      <c r="E1723" s="4">
        <v>32000</v>
      </c>
      <c r="F1723" s="4">
        <v>21422.03</v>
      </c>
      <c r="G1723" s="4">
        <v>0</v>
      </c>
      <c r="H1723" s="4">
        <v>21422.03</v>
      </c>
      <c r="I1723" s="4">
        <v>0</v>
      </c>
      <c r="J1723" s="4">
        <v>0</v>
      </c>
      <c r="K1723" s="4">
        <f>E1723-F1723</f>
        <v>10577.970000000001</v>
      </c>
      <c r="L1723" s="4">
        <f>D1723-F1723</f>
        <v>58307.97</v>
      </c>
      <c r="M1723" s="4">
        <f>IF(E1723=0,0,(F1723/E1723)*100)</f>
        <v>66.943843749999999</v>
      </c>
      <c r="N1723" s="4">
        <f>D1723-H1723</f>
        <v>58307.97</v>
      </c>
      <c r="O1723" s="4">
        <f>E1723-H1723</f>
        <v>10577.970000000001</v>
      </c>
      <c r="P1723" s="4">
        <f>IF(E1723=0,0,(H1723/E1723)*100)</f>
        <v>66.943843749999999</v>
      </c>
    </row>
    <row r="1724" spans="1:16" x14ac:dyDescent="0.2">
      <c r="A1724" s="8" t="s">
        <v>51</v>
      </c>
      <c r="B1724" s="10" t="s">
        <v>52</v>
      </c>
      <c r="C1724" s="4">
        <v>3000</v>
      </c>
      <c r="D1724" s="4">
        <v>3000</v>
      </c>
      <c r="E1724" s="4">
        <v>3000</v>
      </c>
      <c r="F1724" s="4">
        <v>0</v>
      </c>
      <c r="G1724" s="4">
        <v>0</v>
      </c>
      <c r="H1724" s="4">
        <v>0</v>
      </c>
      <c r="I1724" s="4">
        <v>0</v>
      </c>
      <c r="J1724" s="4">
        <v>2660.01</v>
      </c>
      <c r="K1724" s="4">
        <f>E1724-F1724</f>
        <v>3000</v>
      </c>
      <c r="L1724" s="4">
        <f>D1724-F1724</f>
        <v>3000</v>
      </c>
      <c r="M1724" s="4">
        <f>IF(E1724=0,0,(F1724/E1724)*100)</f>
        <v>0</v>
      </c>
      <c r="N1724" s="4">
        <f>D1724-H1724</f>
        <v>3000</v>
      </c>
      <c r="O1724" s="4">
        <f>E1724-H1724</f>
        <v>3000</v>
      </c>
      <c r="P1724" s="4">
        <f>IF(E1724=0,0,(H1724/E1724)*100)</f>
        <v>0</v>
      </c>
    </row>
    <row r="1725" spans="1:16" ht="25.5" x14ac:dyDescent="0.2">
      <c r="A1725" s="5" t="s">
        <v>208</v>
      </c>
      <c r="B1725" s="9" t="s">
        <v>209</v>
      </c>
      <c r="C1725" s="7">
        <v>10000</v>
      </c>
      <c r="D1725" s="7">
        <v>10000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0</v>
      </c>
      <c r="K1725" s="7">
        <f>E1725-F1725</f>
        <v>0</v>
      </c>
      <c r="L1725" s="7">
        <f>D1725-F1725</f>
        <v>10000</v>
      </c>
      <c r="M1725" s="7">
        <f>IF(E1725=0,0,(F1725/E1725)*100)</f>
        <v>0</v>
      </c>
      <c r="N1725" s="7">
        <f>D1725-H1725</f>
        <v>10000</v>
      </c>
      <c r="O1725" s="7">
        <f>E1725-H1725</f>
        <v>0</v>
      </c>
      <c r="P1725" s="7">
        <f>IF(E1725=0,0,(H1725/E1725)*100)</f>
        <v>0</v>
      </c>
    </row>
    <row r="1726" spans="1:16" x14ac:dyDescent="0.2">
      <c r="A1726" s="8" t="s">
        <v>21</v>
      </c>
      <c r="B1726" s="10" t="s">
        <v>22</v>
      </c>
      <c r="C1726" s="4">
        <v>10000</v>
      </c>
      <c r="D1726" s="4">
        <v>10000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f>E1726-F1726</f>
        <v>0</v>
      </c>
      <c r="L1726" s="4">
        <f>D1726-F1726</f>
        <v>10000</v>
      </c>
      <c r="M1726" s="4">
        <f>IF(E1726=0,0,(F1726/E1726)*100)</f>
        <v>0</v>
      </c>
      <c r="N1726" s="4">
        <f>D1726-H1726</f>
        <v>10000</v>
      </c>
      <c r="O1726" s="4">
        <f>E1726-H1726</f>
        <v>0</v>
      </c>
      <c r="P1726" s="4">
        <f>IF(E1726=0,0,(H1726/E1726)*100)</f>
        <v>0</v>
      </c>
    </row>
    <row r="1727" spans="1:16" x14ac:dyDescent="0.2">
      <c r="A1727" s="8" t="s">
        <v>31</v>
      </c>
      <c r="B1727" s="10" t="s">
        <v>32</v>
      </c>
      <c r="C1727" s="4">
        <v>10000</v>
      </c>
      <c r="D1727" s="4">
        <v>10000</v>
      </c>
      <c r="E1727" s="4">
        <v>0</v>
      </c>
      <c r="F1727" s="4">
        <v>0</v>
      </c>
      <c r="G1727" s="4">
        <v>0</v>
      </c>
      <c r="H1727" s="4">
        <v>0</v>
      </c>
      <c r="I1727" s="4">
        <v>0</v>
      </c>
      <c r="J1727" s="4">
        <v>0</v>
      </c>
      <c r="K1727" s="4">
        <f>E1727-F1727</f>
        <v>0</v>
      </c>
      <c r="L1727" s="4">
        <f>D1727-F1727</f>
        <v>10000</v>
      </c>
      <c r="M1727" s="4">
        <f>IF(E1727=0,0,(F1727/E1727)*100)</f>
        <v>0</v>
      </c>
      <c r="N1727" s="4">
        <f>D1727-H1727</f>
        <v>10000</v>
      </c>
      <c r="O1727" s="4">
        <f>E1727-H1727</f>
        <v>0</v>
      </c>
      <c r="P1727" s="4">
        <f>IF(E1727=0,0,(H1727/E1727)*100)</f>
        <v>0</v>
      </c>
    </row>
    <row r="1728" spans="1:16" x14ac:dyDescent="0.2">
      <c r="A1728" s="8" t="s">
        <v>35</v>
      </c>
      <c r="B1728" s="10" t="s">
        <v>36</v>
      </c>
      <c r="C1728" s="4">
        <v>10000</v>
      </c>
      <c r="D1728" s="4">
        <v>10000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4">
        <v>0</v>
      </c>
      <c r="K1728" s="4">
        <f>E1728-F1728</f>
        <v>0</v>
      </c>
      <c r="L1728" s="4">
        <f>D1728-F1728</f>
        <v>10000</v>
      </c>
      <c r="M1728" s="4">
        <f>IF(E1728=0,0,(F1728/E1728)*100)</f>
        <v>0</v>
      </c>
      <c r="N1728" s="4">
        <f>D1728-H1728</f>
        <v>10000</v>
      </c>
      <c r="O1728" s="4">
        <f>E1728-H1728</f>
        <v>0</v>
      </c>
      <c r="P1728" s="4">
        <f>IF(E1728=0,0,(H1728/E1728)*100)</f>
        <v>0</v>
      </c>
    </row>
    <row r="1729" spans="1:16" ht="63.75" x14ac:dyDescent="0.2">
      <c r="A1729" s="5" t="s">
        <v>218</v>
      </c>
      <c r="B1729" s="9" t="s">
        <v>219</v>
      </c>
      <c r="C1729" s="7">
        <v>15000</v>
      </c>
      <c r="D1729" s="7">
        <v>15000</v>
      </c>
      <c r="E1729" s="7">
        <v>15000</v>
      </c>
      <c r="F1729" s="7">
        <v>15000</v>
      </c>
      <c r="G1729" s="7">
        <v>0</v>
      </c>
      <c r="H1729" s="7">
        <v>15000</v>
      </c>
      <c r="I1729" s="7">
        <v>0</v>
      </c>
      <c r="J1729" s="7">
        <v>0</v>
      </c>
      <c r="K1729" s="7">
        <f>E1729-F1729</f>
        <v>0</v>
      </c>
      <c r="L1729" s="7">
        <f>D1729-F1729</f>
        <v>0</v>
      </c>
      <c r="M1729" s="7">
        <f>IF(E1729=0,0,(F1729/E1729)*100)</f>
        <v>100</v>
      </c>
      <c r="N1729" s="7">
        <f>D1729-H1729</f>
        <v>0</v>
      </c>
      <c r="O1729" s="7">
        <f>E1729-H1729</f>
        <v>0</v>
      </c>
      <c r="P1729" s="7">
        <f>IF(E1729=0,0,(H1729/E1729)*100)</f>
        <v>100</v>
      </c>
    </row>
    <row r="1730" spans="1:16" x14ac:dyDescent="0.2">
      <c r="A1730" s="8" t="s">
        <v>21</v>
      </c>
      <c r="B1730" s="10" t="s">
        <v>22</v>
      </c>
      <c r="C1730" s="4">
        <v>15000</v>
      </c>
      <c r="D1730" s="4">
        <v>15000</v>
      </c>
      <c r="E1730" s="4">
        <v>15000</v>
      </c>
      <c r="F1730" s="4">
        <v>15000</v>
      </c>
      <c r="G1730" s="4">
        <v>0</v>
      </c>
      <c r="H1730" s="4">
        <v>15000</v>
      </c>
      <c r="I1730" s="4">
        <v>0</v>
      </c>
      <c r="J1730" s="4">
        <v>0</v>
      </c>
      <c r="K1730" s="4">
        <f>E1730-F1730</f>
        <v>0</v>
      </c>
      <c r="L1730" s="4">
        <f>D1730-F1730</f>
        <v>0</v>
      </c>
      <c r="M1730" s="4">
        <f>IF(E1730=0,0,(F1730/E1730)*100)</f>
        <v>100</v>
      </c>
      <c r="N1730" s="4">
        <f>D1730-H1730</f>
        <v>0</v>
      </c>
      <c r="O1730" s="4">
        <f>E1730-H1730</f>
        <v>0</v>
      </c>
      <c r="P1730" s="4">
        <f>IF(E1730=0,0,(H1730/E1730)*100)</f>
        <v>100</v>
      </c>
    </row>
    <row r="1731" spans="1:16" x14ac:dyDescent="0.2">
      <c r="A1731" s="8" t="s">
        <v>61</v>
      </c>
      <c r="B1731" s="10" t="s">
        <v>62</v>
      </c>
      <c r="C1731" s="4">
        <v>15000</v>
      </c>
      <c r="D1731" s="4">
        <v>15000</v>
      </c>
      <c r="E1731" s="4">
        <v>15000</v>
      </c>
      <c r="F1731" s="4">
        <v>15000</v>
      </c>
      <c r="G1731" s="4">
        <v>0</v>
      </c>
      <c r="H1731" s="4">
        <v>15000</v>
      </c>
      <c r="I1731" s="4">
        <v>0</v>
      </c>
      <c r="J1731" s="4">
        <v>0</v>
      </c>
      <c r="K1731" s="4">
        <f>E1731-F1731</f>
        <v>0</v>
      </c>
      <c r="L1731" s="4">
        <f>D1731-F1731</f>
        <v>0</v>
      </c>
      <c r="M1731" s="4">
        <f>IF(E1731=0,0,(F1731/E1731)*100)</f>
        <v>100</v>
      </c>
      <c r="N1731" s="4">
        <f>D1731-H1731</f>
        <v>0</v>
      </c>
      <c r="O1731" s="4">
        <f>E1731-H1731</f>
        <v>0</v>
      </c>
      <c r="P1731" s="4">
        <f>IF(E1731=0,0,(H1731/E1731)*100)</f>
        <v>100</v>
      </c>
    </row>
    <row r="1732" spans="1:16" ht="38.25" x14ac:dyDescent="0.2">
      <c r="A1732" s="8" t="s">
        <v>63</v>
      </c>
      <c r="B1732" s="10" t="s">
        <v>64</v>
      </c>
      <c r="C1732" s="4">
        <v>15000</v>
      </c>
      <c r="D1732" s="4">
        <v>15000</v>
      </c>
      <c r="E1732" s="4">
        <v>15000</v>
      </c>
      <c r="F1732" s="4">
        <v>0</v>
      </c>
      <c r="G1732" s="4">
        <v>0</v>
      </c>
      <c r="H1732" s="4">
        <v>0</v>
      </c>
      <c r="I1732" s="4">
        <v>0</v>
      </c>
      <c r="J1732" s="4">
        <v>0</v>
      </c>
      <c r="K1732" s="4">
        <f>E1732-F1732</f>
        <v>15000</v>
      </c>
      <c r="L1732" s="4">
        <f>D1732-F1732</f>
        <v>15000</v>
      </c>
      <c r="M1732" s="4">
        <f>IF(E1732=0,0,(F1732/E1732)*100)</f>
        <v>0</v>
      </c>
      <c r="N1732" s="4">
        <f>D1732-H1732</f>
        <v>15000</v>
      </c>
      <c r="O1732" s="4">
        <f>E1732-H1732</f>
        <v>15000</v>
      </c>
      <c r="P1732" s="4">
        <f>IF(E1732=0,0,(H1732/E1732)*100)</f>
        <v>0</v>
      </c>
    </row>
    <row r="1733" spans="1:16" ht="25.5" x14ac:dyDescent="0.2">
      <c r="A1733" s="8" t="s">
        <v>65</v>
      </c>
      <c r="B1733" s="10" t="s">
        <v>66</v>
      </c>
      <c r="C1733" s="4">
        <v>0</v>
      </c>
      <c r="D1733" s="4">
        <v>0</v>
      </c>
      <c r="E1733" s="4">
        <v>0</v>
      </c>
      <c r="F1733" s="4">
        <v>15000</v>
      </c>
      <c r="G1733" s="4">
        <v>0</v>
      </c>
      <c r="H1733" s="4">
        <v>15000</v>
      </c>
      <c r="I1733" s="4">
        <v>0</v>
      </c>
      <c r="J1733" s="4">
        <v>0</v>
      </c>
      <c r="K1733" s="4">
        <f>E1733-F1733</f>
        <v>-15000</v>
      </c>
      <c r="L1733" s="4">
        <f>D1733-F1733</f>
        <v>-15000</v>
      </c>
      <c r="M1733" s="4">
        <f>IF(E1733=0,0,(F1733/E1733)*100)</f>
        <v>0</v>
      </c>
      <c r="N1733" s="4">
        <f>D1733-H1733</f>
        <v>-15000</v>
      </c>
      <c r="O1733" s="4">
        <f>E1733-H1733</f>
        <v>-15000</v>
      </c>
      <c r="P1733" s="4">
        <f>IF(E1733=0,0,(H1733/E1733)*100)</f>
        <v>0</v>
      </c>
    </row>
    <row r="1734" spans="1:16" x14ac:dyDescent="0.2">
      <c r="A1734" s="6" t="s">
        <v>200</v>
      </c>
      <c r="B1734" s="9"/>
      <c r="C1734" s="7">
        <v>1246970</v>
      </c>
      <c r="D1734" s="7">
        <v>1246970</v>
      </c>
      <c r="E1734" s="7">
        <v>221357</v>
      </c>
      <c r="F1734" s="7">
        <v>183379.45</v>
      </c>
      <c r="G1734" s="7">
        <v>0</v>
      </c>
      <c r="H1734" s="7">
        <v>183379.45</v>
      </c>
      <c r="I1734" s="7">
        <v>0</v>
      </c>
      <c r="J1734" s="7">
        <v>2660.01</v>
      </c>
      <c r="K1734" s="7">
        <f>E1734-F1734</f>
        <v>37977.549999999988</v>
      </c>
      <c r="L1734" s="7">
        <f>D1734-F1734</f>
        <v>1063590.55</v>
      </c>
      <c r="M1734" s="7">
        <f>IF(E1734=0,0,(F1734/E1734)*100)</f>
        <v>82.843302899840538</v>
      </c>
      <c r="N1734" s="7">
        <f>D1734-H1734</f>
        <v>1063590.55</v>
      </c>
      <c r="O1734" s="7">
        <f>E1734-H1734</f>
        <v>37977.549999999988</v>
      </c>
      <c r="P1734" s="7">
        <f>IF(E1734=0,0,(H1734/E1734)*100)</f>
        <v>82.843302899840538</v>
      </c>
    </row>
    <row r="1735" spans="1:16" x14ac:dyDescent="0.2">
      <c r="A1735" s="8" t="s">
        <v>21</v>
      </c>
      <c r="B1735" s="10" t="s">
        <v>22</v>
      </c>
      <c r="C1735" s="4">
        <v>1246970</v>
      </c>
      <c r="D1735" s="4">
        <v>1246970</v>
      </c>
      <c r="E1735" s="4">
        <v>221357</v>
      </c>
      <c r="F1735" s="4">
        <v>183379.45</v>
      </c>
      <c r="G1735" s="4">
        <v>0</v>
      </c>
      <c r="H1735" s="4">
        <v>183379.45</v>
      </c>
      <c r="I1735" s="4">
        <v>0</v>
      </c>
      <c r="J1735" s="4">
        <v>2660.01</v>
      </c>
      <c r="K1735" s="4">
        <f>E1735-F1735</f>
        <v>37977.549999999988</v>
      </c>
      <c r="L1735" s="4">
        <f>D1735-F1735</f>
        <v>1063590.55</v>
      </c>
      <c r="M1735" s="4">
        <f>IF(E1735=0,0,(F1735/E1735)*100)</f>
        <v>82.843302899840538</v>
      </c>
      <c r="N1735" s="4">
        <f>D1735-H1735</f>
        <v>1063590.55</v>
      </c>
      <c r="O1735" s="4">
        <f>E1735-H1735</f>
        <v>37977.549999999988</v>
      </c>
      <c r="P1735" s="4">
        <f>IF(E1735=0,0,(H1735/E1735)*100)</f>
        <v>82.843302899840538</v>
      </c>
    </row>
    <row r="1736" spans="1:16" ht="25.5" x14ac:dyDescent="0.2">
      <c r="A1736" s="8" t="s">
        <v>23</v>
      </c>
      <c r="B1736" s="10" t="s">
        <v>24</v>
      </c>
      <c r="C1736" s="4">
        <v>1119284</v>
      </c>
      <c r="D1736" s="4">
        <v>1119284</v>
      </c>
      <c r="E1736" s="4">
        <v>161616</v>
      </c>
      <c r="F1736" s="4">
        <v>141511.91</v>
      </c>
      <c r="G1736" s="4">
        <v>0</v>
      </c>
      <c r="H1736" s="4">
        <v>141511.91</v>
      </c>
      <c r="I1736" s="4">
        <v>0</v>
      </c>
      <c r="J1736" s="4">
        <v>0</v>
      </c>
      <c r="K1736" s="4">
        <f>E1736-F1736</f>
        <v>20104.089999999997</v>
      </c>
      <c r="L1736" s="4">
        <f>D1736-F1736</f>
        <v>977772.09</v>
      </c>
      <c r="M1736" s="4">
        <f>IF(E1736=0,0,(F1736/E1736)*100)</f>
        <v>87.560581873081873</v>
      </c>
      <c r="N1736" s="4">
        <f>D1736-H1736</f>
        <v>977772.09</v>
      </c>
      <c r="O1736" s="4">
        <f>E1736-H1736</f>
        <v>20104.089999999997</v>
      </c>
      <c r="P1736" s="4">
        <f>IF(E1736=0,0,(H1736/E1736)*100)</f>
        <v>87.560581873081873</v>
      </c>
    </row>
    <row r="1737" spans="1:16" x14ac:dyDescent="0.2">
      <c r="A1737" s="8" t="s">
        <v>25</v>
      </c>
      <c r="B1737" s="10" t="s">
        <v>26</v>
      </c>
      <c r="C1737" s="4">
        <v>908416</v>
      </c>
      <c r="D1737" s="4">
        <v>908416</v>
      </c>
      <c r="E1737" s="4">
        <v>130966</v>
      </c>
      <c r="F1737" s="4">
        <v>114443.76</v>
      </c>
      <c r="G1737" s="4">
        <v>0</v>
      </c>
      <c r="H1737" s="4">
        <v>114443.76</v>
      </c>
      <c r="I1737" s="4">
        <v>0</v>
      </c>
      <c r="J1737" s="4">
        <v>0</v>
      </c>
      <c r="K1737" s="4">
        <f>E1737-F1737</f>
        <v>16522.240000000005</v>
      </c>
      <c r="L1737" s="4">
        <f>D1737-F1737</f>
        <v>793972.24</v>
      </c>
      <c r="M1737" s="4">
        <f>IF(E1737=0,0,(F1737/E1737)*100)</f>
        <v>87.384328757081988</v>
      </c>
      <c r="N1737" s="4">
        <f>D1737-H1737</f>
        <v>793972.24</v>
      </c>
      <c r="O1737" s="4">
        <f>E1737-H1737</f>
        <v>16522.240000000005</v>
      </c>
      <c r="P1737" s="4">
        <f>IF(E1737=0,0,(H1737/E1737)*100)</f>
        <v>87.384328757081988</v>
      </c>
    </row>
    <row r="1738" spans="1:16" x14ac:dyDescent="0.2">
      <c r="A1738" s="8" t="s">
        <v>27</v>
      </c>
      <c r="B1738" s="10" t="s">
        <v>28</v>
      </c>
      <c r="C1738" s="4">
        <v>908416</v>
      </c>
      <c r="D1738" s="4">
        <v>908416</v>
      </c>
      <c r="E1738" s="4">
        <v>130966</v>
      </c>
      <c r="F1738" s="4">
        <v>114443.76</v>
      </c>
      <c r="G1738" s="4">
        <v>0</v>
      </c>
      <c r="H1738" s="4">
        <v>114443.76</v>
      </c>
      <c r="I1738" s="4">
        <v>0</v>
      </c>
      <c r="J1738" s="4">
        <v>0</v>
      </c>
      <c r="K1738" s="4">
        <f>E1738-F1738</f>
        <v>16522.240000000005</v>
      </c>
      <c r="L1738" s="4">
        <f>D1738-F1738</f>
        <v>793972.24</v>
      </c>
      <c r="M1738" s="4">
        <f>IF(E1738=0,0,(F1738/E1738)*100)</f>
        <v>87.384328757081988</v>
      </c>
      <c r="N1738" s="4">
        <f>D1738-H1738</f>
        <v>793972.24</v>
      </c>
      <c r="O1738" s="4">
        <f>E1738-H1738</f>
        <v>16522.240000000005</v>
      </c>
      <c r="P1738" s="4">
        <f>IF(E1738=0,0,(H1738/E1738)*100)</f>
        <v>87.384328757081988</v>
      </c>
    </row>
    <row r="1739" spans="1:16" x14ac:dyDescent="0.2">
      <c r="A1739" s="8" t="s">
        <v>29</v>
      </c>
      <c r="B1739" s="10" t="s">
        <v>30</v>
      </c>
      <c r="C1739" s="4">
        <v>210868</v>
      </c>
      <c r="D1739" s="4">
        <v>210868</v>
      </c>
      <c r="E1739" s="4">
        <v>30650</v>
      </c>
      <c r="F1739" s="4">
        <v>27068.15</v>
      </c>
      <c r="G1739" s="4">
        <v>0</v>
      </c>
      <c r="H1739" s="4">
        <v>27068.15</v>
      </c>
      <c r="I1739" s="4">
        <v>0</v>
      </c>
      <c r="J1739" s="4">
        <v>0</v>
      </c>
      <c r="K1739" s="4">
        <f>E1739-F1739</f>
        <v>3581.8499999999985</v>
      </c>
      <c r="L1739" s="4">
        <f>D1739-F1739</f>
        <v>183799.85</v>
      </c>
      <c r="M1739" s="4">
        <f>IF(E1739=0,0,(F1739/E1739)*100)</f>
        <v>88.313703099510604</v>
      </c>
      <c r="N1739" s="4">
        <f>D1739-H1739</f>
        <v>183799.85</v>
      </c>
      <c r="O1739" s="4">
        <f>E1739-H1739</f>
        <v>3581.8499999999985</v>
      </c>
      <c r="P1739" s="4">
        <f>IF(E1739=0,0,(H1739/E1739)*100)</f>
        <v>88.313703099510604</v>
      </c>
    </row>
    <row r="1740" spans="1:16" x14ac:dyDescent="0.2">
      <c r="A1740" s="8" t="s">
        <v>31</v>
      </c>
      <c r="B1740" s="10" t="s">
        <v>32</v>
      </c>
      <c r="C1740" s="4">
        <v>109686</v>
      </c>
      <c r="D1740" s="4">
        <v>109686</v>
      </c>
      <c r="E1740" s="4">
        <v>41741</v>
      </c>
      <c r="F1740" s="4">
        <v>26867.54</v>
      </c>
      <c r="G1740" s="4">
        <v>0</v>
      </c>
      <c r="H1740" s="4">
        <v>26867.54</v>
      </c>
      <c r="I1740" s="4">
        <v>0</v>
      </c>
      <c r="J1740" s="4">
        <v>0</v>
      </c>
      <c r="K1740" s="4">
        <f>E1740-F1740</f>
        <v>14873.46</v>
      </c>
      <c r="L1740" s="4">
        <f>D1740-F1740</f>
        <v>82818.459999999992</v>
      </c>
      <c r="M1740" s="4">
        <f>IF(E1740=0,0,(F1740/E1740)*100)</f>
        <v>64.367264799597521</v>
      </c>
      <c r="N1740" s="4">
        <f>D1740-H1740</f>
        <v>82818.459999999992</v>
      </c>
      <c r="O1740" s="4">
        <f>E1740-H1740</f>
        <v>14873.46</v>
      </c>
      <c r="P1740" s="4">
        <f>IF(E1740=0,0,(H1740/E1740)*100)</f>
        <v>64.367264799597521</v>
      </c>
    </row>
    <row r="1741" spans="1:16" ht="25.5" x14ac:dyDescent="0.2">
      <c r="A1741" s="8" t="s">
        <v>33</v>
      </c>
      <c r="B1741" s="10" t="s">
        <v>34</v>
      </c>
      <c r="C1741" s="4">
        <v>3793</v>
      </c>
      <c r="D1741" s="4">
        <v>3793</v>
      </c>
      <c r="E1741" s="4">
        <v>3793</v>
      </c>
      <c r="F1741" s="4">
        <v>0</v>
      </c>
      <c r="G1741" s="4">
        <v>0</v>
      </c>
      <c r="H1741" s="4">
        <v>0</v>
      </c>
      <c r="I1741" s="4">
        <v>0</v>
      </c>
      <c r="J1741" s="4">
        <v>0</v>
      </c>
      <c r="K1741" s="4">
        <f>E1741-F1741</f>
        <v>3793</v>
      </c>
      <c r="L1741" s="4">
        <f>D1741-F1741</f>
        <v>3793</v>
      </c>
      <c r="M1741" s="4">
        <f>IF(E1741=0,0,(F1741/E1741)*100)</f>
        <v>0</v>
      </c>
      <c r="N1741" s="4">
        <f>D1741-H1741</f>
        <v>3793</v>
      </c>
      <c r="O1741" s="4">
        <f>E1741-H1741</f>
        <v>3793</v>
      </c>
      <c r="P1741" s="4">
        <f>IF(E1741=0,0,(H1741/E1741)*100)</f>
        <v>0</v>
      </c>
    </row>
    <row r="1742" spans="1:16" x14ac:dyDescent="0.2">
      <c r="A1742" s="8" t="s">
        <v>35</v>
      </c>
      <c r="B1742" s="10" t="s">
        <v>36</v>
      </c>
      <c r="C1742" s="4">
        <v>24923</v>
      </c>
      <c r="D1742" s="4">
        <v>24923</v>
      </c>
      <c r="E1742" s="4">
        <v>5748</v>
      </c>
      <c r="F1742" s="4">
        <v>5285.47</v>
      </c>
      <c r="G1742" s="4">
        <v>0</v>
      </c>
      <c r="H1742" s="4">
        <v>5285.47</v>
      </c>
      <c r="I1742" s="4">
        <v>0</v>
      </c>
      <c r="J1742" s="4">
        <v>0</v>
      </c>
      <c r="K1742" s="4">
        <f>E1742-F1742</f>
        <v>462.52999999999975</v>
      </c>
      <c r="L1742" s="4">
        <f>D1742-F1742</f>
        <v>19637.53</v>
      </c>
      <c r="M1742" s="4">
        <f>IF(E1742=0,0,(F1742/E1742)*100)</f>
        <v>91.953201113430765</v>
      </c>
      <c r="N1742" s="4">
        <f>D1742-H1742</f>
        <v>19637.53</v>
      </c>
      <c r="O1742" s="4">
        <f>E1742-H1742</f>
        <v>462.52999999999975</v>
      </c>
      <c r="P1742" s="4">
        <f>IF(E1742=0,0,(H1742/E1742)*100)</f>
        <v>91.953201113430765</v>
      </c>
    </row>
    <row r="1743" spans="1:16" ht="25.5" x14ac:dyDescent="0.2">
      <c r="A1743" s="8" t="s">
        <v>37</v>
      </c>
      <c r="B1743" s="10" t="s">
        <v>38</v>
      </c>
      <c r="C1743" s="4">
        <v>80970</v>
      </c>
      <c r="D1743" s="4">
        <v>80970</v>
      </c>
      <c r="E1743" s="4">
        <v>32200</v>
      </c>
      <c r="F1743" s="4">
        <v>21582.07</v>
      </c>
      <c r="G1743" s="4">
        <v>0</v>
      </c>
      <c r="H1743" s="4">
        <v>21582.07</v>
      </c>
      <c r="I1743" s="4">
        <v>0</v>
      </c>
      <c r="J1743" s="4">
        <v>0</v>
      </c>
      <c r="K1743" s="4">
        <f>E1743-F1743</f>
        <v>10617.93</v>
      </c>
      <c r="L1743" s="4">
        <f>D1743-F1743</f>
        <v>59387.93</v>
      </c>
      <c r="M1743" s="4">
        <f>IF(E1743=0,0,(F1743/E1743)*100)</f>
        <v>67.025062111801233</v>
      </c>
      <c r="N1743" s="4">
        <f>D1743-H1743</f>
        <v>59387.93</v>
      </c>
      <c r="O1743" s="4">
        <f>E1743-H1743</f>
        <v>10617.93</v>
      </c>
      <c r="P1743" s="4">
        <f>IF(E1743=0,0,(H1743/E1743)*100)</f>
        <v>67.025062111801233</v>
      </c>
    </row>
    <row r="1744" spans="1:16" x14ac:dyDescent="0.2">
      <c r="A1744" s="8" t="s">
        <v>41</v>
      </c>
      <c r="B1744" s="10" t="s">
        <v>42</v>
      </c>
      <c r="C1744" s="4">
        <v>1240</v>
      </c>
      <c r="D1744" s="4">
        <v>1240</v>
      </c>
      <c r="E1744" s="4">
        <v>200</v>
      </c>
      <c r="F1744" s="4">
        <v>160.04</v>
      </c>
      <c r="G1744" s="4">
        <v>0</v>
      </c>
      <c r="H1744" s="4">
        <v>160.04</v>
      </c>
      <c r="I1744" s="4">
        <v>0</v>
      </c>
      <c r="J1744" s="4">
        <v>0</v>
      </c>
      <c r="K1744" s="4">
        <f>E1744-F1744</f>
        <v>39.960000000000008</v>
      </c>
      <c r="L1744" s="4">
        <f>D1744-F1744</f>
        <v>1079.96</v>
      </c>
      <c r="M1744" s="4">
        <f>IF(E1744=0,0,(F1744/E1744)*100)</f>
        <v>80.02</v>
      </c>
      <c r="N1744" s="4">
        <f>D1744-H1744</f>
        <v>1079.96</v>
      </c>
      <c r="O1744" s="4">
        <f>E1744-H1744</f>
        <v>39.960000000000008</v>
      </c>
      <c r="P1744" s="4">
        <f>IF(E1744=0,0,(H1744/E1744)*100)</f>
        <v>80.02</v>
      </c>
    </row>
    <row r="1745" spans="1:16" x14ac:dyDescent="0.2">
      <c r="A1745" s="8" t="s">
        <v>43</v>
      </c>
      <c r="B1745" s="10" t="s">
        <v>44</v>
      </c>
      <c r="C1745" s="4">
        <v>79730</v>
      </c>
      <c r="D1745" s="4">
        <v>79730</v>
      </c>
      <c r="E1745" s="4">
        <v>32000</v>
      </c>
      <c r="F1745" s="4">
        <v>21422.03</v>
      </c>
      <c r="G1745" s="4">
        <v>0</v>
      </c>
      <c r="H1745" s="4">
        <v>21422.03</v>
      </c>
      <c r="I1745" s="4">
        <v>0</v>
      </c>
      <c r="J1745" s="4">
        <v>0</v>
      </c>
      <c r="K1745" s="4">
        <f>E1745-F1745</f>
        <v>10577.970000000001</v>
      </c>
      <c r="L1745" s="4">
        <f>D1745-F1745</f>
        <v>58307.97</v>
      </c>
      <c r="M1745" s="4">
        <f>IF(E1745=0,0,(F1745/E1745)*100)</f>
        <v>66.943843749999999</v>
      </c>
      <c r="N1745" s="4">
        <f>D1745-H1745</f>
        <v>58307.97</v>
      </c>
      <c r="O1745" s="4">
        <f>E1745-H1745</f>
        <v>10577.970000000001</v>
      </c>
      <c r="P1745" s="4">
        <f>IF(E1745=0,0,(H1745/E1745)*100)</f>
        <v>66.943843749999999</v>
      </c>
    </row>
    <row r="1746" spans="1:16" x14ac:dyDescent="0.2">
      <c r="A1746" s="8" t="s">
        <v>61</v>
      </c>
      <c r="B1746" s="10" t="s">
        <v>62</v>
      </c>
      <c r="C1746" s="4">
        <v>15000</v>
      </c>
      <c r="D1746" s="4">
        <v>15000</v>
      </c>
      <c r="E1746" s="4">
        <v>15000</v>
      </c>
      <c r="F1746" s="4">
        <v>15000</v>
      </c>
      <c r="G1746" s="4">
        <v>0</v>
      </c>
      <c r="H1746" s="4">
        <v>15000</v>
      </c>
      <c r="I1746" s="4">
        <v>0</v>
      </c>
      <c r="J1746" s="4">
        <v>0</v>
      </c>
      <c r="K1746" s="4">
        <f>E1746-F1746</f>
        <v>0</v>
      </c>
      <c r="L1746" s="4">
        <f>D1746-F1746</f>
        <v>0</v>
      </c>
      <c r="M1746" s="4">
        <f>IF(E1746=0,0,(F1746/E1746)*100)</f>
        <v>100</v>
      </c>
      <c r="N1746" s="4">
        <f>D1746-H1746</f>
        <v>0</v>
      </c>
      <c r="O1746" s="4">
        <f>E1746-H1746</f>
        <v>0</v>
      </c>
      <c r="P1746" s="4">
        <f>IF(E1746=0,0,(H1746/E1746)*100)</f>
        <v>100</v>
      </c>
    </row>
    <row r="1747" spans="1:16" ht="38.25" x14ac:dyDescent="0.2">
      <c r="A1747" s="8" t="s">
        <v>63</v>
      </c>
      <c r="B1747" s="10" t="s">
        <v>64</v>
      </c>
      <c r="C1747" s="4">
        <v>15000</v>
      </c>
      <c r="D1747" s="4">
        <v>15000</v>
      </c>
      <c r="E1747" s="4">
        <v>15000</v>
      </c>
      <c r="F1747" s="4">
        <v>0</v>
      </c>
      <c r="G1747" s="4">
        <v>0</v>
      </c>
      <c r="H1747" s="4">
        <v>0</v>
      </c>
      <c r="I1747" s="4">
        <v>0</v>
      </c>
      <c r="J1747" s="4">
        <v>0</v>
      </c>
      <c r="K1747" s="4">
        <f>E1747-F1747</f>
        <v>15000</v>
      </c>
      <c r="L1747" s="4">
        <f>D1747-F1747</f>
        <v>15000</v>
      </c>
      <c r="M1747" s="4">
        <f>IF(E1747=0,0,(F1747/E1747)*100)</f>
        <v>0</v>
      </c>
      <c r="N1747" s="4">
        <f>D1747-H1747</f>
        <v>15000</v>
      </c>
      <c r="O1747" s="4">
        <f>E1747-H1747</f>
        <v>15000</v>
      </c>
      <c r="P1747" s="4">
        <f>IF(E1747=0,0,(H1747/E1747)*100)</f>
        <v>0</v>
      </c>
    </row>
    <row r="1748" spans="1:16" ht="25.5" x14ac:dyDescent="0.2">
      <c r="A1748" s="8" t="s">
        <v>65</v>
      </c>
      <c r="B1748" s="10" t="s">
        <v>66</v>
      </c>
      <c r="C1748" s="4">
        <v>0</v>
      </c>
      <c r="D1748" s="4">
        <v>0</v>
      </c>
      <c r="E1748" s="4">
        <v>0</v>
      </c>
      <c r="F1748" s="4">
        <v>15000</v>
      </c>
      <c r="G1748" s="4">
        <v>0</v>
      </c>
      <c r="H1748" s="4">
        <v>15000</v>
      </c>
      <c r="I1748" s="4">
        <v>0</v>
      </c>
      <c r="J1748" s="4">
        <v>0</v>
      </c>
      <c r="K1748" s="4">
        <f>E1748-F1748</f>
        <v>-15000</v>
      </c>
      <c r="L1748" s="4">
        <f>D1748-F1748</f>
        <v>-15000</v>
      </c>
      <c r="M1748" s="4">
        <f>IF(E1748=0,0,(F1748/E1748)*100)</f>
        <v>0</v>
      </c>
      <c r="N1748" s="4">
        <f>D1748-H1748</f>
        <v>-15000</v>
      </c>
      <c r="O1748" s="4">
        <f>E1748-H1748</f>
        <v>-15000</v>
      </c>
      <c r="P1748" s="4">
        <f>IF(E1748=0,0,(H1748/E1748)*100)</f>
        <v>0</v>
      </c>
    </row>
    <row r="1749" spans="1:16" x14ac:dyDescent="0.2">
      <c r="A1749" s="8" t="s">
        <v>51</v>
      </c>
      <c r="B1749" s="10" t="s">
        <v>52</v>
      </c>
      <c r="C1749" s="4">
        <v>3000</v>
      </c>
      <c r="D1749" s="4">
        <v>3000</v>
      </c>
      <c r="E1749" s="4">
        <v>3000</v>
      </c>
      <c r="F1749" s="4">
        <v>0</v>
      </c>
      <c r="G1749" s="4">
        <v>0</v>
      </c>
      <c r="H1749" s="4">
        <v>0</v>
      </c>
      <c r="I1749" s="4">
        <v>0</v>
      </c>
      <c r="J1749" s="4">
        <v>2660.01</v>
      </c>
      <c r="K1749" s="4">
        <f>E1749-F1749</f>
        <v>3000</v>
      </c>
      <c r="L1749" s="4">
        <f>D1749-F1749</f>
        <v>3000</v>
      </c>
      <c r="M1749" s="4">
        <f>IF(E1749=0,0,(F1749/E1749)*100)</f>
        <v>0</v>
      </c>
      <c r="N1749" s="4">
        <f>D1749-H1749</f>
        <v>3000</v>
      </c>
      <c r="O1749" s="4">
        <f>E1749-H1749</f>
        <v>3000</v>
      </c>
      <c r="P1749" s="4">
        <f>IF(E1749=0,0,(H1749/E1749)*100)</f>
        <v>0</v>
      </c>
    </row>
    <row r="1750" spans="1:16" x14ac:dyDescent="0.2">
      <c r="A1750" s="3">
        <v>12316520000</v>
      </c>
      <c r="B1750" s="10" t="s">
        <v>258</v>
      </c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</row>
    <row r="1751" spans="1:16" x14ac:dyDescent="0.2">
      <c r="A1751" s="5" t="s">
        <v>19</v>
      </c>
      <c r="B1751" s="9" t="s">
        <v>259</v>
      </c>
      <c r="C1751" s="7">
        <v>803110</v>
      </c>
      <c r="D1751" s="7">
        <v>889867</v>
      </c>
      <c r="E1751" s="7">
        <v>172613</v>
      </c>
      <c r="F1751" s="7">
        <v>107990.18000000001</v>
      </c>
      <c r="G1751" s="7">
        <v>0</v>
      </c>
      <c r="H1751" s="7">
        <v>107990.18000000001</v>
      </c>
      <c r="I1751" s="7">
        <v>0</v>
      </c>
      <c r="J1751" s="7">
        <v>974.63</v>
      </c>
      <c r="K1751" s="7">
        <f>E1751-F1751</f>
        <v>64622.819999999992</v>
      </c>
      <c r="L1751" s="7">
        <f>D1751-F1751</f>
        <v>781876.82</v>
      </c>
      <c r="M1751" s="7">
        <f>IF(E1751=0,0,(F1751/E1751)*100)</f>
        <v>62.562020241812611</v>
      </c>
      <c r="N1751" s="7">
        <f>D1751-H1751</f>
        <v>781876.82</v>
      </c>
      <c r="O1751" s="7">
        <f>E1751-H1751</f>
        <v>64622.819999999992</v>
      </c>
      <c r="P1751" s="7">
        <f>IF(E1751=0,0,(H1751/E1751)*100)</f>
        <v>62.562020241812611</v>
      </c>
    </row>
    <row r="1752" spans="1:16" x14ac:dyDescent="0.2">
      <c r="A1752" s="8" t="s">
        <v>21</v>
      </c>
      <c r="B1752" s="10" t="s">
        <v>22</v>
      </c>
      <c r="C1752" s="4">
        <v>803110</v>
      </c>
      <c r="D1752" s="4">
        <v>889867</v>
      </c>
      <c r="E1752" s="4">
        <v>172613</v>
      </c>
      <c r="F1752" s="4">
        <v>107990.18000000001</v>
      </c>
      <c r="G1752" s="4">
        <v>0</v>
      </c>
      <c r="H1752" s="4">
        <v>107990.18000000001</v>
      </c>
      <c r="I1752" s="4">
        <v>0</v>
      </c>
      <c r="J1752" s="4">
        <v>974.63</v>
      </c>
      <c r="K1752" s="4">
        <f>E1752-F1752</f>
        <v>64622.819999999992</v>
      </c>
      <c r="L1752" s="4">
        <f>D1752-F1752</f>
        <v>781876.82</v>
      </c>
      <c r="M1752" s="4">
        <f>IF(E1752=0,0,(F1752/E1752)*100)</f>
        <v>62.562020241812611</v>
      </c>
      <c r="N1752" s="4">
        <f>D1752-H1752</f>
        <v>781876.82</v>
      </c>
      <c r="O1752" s="4">
        <f>E1752-H1752</f>
        <v>64622.819999999992</v>
      </c>
      <c r="P1752" s="4">
        <f>IF(E1752=0,0,(H1752/E1752)*100)</f>
        <v>62.562020241812611</v>
      </c>
    </row>
    <row r="1753" spans="1:16" ht="25.5" x14ac:dyDescent="0.2">
      <c r="A1753" s="8" t="s">
        <v>23</v>
      </c>
      <c r="B1753" s="10" t="s">
        <v>24</v>
      </c>
      <c r="C1753" s="4">
        <v>787370</v>
      </c>
      <c r="D1753" s="4">
        <v>844829</v>
      </c>
      <c r="E1753" s="4">
        <v>152490</v>
      </c>
      <c r="F1753" s="4">
        <v>107212.49</v>
      </c>
      <c r="G1753" s="4">
        <v>0</v>
      </c>
      <c r="H1753" s="4">
        <v>107212.49</v>
      </c>
      <c r="I1753" s="4">
        <v>0</v>
      </c>
      <c r="J1753" s="4">
        <v>0</v>
      </c>
      <c r="K1753" s="4">
        <f>E1753-F1753</f>
        <v>45277.509999999995</v>
      </c>
      <c r="L1753" s="4">
        <f>D1753-F1753</f>
        <v>737616.51</v>
      </c>
      <c r="M1753" s="4">
        <f>IF(E1753=0,0,(F1753/E1753)*100)</f>
        <v>70.30788248409732</v>
      </c>
      <c r="N1753" s="4">
        <f>D1753-H1753</f>
        <v>737616.51</v>
      </c>
      <c r="O1753" s="4">
        <f>E1753-H1753</f>
        <v>45277.509999999995</v>
      </c>
      <c r="P1753" s="4">
        <f>IF(E1753=0,0,(H1753/E1753)*100)</f>
        <v>70.30788248409732</v>
      </c>
    </row>
    <row r="1754" spans="1:16" x14ac:dyDescent="0.2">
      <c r="A1754" s="8" t="s">
        <v>25</v>
      </c>
      <c r="B1754" s="10" t="s">
        <v>26</v>
      </c>
      <c r="C1754" s="4">
        <v>643506</v>
      </c>
      <c r="D1754" s="4">
        <v>690603</v>
      </c>
      <c r="E1754" s="4">
        <v>124992</v>
      </c>
      <c r="F1754" s="4">
        <v>87879.1</v>
      </c>
      <c r="G1754" s="4">
        <v>0</v>
      </c>
      <c r="H1754" s="4">
        <v>87879.1</v>
      </c>
      <c r="I1754" s="4">
        <v>0</v>
      </c>
      <c r="J1754" s="4">
        <v>0</v>
      </c>
      <c r="K1754" s="4">
        <f>E1754-F1754</f>
        <v>37112.899999999994</v>
      </c>
      <c r="L1754" s="4">
        <f>D1754-F1754</f>
        <v>602723.9</v>
      </c>
      <c r="M1754" s="4">
        <f>IF(E1754=0,0,(F1754/E1754)*100)</f>
        <v>70.307779697900671</v>
      </c>
      <c r="N1754" s="4">
        <f>D1754-H1754</f>
        <v>602723.9</v>
      </c>
      <c r="O1754" s="4">
        <f>E1754-H1754</f>
        <v>37112.899999999994</v>
      </c>
      <c r="P1754" s="4">
        <f>IF(E1754=0,0,(H1754/E1754)*100)</f>
        <v>70.307779697900671</v>
      </c>
    </row>
    <row r="1755" spans="1:16" x14ac:dyDescent="0.2">
      <c r="A1755" s="8" t="s">
        <v>27</v>
      </c>
      <c r="B1755" s="10" t="s">
        <v>28</v>
      </c>
      <c r="C1755" s="4">
        <v>643506</v>
      </c>
      <c r="D1755" s="4">
        <v>690603</v>
      </c>
      <c r="E1755" s="4">
        <v>124992</v>
      </c>
      <c r="F1755" s="4">
        <v>87879.1</v>
      </c>
      <c r="G1755" s="4">
        <v>0</v>
      </c>
      <c r="H1755" s="4">
        <v>87879.1</v>
      </c>
      <c r="I1755" s="4">
        <v>0</v>
      </c>
      <c r="J1755" s="4">
        <v>0</v>
      </c>
      <c r="K1755" s="4">
        <f>E1755-F1755</f>
        <v>37112.899999999994</v>
      </c>
      <c r="L1755" s="4">
        <f>D1755-F1755</f>
        <v>602723.9</v>
      </c>
      <c r="M1755" s="4">
        <f>IF(E1755=0,0,(F1755/E1755)*100)</f>
        <v>70.307779697900671</v>
      </c>
      <c r="N1755" s="4">
        <f>D1755-H1755</f>
        <v>602723.9</v>
      </c>
      <c r="O1755" s="4">
        <f>E1755-H1755</f>
        <v>37112.899999999994</v>
      </c>
      <c r="P1755" s="4">
        <f>IF(E1755=0,0,(H1755/E1755)*100)</f>
        <v>70.307779697900671</v>
      </c>
    </row>
    <row r="1756" spans="1:16" x14ac:dyDescent="0.2">
      <c r="A1756" s="8" t="s">
        <v>29</v>
      </c>
      <c r="B1756" s="10" t="s">
        <v>30</v>
      </c>
      <c r="C1756" s="4">
        <v>143864</v>
      </c>
      <c r="D1756" s="4">
        <v>154226</v>
      </c>
      <c r="E1756" s="4">
        <v>27498</v>
      </c>
      <c r="F1756" s="4">
        <v>19333.39</v>
      </c>
      <c r="G1756" s="4">
        <v>0</v>
      </c>
      <c r="H1756" s="4">
        <v>19333.39</v>
      </c>
      <c r="I1756" s="4">
        <v>0</v>
      </c>
      <c r="J1756" s="4">
        <v>0</v>
      </c>
      <c r="K1756" s="4">
        <f>E1756-F1756</f>
        <v>8164.6100000000006</v>
      </c>
      <c r="L1756" s="4">
        <f>D1756-F1756</f>
        <v>134892.60999999999</v>
      </c>
      <c r="M1756" s="4">
        <f>IF(E1756=0,0,(F1756/E1756)*100)</f>
        <v>70.308349698159873</v>
      </c>
      <c r="N1756" s="4">
        <f>D1756-H1756</f>
        <v>134892.60999999999</v>
      </c>
      <c r="O1756" s="4">
        <f>E1756-H1756</f>
        <v>8164.6100000000006</v>
      </c>
      <c r="P1756" s="4">
        <f>IF(E1756=0,0,(H1756/E1756)*100)</f>
        <v>70.308349698159873</v>
      </c>
    </row>
    <row r="1757" spans="1:16" x14ac:dyDescent="0.2">
      <c r="A1757" s="8" t="s">
        <v>31</v>
      </c>
      <c r="B1757" s="10" t="s">
        <v>32</v>
      </c>
      <c r="C1757" s="4">
        <v>15417</v>
      </c>
      <c r="D1757" s="4">
        <v>34715</v>
      </c>
      <c r="E1757" s="4">
        <v>19800</v>
      </c>
      <c r="F1757" s="4">
        <v>777.69</v>
      </c>
      <c r="G1757" s="4">
        <v>0</v>
      </c>
      <c r="H1757" s="4">
        <v>777.69</v>
      </c>
      <c r="I1757" s="4">
        <v>0</v>
      </c>
      <c r="J1757" s="4">
        <v>851.76</v>
      </c>
      <c r="K1757" s="4">
        <f>E1757-F1757</f>
        <v>19022.310000000001</v>
      </c>
      <c r="L1757" s="4">
        <f>D1757-F1757</f>
        <v>33937.31</v>
      </c>
      <c r="M1757" s="4">
        <f>IF(E1757=0,0,(F1757/E1757)*100)</f>
        <v>3.9277272727272732</v>
      </c>
      <c r="N1757" s="4">
        <f>D1757-H1757</f>
        <v>33937.31</v>
      </c>
      <c r="O1757" s="4">
        <f>E1757-H1757</f>
        <v>19022.310000000001</v>
      </c>
      <c r="P1757" s="4">
        <f>IF(E1757=0,0,(H1757/E1757)*100)</f>
        <v>3.9277272727272732</v>
      </c>
    </row>
    <row r="1758" spans="1:16" ht="25.5" x14ac:dyDescent="0.2">
      <c r="A1758" s="8" t="s">
        <v>33</v>
      </c>
      <c r="B1758" s="10" t="s">
        <v>34</v>
      </c>
      <c r="C1758" s="4">
        <v>5280</v>
      </c>
      <c r="D1758" s="4">
        <v>11723</v>
      </c>
      <c r="E1758" s="4">
        <v>11723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f>E1758-F1758</f>
        <v>11723</v>
      </c>
      <c r="L1758" s="4">
        <f>D1758-F1758</f>
        <v>11723</v>
      </c>
      <c r="M1758" s="4">
        <f>IF(E1758=0,0,(F1758/E1758)*100)</f>
        <v>0</v>
      </c>
      <c r="N1758" s="4">
        <f>D1758-H1758</f>
        <v>11723</v>
      </c>
      <c r="O1758" s="4">
        <f>E1758-H1758</f>
        <v>11723</v>
      </c>
      <c r="P1758" s="4">
        <f>IF(E1758=0,0,(H1758/E1758)*100)</f>
        <v>0</v>
      </c>
    </row>
    <row r="1759" spans="1:16" x14ac:dyDescent="0.2">
      <c r="A1759" s="8" t="s">
        <v>35</v>
      </c>
      <c r="B1759" s="10" t="s">
        <v>36</v>
      </c>
      <c r="C1759" s="4">
        <v>9074</v>
      </c>
      <c r="D1759" s="4">
        <v>9218</v>
      </c>
      <c r="E1759" s="4">
        <v>7050</v>
      </c>
      <c r="F1759" s="4">
        <v>350.91</v>
      </c>
      <c r="G1759" s="4">
        <v>0</v>
      </c>
      <c r="H1759" s="4">
        <v>350.91</v>
      </c>
      <c r="I1759" s="4">
        <v>0</v>
      </c>
      <c r="J1759" s="4">
        <v>851.76</v>
      </c>
      <c r="K1759" s="4">
        <f>E1759-F1759</f>
        <v>6699.09</v>
      </c>
      <c r="L1759" s="4">
        <f>D1759-F1759</f>
        <v>8867.09</v>
      </c>
      <c r="M1759" s="4">
        <f>IF(E1759=0,0,(F1759/E1759)*100)</f>
        <v>4.9774468085106394</v>
      </c>
      <c r="N1759" s="4">
        <f>D1759-H1759</f>
        <v>8867.09</v>
      </c>
      <c r="O1759" s="4">
        <f>E1759-H1759</f>
        <v>6699.09</v>
      </c>
      <c r="P1759" s="4">
        <f>IF(E1759=0,0,(H1759/E1759)*100)</f>
        <v>4.9774468085106394</v>
      </c>
    </row>
    <row r="1760" spans="1:16" ht="25.5" x14ac:dyDescent="0.2">
      <c r="A1760" s="8" t="s">
        <v>37</v>
      </c>
      <c r="B1760" s="10" t="s">
        <v>38</v>
      </c>
      <c r="C1760" s="4">
        <v>1063</v>
      </c>
      <c r="D1760" s="4">
        <v>13774</v>
      </c>
      <c r="E1760" s="4">
        <v>1027</v>
      </c>
      <c r="F1760" s="4">
        <v>426.78</v>
      </c>
      <c r="G1760" s="4">
        <v>0</v>
      </c>
      <c r="H1760" s="4">
        <v>426.78</v>
      </c>
      <c r="I1760" s="4">
        <v>0</v>
      </c>
      <c r="J1760" s="4">
        <v>0</v>
      </c>
      <c r="K1760" s="4">
        <f>E1760-F1760</f>
        <v>600.22</v>
      </c>
      <c r="L1760" s="4">
        <f>D1760-F1760</f>
        <v>13347.22</v>
      </c>
      <c r="M1760" s="4">
        <f>IF(E1760=0,0,(F1760/E1760)*100)</f>
        <v>41.555988315481983</v>
      </c>
      <c r="N1760" s="4">
        <f>D1760-H1760</f>
        <v>13347.22</v>
      </c>
      <c r="O1760" s="4">
        <f>E1760-H1760</f>
        <v>600.22</v>
      </c>
      <c r="P1760" s="4">
        <f>IF(E1760=0,0,(H1760/E1760)*100)</f>
        <v>41.555988315481983</v>
      </c>
    </row>
    <row r="1761" spans="1:16" x14ac:dyDescent="0.2">
      <c r="A1761" s="8" t="s">
        <v>41</v>
      </c>
      <c r="B1761" s="10" t="s">
        <v>42</v>
      </c>
      <c r="C1761" s="4">
        <v>1063</v>
      </c>
      <c r="D1761" s="4">
        <v>1774</v>
      </c>
      <c r="E1761" s="4">
        <v>1027</v>
      </c>
      <c r="F1761" s="4">
        <v>426.78</v>
      </c>
      <c r="G1761" s="4">
        <v>0</v>
      </c>
      <c r="H1761" s="4">
        <v>426.78</v>
      </c>
      <c r="I1761" s="4">
        <v>0</v>
      </c>
      <c r="J1761" s="4">
        <v>0</v>
      </c>
      <c r="K1761" s="4">
        <f>E1761-F1761</f>
        <v>600.22</v>
      </c>
      <c r="L1761" s="4">
        <f>D1761-F1761</f>
        <v>1347.22</v>
      </c>
      <c r="M1761" s="4">
        <f>IF(E1761=0,0,(F1761/E1761)*100)</f>
        <v>41.555988315481983</v>
      </c>
      <c r="N1761" s="4">
        <f>D1761-H1761</f>
        <v>1347.22</v>
      </c>
      <c r="O1761" s="4">
        <f>E1761-H1761</f>
        <v>600.22</v>
      </c>
      <c r="P1761" s="4">
        <f>IF(E1761=0,0,(H1761/E1761)*100)</f>
        <v>41.555988315481983</v>
      </c>
    </row>
    <row r="1762" spans="1:16" ht="25.5" x14ac:dyDescent="0.2">
      <c r="A1762" s="8" t="s">
        <v>45</v>
      </c>
      <c r="B1762" s="10" t="s">
        <v>46</v>
      </c>
      <c r="C1762" s="4">
        <v>0</v>
      </c>
      <c r="D1762" s="4">
        <v>12000</v>
      </c>
      <c r="E1762" s="4">
        <v>0</v>
      </c>
      <c r="F1762" s="4">
        <v>0</v>
      </c>
      <c r="G1762" s="4">
        <v>0</v>
      </c>
      <c r="H1762" s="4">
        <v>0</v>
      </c>
      <c r="I1762" s="4">
        <v>0</v>
      </c>
      <c r="J1762" s="4">
        <v>0</v>
      </c>
      <c r="K1762" s="4">
        <f>E1762-F1762</f>
        <v>0</v>
      </c>
      <c r="L1762" s="4">
        <f>D1762-F1762</f>
        <v>12000</v>
      </c>
      <c r="M1762" s="4">
        <f>IF(E1762=0,0,(F1762/E1762)*100)</f>
        <v>0</v>
      </c>
      <c r="N1762" s="4">
        <f>D1762-H1762</f>
        <v>12000</v>
      </c>
      <c r="O1762" s="4">
        <f>E1762-H1762</f>
        <v>0</v>
      </c>
      <c r="P1762" s="4">
        <f>IF(E1762=0,0,(H1762/E1762)*100)</f>
        <v>0</v>
      </c>
    </row>
    <row r="1763" spans="1:16" x14ac:dyDescent="0.2">
      <c r="A1763" s="8" t="s">
        <v>61</v>
      </c>
      <c r="B1763" s="10" t="s">
        <v>62</v>
      </c>
      <c r="C1763" s="4">
        <v>0</v>
      </c>
      <c r="D1763" s="4">
        <v>10000</v>
      </c>
      <c r="E1763" s="4">
        <v>0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f>E1763-F1763</f>
        <v>0</v>
      </c>
      <c r="L1763" s="4">
        <f>D1763-F1763</f>
        <v>10000</v>
      </c>
      <c r="M1763" s="4">
        <f>IF(E1763=0,0,(F1763/E1763)*100)</f>
        <v>0</v>
      </c>
      <c r="N1763" s="4">
        <f>D1763-H1763</f>
        <v>10000</v>
      </c>
      <c r="O1763" s="4">
        <f>E1763-H1763</f>
        <v>0</v>
      </c>
      <c r="P1763" s="4">
        <f>IF(E1763=0,0,(H1763/E1763)*100)</f>
        <v>0</v>
      </c>
    </row>
    <row r="1764" spans="1:16" ht="25.5" x14ac:dyDescent="0.2">
      <c r="A1764" s="8" t="s">
        <v>65</v>
      </c>
      <c r="B1764" s="10" t="s">
        <v>66</v>
      </c>
      <c r="C1764" s="4">
        <v>0</v>
      </c>
      <c r="D1764" s="4">
        <v>10000</v>
      </c>
      <c r="E1764" s="4">
        <v>0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f>E1764-F1764</f>
        <v>0</v>
      </c>
      <c r="L1764" s="4">
        <f>D1764-F1764</f>
        <v>10000</v>
      </c>
      <c r="M1764" s="4">
        <f>IF(E1764=0,0,(F1764/E1764)*100)</f>
        <v>0</v>
      </c>
      <c r="N1764" s="4">
        <f>D1764-H1764</f>
        <v>10000</v>
      </c>
      <c r="O1764" s="4">
        <f>E1764-H1764</f>
        <v>0</v>
      </c>
      <c r="P1764" s="4">
        <f>IF(E1764=0,0,(H1764/E1764)*100)</f>
        <v>0</v>
      </c>
    </row>
    <row r="1765" spans="1:16" x14ac:dyDescent="0.2">
      <c r="A1765" s="8" t="s">
        <v>51</v>
      </c>
      <c r="B1765" s="10" t="s">
        <v>52</v>
      </c>
      <c r="C1765" s="4">
        <v>323</v>
      </c>
      <c r="D1765" s="4">
        <v>323</v>
      </c>
      <c r="E1765" s="4">
        <v>323</v>
      </c>
      <c r="F1765" s="4">
        <v>0</v>
      </c>
      <c r="G1765" s="4">
        <v>0</v>
      </c>
      <c r="H1765" s="4">
        <v>0</v>
      </c>
      <c r="I1765" s="4">
        <v>0</v>
      </c>
      <c r="J1765" s="4">
        <v>122.87</v>
      </c>
      <c r="K1765" s="4">
        <f>E1765-F1765</f>
        <v>323</v>
      </c>
      <c r="L1765" s="4">
        <f>D1765-F1765</f>
        <v>323</v>
      </c>
      <c r="M1765" s="4">
        <f>IF(E1765=0,0,(F1765/E1765)*100)</f>
        <v>0</v>
      </c>
      <c r="N1765" s="4">
        <f>D1765-H1765</f>
        <v>323</v>
      </c>
      <c r="O1765" s="4">
        <f>E1765-H1765</f>
        <v>323</v>
      </c>
      <c r="P1765" s="4">
        <f>IF(E1765=0,0,(H1765/E1765)*100)</f>
        <v>0</v>
      </c>
    </row>
    <row r="1766" spans="1:16" ht="76.5" x14ac:dyDescent="0.2">
      <c r="A1766" s="5" t="s">
        <v>53</v>
      </c>
      <c r="B1766" s="9" t="s">
        <v>54</v>
      </c>
      <c r="C1766" s="7">
        <v>803110</v>
      </c>
      <c r="D1766" s="7">
        <v>879867</v>
      </c>
      <c r="E1766" s="7">
        <v>172613</v>
      </c>
      <c r="F1766" s="7">
        <v>107990.18000000001</v>
      </c>
      <c r="G1766" s="7">
        <v>0</v>
      </c>
      <c r="H1766" s="7">
        <v>107990.18000000001</v>
      </c>
      <c r="I1766" s="7">
        <v>0</v>
      </c>
      <c r="J1766" s="7">
        <v>974.63</v>
      </c>
      <c r="K1766" s="7">
        <f>E1766-F1766</f>
        <v>64622.819999999992</v>
      </c>
      <c r="L1766" s="7">
        <f>D1766-F1766</f>
        <v>771876.82</v>
      </c>
      <c r="M1766" s="7">
        <f>IF(E1766=0,0,(F1766/E1766)*100)</f>
        <v>62.562020241812611</v>
      </c>
      <c r="N1766" s="7">
        <f>D1766-H1766</f>
        <v>771876.82</v>
      </c>
      <c r="O1766" s="7">
        <f>E1766-H1766</f>
        <v>64622.819999999992</v>
      </c>
      <c r="P1766" s="7">
        <f>IF(E1766=0,0,(H1766/E1766)*100)</f>
        <v>62.562020241812611</v>
      </c>
    </row>
    <row r="1767" spans="1:16" x14ac:dyDescent="0.2">
      <c r="A1767" s="8" t="s">
        <v>21</v>
      </c>
      <c r="B1767" s="10" t="s">
        <v>22</v>
      </c>
      <c r="C1767" s="4">
        <v>803110</v>
      </c>
      <c r="D1767" s="4">
        <v>879867</v>
      </c>
      <c r="E1767" s="4">
        <v>172613</v>
      </c>
      <c r="F1767" s="4">
        <v>107990.18000000001</v>
      </c>
      <c r="G1767" s="4">
        <v>0</v>
      </c>
      <c r="H1767" s="4">
        <v>107990.18000000001</v>
      </c>
      <c r="I1767" s="4">
        <v>0</v>
      </c>
      <c r="J1767" s="4">
        <v>974.63</v>
      </c>
      <c r="K1767" s="4">
        <f>E1767-F1767</f>
        <v>64622.819999999992</v>
      </c>
      <c r="L1767" s="4">
        <f>D1767-F1767</f>
        <v>771876.82</v>
      </c>
      <c r="M1767" s="4">
        <f>IF(E1767=0,0,(F1767/E1767)*100)</f>
        <v>62.562020241812611</v>
      </c>
      <c r="N1767" s="4">
        <f>D1767-H1767</f>
        <v>771876.82</v>
      </c>
      <c r="O1767" s="4">
        <f>E1767-H1767</f>
        <v>64622.819999999992</v>
      </c>
      <c r="P1767" s="4">
        <f>IF(E1767=0,0,(H1767/E1767)*100)</f>
        <v>62.562020241812611</v>
      </c>
    </row>
    <row r="1768" spans="1:16" ht="25.5" x14ac:dyDescent="0.2">
      <c r="A1768" s="8" t="s">
        <v>23</v>
      </c>
      <c r="B1768" s="10" t="s">
        <v>24</v>
      </c>
      <c r="C1768" s="4">
        <v>787370</v>
      </c>
      <c r="D1768" s="4">
        <v>844829</v>
      </c>
      <c r="E1768" s="4">
        <v>152490</v>
      </c>
      <c r="F1768" s="4">
        <v>107212.49</v>
      </c>
      <c r="G1768" s="4">
        <v>0</v>
      </c>
      <c r="H1768" s="4">
        <v>107212.49</v>
      </c>
      <c r="I1768" s="4">
        <v>0</v>
      </c>
      <c r="J1768" s="4">
        <v>0</v>
      </c>
      <c r="K1768" s="4">
        <f>E1768-F1768</f>
        <v>45277.509999999995</v>
      </c>
      <c r="L1768" s="4">
        <f>D1768-F1768</f>
        <v>737616.51</v>
      </c>
      <c r="M1768" s="4">
        <f>IF(E1768=0,0,(F1768/E1768)*100)</f>
        <v>70.30788248409732</v>
      </c>
      <c r="N1768" s="4">
        <f>D1768-H1768</f>
        <v>737616.51</v>
      </c>
      <c r="O1768" s="4">
        <f>E1768-H1768</f>
        <v>45277.509999999995</v>
      </c>
      <c r="P1768" s="4">
        <f>IF(E1768=0,0,(H1768/E1768)*100)</f>
        <v>70.30788248409732</v>
      </c>
    </row>
    <row r="1769" spans="1:16" x14ac:dyDescent="0.2">
      <c r="A1769" s="8" t="s">
        <v>25</v>
      </c>
      <c r="B1769" s="10" t="s">
        <v>26</v>
      </c>
      <c r="C1769" s="4">
        <v>643506</v>
      </c>
      <c r="D1769" s="4">
        <v>690603</v>
      </c>
      <c r="E1769" s="4">
        <v>124992</v>
      </c>
      <c r="F1769" s="4">
        <v>87879.1</v>
      </c>
      <c r="G1769" s="4">
        <v>0</v>
      </c>
      <c r="H1769" s="4">
        <v>87879.1</v>
      </c>
      <c r="I1769" s="4">
        <v>0</v>
      </c>
      <c r="J1769" s="4">
        <v>0</v>
      </c>
      <c r="K1769" s="4">
        <f>E1769-F1769</f>
        <v>37112.899999999994</v>
      </c>
      <c r="L1769" s="4">
        <f>D1769-F1769</f>
        <v>602723.9</v>
      </c>
      <c r="M1769" s="4">
        <f>IF(E1769=0,0,(F1769/E1769)*100)</f>
        <v>70.307779697900671</v>
      </c>
      <c r="N1769" s="4">
        <f>D1769-H1769</f>
        <v>602723.9</v>
      </c>
      <c r="O1769" s="4">
        <f>E1769-H1769</f>
        <v>37112.899999999994</v>
      </c>
      <c r="P1769" s="4">
        <f>IF(E1769=0,0,(H1769/E1769)*100)</f>
        <v>70.307779697900671</v>
      </c>
    </row>
    <row r="1770" spans="1:16" x14ac:dyDescent="0.2">
      <c r="A1770" s="8" t="s">
        <v>27</v>
      </c>
      <c r="B1770" s="10" t="s">
        <v>28</v>
      </c>
      <c r="C1770" s="4">
        <v>643506</v>
      </c>
      <c r="D1770" s="4">
        <v>690603</v>
      </c>
      <c r="E1770" s="4">
        <v>124992</v>
      </c>
      <c r="F1770" s="4">
        <v>87879.1</v>
      </c>
      <c r="G1770" s="4">
        <v>0</v>
      </c>
      <c r="H1770" s="4">
        <v>87879.1</v>
      </c>
      <c r="I1770" s="4">
        <v>0</v>
      </c>
      <c r="J1770" s="4">
        <v>0</v>
      </c>
      <c r="K1770" s="4">
        <f>E1770-F1770</f>
        <v>37112.899999999994</v>
      </c>
      <c r="L1770" s="4">
        <f>D1770-F1770</f>
        <v>602723.9</v>
      </c>
      <c r="M1770" s="4">
        <f>IF(E1770=0,0,(F1770/E1770)*100)</f>
        <v>70.307779697900671</v>
      </c>
      <c r="N1770" s="4">
        <f>D1770-H1770</f>
        <v>602723.9</v>
      </c>
      <c r="O1770" s="4">
        <f>E1770-H1770</f>
        <v>37112.899999999994</v>
      </c>
      <c r="P1770" s="4">
        <f>IF(E1770=0,0,(H1770/E1770)*100)</f>
        <v>70.307779697900671</v>
      </c>
    </row>
    <row r="1771" spans="1:16" x14ac:dyDescent="0.2">
      <c r="A1771" s="8" t="s">
        <v>29</v>
      </c>
      <c r="B1771" s="10" t="s">
        <v>30</v>
      </c>
      <c r="C1771" s="4">
        <v>143864</v>
      </c>
      <c r="D1771" s="4">
        <v>154226</v>
      </c>
      <c r="E1771" s="4">
        <v>27498</v>
      </c>
      <c r="F1771" s="4">
        <v>19333.39</v>
      </c>
      <c r="G1771" s="4">
        <v>0</v>
      </c>
      <c r="H1771" s="4">
        <v>19333.39</v>
      </c>
      <c r="I1771" s="4">
        <v>0</v>
      </c>
      <c r="J1771" s="4">
        <v>0</v>
      </c>
      <c r="K1771" s="4">
        <f>E1771-F1771</f>
        <v>8164.6100000000006</v>
      </c>
      <c r="L1771" s="4">
        <f>D1771-F1771</f>
        <v>134892.60999999999</v>
      </c>
      <c r="M1771" s="4">
        <f>IF(E1771=0,0,(F1771/E1771)*100)</f>
        <v>70.308349698159873</v>
      </c>
      <c r="N1771" s="4">
        <f>D1771-H1771</f>
        <v>134892.60999999999</v>
      </c>
      <c r="O1771" s="4">
        <f>E1771-H1771</f>
        <v>8164.6100000000006</v>
      </c>
      <c r="P1771" s="4">
        <f>IF(E1771=0,0,(H1771/E1771)*100)</f>
        <v>70.308349698159873</v>
      </c>
    </row>
    <row r="1772" spans="1:16" x14ac:dyDescent="0.2">
      <c r="A1772" s="8" t="s">
        <v>31</v>
      </c>
      <c r="B1772" s="10" t="s">
        <v>32</v>
      </c>
      <c r="C1772" s="4">
        <v>15417</v>
      </c>
      <c r="D1772" s="4">
        <v>34715</v>
      </c>
      <c r="E1772" s="4">
        <v>19800</v>
      </c>
      <c r="F1772" s="4">
        <v>777.69</v>
      </c>
      <c r="G1772" s="4">
        <v>0</v>
      </c>
      <c r="H1772" s="4">
        <v>777.69</v>
      </c>
      <c r="I1772" s="4">
        <v>0</v>
      </c>
      <c r="J1772" s="4">
        <v>851.76</v>
      </c>
      <c r="K1772" s="4">
        <f>E1772-F1772</f>
        <v>19022.310000000001</v>
      </c>
      <c r="L1772" s="4">
        <f>D1772-F1772</f>
        <v>33937.31</v>
      </c>
      <c r="M1772" s="4">
        <f>IF(E1772=0,0,(F1772/E1772)*100)</f>
        <v>3.9277272727272732</v>
      </c>
      <c r="N1772" s="4">
        <f>D1772-H1772</f>
        <v>33937.31</v>
      </c>
      <c r="O1772" s="4">
        <f>E1772-H1772</f>
        <v>19022.310000000001</v>
      </c>
      <c r="P1772" s="4">
        <f>IF(E1772=0,0,(H1772/E1772)*100)</f>
        <v>3.9277272727272732</v>
      </c>
    </row>
    <row r="1773" spans="1:16" ht="25.5" x14ac:dyDescent="0.2">
      <c r="A1773" s="8" t="s">
        <v>33</v>
      </c>
      <c r="B1773" s="10" t="s">
        <v>34</v>
      </c>
      <c r="C1773" s="4">
        <v>5280</v>
      </c>
      <c r="D1773" s="4">
        <v>11723</v>
      </c>
      <c r="E1773" s="4">
        <v>11723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f>E1773-F1773</f>
        <v>11723</v>
      </c>
      <c r="L1773" s="4">
        <f>D1773-F1773</f>
        <v>11723</v>
      </c>
      <c r="M1773" s="4">
        <f>IF(E1773=0,0,(F1773/E1773)*100)</f>
        <v>0</v>
      </c>
      <c r="N1773" s="4">
        <f>D1773-H1773</f>
        <v>11723</v>
      </c>
      <c r="O1773" s="4">
        <f>E1773-H1773</f>
        <v>11723</v>
      </c>
      <c r="P1773" s="4">
        <f>IF(E1773=0,0,(H1773/E1773)*100)</f>
        <v>0</v>
      </c>
    </row>
    <row r="1774" spans="1:16" x14ac:dyDescent="0.2">
      <c r="A1774" s="8" t="s">
        <v>35</v>
      </c>
      <c r="B1774" s="10" t="s">
        <v>36</v>
      </c>
      <c r="C1774" s="4">
        <v>9074</v>
      </c>
      <c r="D1774" s="4">
        <v>9218</v>
      </c>
      <c r="E1774" s="4">
        <v>7050</v>
      </c>
      <c r="F1774" s="4">
        <v>350.91</v>
      </c>
      <c r="G1774" s="4">
        <v>0</v>
      </c>
      <c r="H1774" s="4">
        <v>350.91</v>
      </c>
      <c r="I1774" s="4">
        <v>0</v>
      </c>
      <c r="J1774" s="4">
        <v>851.76</v>
      </c>
      <c r="K1774" s="4">
        <f>E1774-F1774</f>
        <v>6699.09</v>
      </c>
      <c r="L1774" s="4">
        <f>D1774-F1774</f>
        <v>8867.09</v>
      </c>
      <c r="M1774" s="4">
        <f>IF(E1774=0,0,(F1774/E1774)*100)</f>
        <v>4.9774468085106394</v>
      </c>
      <c r="N1774" s="4">
        <f>D1774-H1774</f>
        <v>8867.09</v>
      </c>
      <c r="O1774" s="4">
        <f>E1774-H1774</f>
        <v>6699.09</v>
      </c>
      <c r="P1774" s="4">
        <f>IF(E1774=0,0,(H1774/E1774)*100)</f>
        <v>4.9774468085106394</v>
      </c>
    </row>
    <row r="1775" spans="1:16" ht="25.5" x14ac:dyDescent="0.2">
      <c r="A1775" s="8" t="s">
        <v>37</v>
      </c>
      <c r="B1775" s="10" t="s">
        <v>38</v>
      </c>
      <c r="C1775" s="4">
        <v>1063</v>
      </c>
      <c r="D1775" s="4">
        <v>13774</v>
      </c>
      <c r="E1775" s="4">
        <v>1027</v>
      </c>
      <c r="F1775" s="4">
        <v>426.78</v>
      </c>
      <c r="G1775" s="4">
        <v>0</v>
      </c>
      <c r="H1775" s="4">
        <v>426.78</v>
      </c>
      <c r="I1775" s="4">
        <v>0</v>
      </c>
      <c r="J1775" s="4">
        <v>0</v>
      </c>
      <c r="K1775" s="4">
        <f>E1775-F1775</f>
        <v>600.22</v>
      </c>
      <c r="L1775" s="4">
        <f>D1775-F1775</f>
        <v>13347.22</v>
      </c>
      <c r="M1775" s="4">
        <f>IF(E1775=0,0,(F1775/E1775)*100)</f>
        <v>41.555988315481983</v>
      </c>
      <c r="N1775" s="4">
        <f>D1775-H1775</f>
        <v>13347.22</v>
      </c>
      <c r="O1775" s="4">
        <f>E1775-H1775</f>
        <v>600.22</v>
      </c>
      <c r="P1775" s="4">
        <f>IF(E1775=0,0,(H1775/E1775)*100)</f>
        <v>41.555988315481983</v>
      </c>
    </row>
    <row r="1776" spans="1:16" x14ac:dyDescent="0.2">
      <c r="A1776" s="8" t="s">
        <v>41</v>
      </c>
      <c r="B1776" s="10" t="s">
        <v>42</v>
      </c>
      <c r="C1776" s="4">
        <v>1063</v>
      </c>
      <c r="D1776" s="4">
        <v>1774</v>
      </c>
      <c r="E1776" s="4">
        <v>1027</v>
      </c>
      <c r="F1776" s="4">
        <v>426.78</v>
      </c>
      <c r="G1776" s="4">
        <v>0</v>
      </c>
      <c r="H1776" s="4">
        <v>426.78</v>
      </c>
      <c r="I1776" s="4">
        <v>0</v>
      </c>
      <c r="J1776" s="4">
        <v>0</v>
      </c>
      <c r="K1776" s="4">
        <f>E1776-F1776</f>
        <v>600.22</v>
      </c>
      <c r="L1776" s="4">
        <f>D1776-F1776</f>
        <v>1347.22</v>
      </c>
      <c r="M1776" s="4">
        <f>IF(E1776=0,0,(F1776/E1776)*100)</f>
        <v>41.555988315481983</v>
      </c>
      <c r="N1776" s="4">
        <f>D1776-H1776</f>
        <v>1347.22</v>
      </c>
      <c r="O1776" s="4">
        <f>E1776-H1776</f>
        <v>600.22</v>
      </c>
      <c r="P1776" s="4">
        <f>IF(E1776=0,0,(H1776/E1776)*100)</f>
        <v>41.555988315481983</v>
      </c>
    </row>
    <row r="1777" spans="1:16" ht="25.5" x14ac:dyDescent="0.2">
      <c r="A1777" s="8" t="s">
        <v>45</v>
      </c>
      <c r="B1777" s="10" t="s">
        <v>46</v>
      </c>
      <c r="C1777" s="4">
        <v>0</v>
      </c>
      <c r="D1777" s="4">
        <v>12000</v>
      </c>
      <c r="E1777" s="4">
        <v>0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f>E1777-F1777</f>
        <v>0</v>
      </c>
      <c r="L1777" s="4">
        <f>D1777-F1777</f>
        <v>12000</v>
      </c>
      <c r="M1777" s="4">
        <f>IF(E1777=0,0,(F1777/E1777)*100)</f>
        <v>0</v>
      </c>
      <c r="N1777" s="4">
        <f>D1777-H1777</f>
        <v>12000</v>
      </c>
      <c r="O1777" s="4">
        <f>E1777-H1777</f>
        <v>0</v>
      </c>
      <c r="P1777" s="4">
        <f>IF(E1777=0,0,(H1777/E1777)*100)</f>
        <v>0</v>
      </c>
    </row>
    <row r="1778" spans="1:16" x14ac:dyDescent="0.2">
      <c r="A1778" s="8" t="s">
        <v>51</v>
      </c>
      <c r="B1778" s="10" t="s">
        <v>52</v>
      </c>
      <c r="C1778" s="4">
        <v>323</v>
      </c>
      <c r="D1778" s="4">
        <v>323</v>
      </c>
      <c r="E1778" s="4">
        <v>323</v>
      </c>
      <c r="F1778" s="4">
        <v>0</v>
      </c>
      <c r="G1778" s="4">
        <v>0</v>
      </c>
      <c r="H1778" s="4">
        <v>0</v>
      </c>
      <c r="I1778" s="4">
        <v>0</v>
      </c>
      <c r="J1778" s="4">
        <v>122.87</v>
      </c>
      <c r="K1778" s="4">
        <f>E1778-F1778</f>
        <v>323</v>
      </c>
      <c r="L1778" s="4">
        <f>D1778-F1778</f>
        <v>323</v>
      </c>
      <c r="M1778" s="4">
        <f>IF(E1778=0,0,(F1778/E1778)*100)</f>
        <v>0</v>
      </c>
      <c r="N1778" s="4">
        <f>D1778-H1778</f>
        <v>323</v>
      </c>
      <c r="O1778" s="4">
        <f>E1778-H1778</f>
        <v>323</v>
      </c>
      <c r="P1778" s="4">
        <f>IF(E1778=0,0,(H1778/E1778)*100)</f>
        <v>0</v>
      </c>
    </row>
    <row r="1779" spans="1:16" ht="63.75" x14ac:dyDescent="0.2">
      <c r="A1779" s="5" t="s">
        <v>218</v>
      </c>
      <c r="B1779" s="9" t="s">
        <v>219</v>
      </c>
      <c r="C1779" s="7">
        <v>0</v>
      </c>
      <c r="D1779" s="7">
        <v>10000</v>
      </c>
      <c r="E1779" s="7">
        <v>0</v>
      </c>
      <c r="F1779" s="7">
        <v>0</v>
      </c>
      <c r="G1779" s="7">
        <v>0</v>
      </c>
      <c r="H1779" s="7">
        <v>0</v>
      </c>
      <c r="I1779" s="7">
        <v>0</v>
      </c>
      <c r="J1779" s="7">
        <v>0</v>
      </c>
      <c r="K1779" s="7">
        <f>E1779-F1779</f>
        <v>0</v>
      </c>
      <c r="L1779" s="7">
        <f>D1779-F1779</f>
        <v>10000</v>
      </c>
      <c r="M1779" s="7">
        <f>IF(E1779=0,0,(F1779/E1779)*100)</f>
        <v>0</v>
      </c>
      <c r="N1779" s="7">
        <f>D1779-H1779</f>
        <v>10000</v>
      </c>
      <c r="O1779" s="7">
        <f>E1779-H1779</f>
        <v>0</v>
      </c>
      <c r="P1779" s="7">
        <f>IF(E1779=0,0,(H1779/E1779)*100)</f>
        <v>0</v>
      </c>
    </row>
    <row r="1780" spans="1:16" x14ac:dyDescent="0.2">
      <c r="A1780" s="8" t="s">
        <v>21</v>
      </c>
      <c r="B1780" s="10" t="s">
        <v>22</v>
      </c>
      <c r="C1780" s="4">
        <v>0</v>
      </c>
      <c r="D1780" s="4">
        <v>10000</v>
      </c>
      <c r="E1780" s="4">
        <v>0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f>E1780-F1780</f>
        <v>0</v>
      </c>
      <c r="L1780" s="4">
        <f>D1780-F1780</f>
        <v>10000</v>
      </c>
      <c r="M1780" s="4">
        <f>IF(E1780=0,0,(F1780/E1780)*100)</f>
        <v>0</v>
      </c>
      <c r="N1780" s="4">
        <f>D1780-H1780</f>
        <v>10000</v>
      </c>
      <c r="O1780" s="4">
        <f>E1780-H1780</f>
        <v>0</v>
      </c>
      <c r="P1780" s="4">
        <f>IF(E1780=0,0,(H1780/E1780)*100)</f>
        <v>0</v>
      </c>
    </row>
    <row r="1781" spans="1:16" x14ac:dyDescent="0.2">
      <c r="A1781" s="8" t="s">
        <v>61</v>
      </c>
      <c r="B1781" s="10" t="s">
        <v>62</v>
      </c>
      <c r="C1781" s="4">
        <v>0</v>
      </c>
      <c r="D1781" s="4">
        <v>10000</v>
      </c>
      <c r="E1781" s="4">
        <v>0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f>E1781-F1781</f>
        <v>0</v>
      </c>
      <c r="L1781" s="4">
        <f>D1781-F1781</f>
        <v>10000</v>
      </c>
      <c r="M1781" s="4">
        <f>IF(E1781=0,0,(F1781/E1781)*100)</f>
        <v>0</v>
      </c>
      <c r="N1781" s="4">
        <f>D1781-H1781</f>
        <v>10000</v>
      </c>
      <c r="O1781" s="4">
        <f>E1781-H1781</f>
        <v>0</v>
      </c>
      <c r="P1781" s="4">
        <f>IF(E1781=0,0,(H1781/E1781)*100)</f>
        <v>0</v>
      </c>
    </row>
    <row r="1782" spans="1:16" ht="25.5" x14ac:dyDescent="0.2">
      <c r="A1782" s="8" t="s">
        <v>65</v>
      </c>
      <c r="B1782" s="10" t="s">
        <v>66</v>
      </c>
      <c r="C1782" s="4">
        <v>0</v>
      </c>
      <c r="D1782" s="4">
        <v>10000</v>
      </c>
      <c r="E1782" s="4">
        <v>0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f>E1782-F1782</f>
        <v>0</v>
      </c>
      <c r="L1782" s="4">
        <f>D1782-F1782</f>
        <v>10000</v>
      </c>
      <c r="M1782" s="4">
        <f>IF(E1782=0,0,(F1782/E1782)*100)</f>
        <v>0</v>
      </c>
      <c r="N1782" s="4">
        <f>D1782-H1782</f>
        <v>10000</v>
      </c>
      <c r="O1782" s="4">
        <f>E1782-H1782</f>
        <v>0</v>
      </c>
      <c r="P1782" s="4">
        <f>IF(E1782=0,0,(H1782/E1782)*100)</f>
        <v>0</v>
      </c>
    </row>
    <row r="1783" spans="1:16" x14ac:dyDescent="0.2">
      <c r="A1783" s="6" t="s">
        <v>200</v>
      </c>
      <c r="B1783" s="9"/>
      <c r="C1783" s="7">
        <v>803110</v>
      </c>
      <c r="D1783" s="7">
        <v>889867</v>
      </c>
      <c r="E1783" s="7">
        <v>172613</v>
      </c>
      <c r="F1783" s="7">
        <v>107990.18000000001</v>
      </c>
      <c r="G1783" s="7">
        <v>0</v>
      </c>
      <c r="H1783" s="7">
        <v>107990.18000000001</v>
      </c>
      <c r="I1783" s="7">
        <v>0</v>
      </c>
      <c r="J1783" s="7">
        <v>974.63</v>
      </c>
      <c r="K1783" s="7">
        <f>E1783-F1783</f>
        <v>64622.819999999992</v>
      </c>
      <c r="L1783" s="7">
        <f>D1783-F1783</f>
        <v>781876.82</v>
      </c>
      <c r="M1783" s="7">
        <f>IF(E1783=0,0,(F1783/E1783)*100)</f>
        <v>62.562020241812611</v>
      </c>
      <c r="N1783" s="7">
        <f>D1783-H1783</f>
        <v>781876.82</v>
      </c>
      <c r="O1783" s="7">
        <f>E1783-H1783</f>
        <v>64622.819999999992</v>
      </c>
      <c r="P1783" s="7">
        <f>IF(E1783=0,0,(H1783/E1783)*100)</f>
        <v>62.562020241812611</v>
      </c>
    </row>
    <row r="1784" spans="1:16" x14ac:dyDescent="0.2">
      <c r="A1784" s="8" t="s">
        <v>21</v>
      </c>
      <c r="B1784" s="10" t="s">
        <v>22</v>
      </c>
      <c r="C1784" s="4">
        <v>803110</v>
      </c>
      <c r="D1784" s="4">
        <v>889867</v>
      </c>
      <c r="E1784" s="4">
        <v>172613</v>
      </c>
      <c r="F1784" s="4">
        <v>107990.18000000001</v>
      </c>
      <c r="G1784" s="4">
        <v>0</v>
      </c>
      <c r="H1784" s="4">
        <v>107990.18000000001</v>
      </c>
      <c r="I1784" s="4">
        <v>0</v>
      </c>
      <c r="J1784" s="4">
        <v>974.63</v>
      </c>
      <c r="K1784" s="4">
        <f>E1784-F1784</f>
        <v>64622.819999999992</v>
      </c>
      <c r="L1784" s="4">
        <f>D1784-F1784</f>
        <v>781876.82</v>
      </c>
      <c r="M1784" s="4">
        <f>IF(E1784=0,0,(F1784/E1784)*100)</f>
        <v>62.562020241812611</v>
      </c>
      <c r="N1784" s="4">
        <f>D1784-H1784</f>
        <v>781876.82</v>
      </c>
      <c r="O1784" s="4">
        <f>E1784-H1784</f>
        <v>64622.819999999992</v>
      </c>
      <c r="P1784" s="4">
        <f>IF(E1784=0,0,(H1784/E1784)*100)</f>
        <v>62.562020241812611</v>
      </c>
    </row>
    <row r="1785" spans="1:16" ht="25.5" x14ac:dyDescent="0.2">
      <c r="A1785" s="8" t="s">
        <v>23</v>
      </c>
      <c r="B1785" s="10" t="s">
        <v>24</v>
      </c>
      <c r="C1785" s="4">
        <v>787370</v>
      </c>
      <c r="D1785" s="4">
        <v>844829</v>
      </c>
      <c r="E1785" s="4">
        <v>152490</v>
      </c>
      <c r="F1785" s="4">
        <v>107212.49</v>
      </c>
      <c r="G1785" s="4">
        <v>0</v>
      </c>
      <c r="H1785" s="4">
        <v>107212.49</v>
      </c>
      <c r="I1785" s="4">
        <v>0</v>
      </c>
      <c r="J1785" s="4">
        <v>0</v>
      </c>
      <c r="K1785" s="4">
        <f>E1785-F1785</f>
        <v>45277.509999999995</v>
      </c>
      <c r="L1785" s="4">
        <f>D1785-F1785</f>
        <v>737616.51</v>
      </c>
      <c r="M1785" s="4">
        <f>IF(E1785=0,0,(F1785/E1785)*100)</f>
        <v>70.30788248409732</v>
      </c>
      <c r="N1785" s="4">
        <f>D1785-H1785</f>
        <v>737616.51</v>
      </c>
      <c r="O1785" s="4">
        <f>E1785-H1785</f>
        <v>45277.509999999995</v>
      </c>
      <c r="P1785" s="4">
        <f>IF(E1785=0,0,(H1785/E1785)*100)</f>
        <v>70.30788248409732</v>
      </c>
    </row>
    <row r="1786" spans="1:16" x14ac:dyDescent="0.2">
      <c r="A1786" s="8" t="s">
        <v>25</v>
      </c>
      <c r="B1786" s="10" t="s">
        <v>26</v>
      </c>
      <c r="C1786" s="4">
        <v>643506</v>
      </c>
      <c r="D1786" s="4">
        <v>690603</v>
      </c>
      <c r="E1786" s="4">
        <v>124992</v>
      </c>
      <c r="F1786" s="4">
        <v>87879.1</v>
      </c>
      <c r="G1786" s="4">
        <v>0</v>
      </c>
      <c r="H1786" s="4">
        <v>87879.1</v>
      </c>
      <c r="I1786" s="4">
        <v>0</v>
      </c>
      <c r="J1786" s="4">
        <v>0</v>
      </c>
      <c r="K1786" s="4">
        <f>E1786-F1786</f>
        <v>37112.899999999994</v>
      </c>
      <c r="L1786" s="4">
        <f>D1786-F1786</f>
        <v>602723.9</v>
      </c>
      <c r="M1786" s="4">
        <f>IF(E1786=0,0,(F1786/E1786)*100)</f>
        <v>70.307779697900671</v>
      </c>
      <c r="N1786" s="4">
        <f>D1786-H1786</f>
        <v>602723.9</v>
      </c>
      <c r="O1786" s="4">
        <f>E1786-H1786</f>
        <v>37112.899999999994</v>
      </c>
      <c r="P1786" s="4">
        <f>IF(E1786=0,0,(H1786/E1786)*100)</f>
        <v>70.307779697900671</v>
      </c>
    </row>
    <row r="1787" spans="1:16" x14ac:dyDescent="0.2">
      <c r="A1787" s="8" t="s">
        <v>27</v>
      </c>
      <c r="B1787" s="10" t="s">
        <v>28</v>
      </c>
      <c r="C1787" s="4">
        <v>643506</v>
      </c>
      <c r="D1787" s="4">
        <v>690603</v>
      </c>
      <c r="E1787" s="4">
        <v>124992</v>
      </c>
      <c r="F1787" s="4">
        <v>87879.1</v>
      </c>
      <c r="G1787" s="4">
        <v>0</v>
      </c>
      <c r="H1787" s="4">
        <v>87879.1</v>
      </c>
      <c r="I1787" s="4">
        <v>0</v>
      </c>
      <c r="J1787" s="4">
        <v>0</v>
      </c>
      <c r="K1787" s="4">
        <f>E1787-F1787</f>
        <v>37112.899999999994</v>
      </c>
      <c r="L1787" s="4">
        <f>D1787-F1787</f>
        <v>602723.9</v>
      </c>
      <c r="M1787" s="4">
        <f>IF(E1787=0,0,(F1787/E1787)*100)</f>
        <v>70.307779697900671</v>
      </c>
      <c r="N1787" s="4">
        <f>D1787-H1787</f>
        <v>602723.9</v>
      </c>
      <c r="O1787" s="4">
        <f>E1787-H1787</f>
        <v>37112.899999999994</v>
      </c>
      <c r="P1787" s="4">
        <f>IF(E1787=0,0,(H1787/E1787)*100)</f>
        <v>70.307779697900671</v>
      </c>
    </row>
    <row r="1788" spans="1:16" x14ac:dyDescent="0.2">
      <c r="A1788" s="8" t="s">
        <v>29</v>
      </c>
      <c r="B1788" s="10" t="s">
        <v>30</v>
      </c>
      <c r="C1788" s="4">
        <v>143864</v>
      </c>
      <c r="D1788" s="4">
        <v>154226</v>
      </c>
      <c r="E1788" s="4">
        <v>27498</v>
      </c>
      <c r="F1788" s="4">
        <v>19333.39</v>
      </c>
      <c r="G1788" s="4">
        <v>0</v>
      </c>
      <c r="H1788" s="4">
        <v>19333.39</v>
      </c>
      <c r="I1788" s="4">
        <v>0</v>
      </c>
      <c r="J1788" s="4">
        <v>0</v>
      </c>
      <c r="K1788" s="4">
        <f>E1788-F1788</f>
        <v>8164.6100000000006</v>
      </c>
      <c r="L1788" s="4">
        <f>D1788-F1788</f>
        <v>134892.60999999999</v>
      </c>
      <c r="M1788" s="4">
        <f>IF(E1788=0,0,(F1788/E1788)*100)</f>
        <v>70.308349698159873</v>
      </c>
      <c r="N1788" s="4">
        <f>D1788-H1788</f>
        <v>134892.60999999999</v>
      </c>
      <c r="O1788" s="4">
        <f>E1788-H1788</f>
        <v>8164.6100000000006</v>
      </c>
      <c r="P1788" s="4">
        <f>IF(E1788=0,0,(H1788/E1788)*100)</f>
        <v>70.308349698159873</v>
      </c>
    </row>
    <row r="1789" spans="1:16" x14ac:dyDescent="0.2">
      <c r="A1789" s="8" t="s">
        <v>31</v>
      </c>
      <c r="B1789" s="10" t="s">
        <v>32</v>
      </c>
      <c r="C1789" s="4">
        <v>15417</v>
      </c>
      <c r="D1789" s="4">
        <v>34715</v>
      </c>
      <c r="E1789" s="4">
        <v>19800</v>
      </c>
      <c r="F1789" s="4">
        <v>777.69</v>
      </c>
      <c r="G1789" s="4">
        <v>0</v>
      </c>
      <c r="H1789" s="4">
        <v>777.69</v>
      </c>
      <c r="I1789" s="4">
        <v>0</v>
      </c>
      <c r="J1789" s="4">
        <v>851.76</v>
      </c>
      <c r="K1789" s="4">
        <f>E1789-F1789</f>
        <v>19022.310000000001</v>
      </c>
      <c r="L1789" s="4">
        <f>D1789-F1789</f>
        <v>33937.31</v>
      </c>
      <c r="M1789" s="4">
        <f>IF(E1789=0,0,(F1789/E1789)*100)</f>
        <v>3.9277272727272732</v>
      </c>
      <c r="N1789" s="4">
        <f>D1789-H1789</f>
        <v>33937.31</v>
      </c>
      <c r="O1789" s="4">
        <f>E1789-H1789</f>
        <v>19022.310000000001</v>
      </c>
      <c r="P1789" s="4">
        <f>IF(E1789=0,0,(H1789/E1789)*100)</f>
        <v>3.9277272727272732</v>
      </c>
    </row>
    <row r="1790" spans="1:16" ht="25.5" x14ac:dyDescent="0.2">
      <c r="A1790" s="8" t="s">
        <v>33</v>
      </c>
      <c r="B1790" s="10" t="s">
        <v>34</v>
      </c>
      <c r="C1790" s="4">
        <v>5280</v>
      </c>
      <c r="D1790" s="4">
        <v>11723</v>
      </c>
      <c r="E1790" s="4">
        <v>11723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f>E1790-F1790</f>
        <v>11723</v>
      </c>
      <c r="L1790" s="4">
        <f>D1790-F1790</f>
        <v>11723</v>
      </c>
      <c r="M1790" s="4">
        <f>IF(E1790=0,0,(F1790/E1790)*100)</f>
        <v>0</v>
      </c>
      <c r="N1790" s="4">
        <f>D1790-H1790</f>
        <v>11723</v>
      </c>
      <c r="O1790" s="4">
        <f>E1790-H1790</f>
        <v>11723</v>
      </c>
      <c r="P1790" s="4">
        <f>IF(E1790=0,0,(H1790/E1790)*100)</f>
        <v>0</v>
      </c>
    </row>
    <row r="1791" spans="1:16" x14ac:dyDescent="0.2">
      <c r="A1791" s="8" t="s">
        <v>35</v>
      </c>
      <c r="B1791" s="10" t="s">
        <v>36</v>
      </c>
      <c r="C1791" s="4">
        <v>9074</v>
      </c>
      <c r="D1791" s="4">
        <v>9218</v>
      </c>
      <c r="E1791" s="4">
        <v>7050</v>
      </c>
      <c r="F1791" s="4">
        <v>350.91</v>
      </c>
      <c r="G1791" s="4">
        <v>0</v>
      </c>
      <c r="H1791" s="4">
        <v>350.91</v>
      </c>
      <c r="I1791" s="4">
        <v>0</v>
      </c>
      <c r="J1791" s="4">
        <v>851.76</v>
      </c>
      <c r="K1791" s="4">
        <f>E1791-F1791</f>
        <v>6699.09</v>
      </c>
      <c r="L1791" s="4">
        <f>D1791-F1791</f>
        <v>8867.09</v>
      </c>
      <c r="M1791" s="4">
        <f>IF(E1791=0,0,(F1791/E1791)*100)</f>
        <v>4.9774468085106394</v>
      </c>
      <c r="N1791" s="4">
        <f>D1791-H1791</f>
        <v>8867.09</v>
      </c>
      <c r="O1791" s="4">
        <f>E1791-H1791</f>
        <v>6699.09</v>
      </c>
      <c r="P1791" s="4">
        <f>IF(E1791=0,0,(H1791/E1791)*100)</f>
        <v>4.9774468085106394</v>
      </c>
    </row>
    <row r="1792" spans="1:16" ht="25.5" x14ac:dyDescent="0.2">
      <c r="A1792" s="8" t="s">
        <v>37</v>
      </c>
      <c r="B1792" s="10" t="s">
        <v>38</v>
      </c>
      <c r="C1792" s="4">
        <v>1063</v>
      </c>
      <c r="D1792" s="4">
        <v>13774</v>
      </c>
      <c r="E1792" s="4">
        <v>1027</v>
      </c>
      <c r="F1792" s="4">
        <v>426.78</v>
      </c>
      <c r="G1792" s="4">
        <v>0</v>
      </c>
      <c r="H1792" s="4">
        <v>426.78</v>
      </c>
      <c r="I1792" s="4">
        <v>0</v>
      </c>
      <c r="J1792" s="4">
        <v>0</v>
      </c>
      <c r="K1792" s="4">
        <f>E1792-F1792</f>
        <v>600.22</v>
      </c>
      <c r="L1792" s="4">
        <f>D1792-F1792</f>
        <v>13347.22</v>
      </c>
      <c r="M1792" s="4">
        <f>IF(E1792=0,0,(F1792/E1792)*100)</f>
        <v>41.555988315481983</v>
      </c>
      <c r="N1792" s="4">
        <f>D1792-H1792</f>
        <v>13347.22</v>
      </c>
      <c r="O1792" s="4">
        <f>E1792-H1792</f>
        <v>600.22</v>
      </c>
      <c r="P1792" s="4">
        <f>IF(E1792=0,0,(H1792/E1792)*100)</f>
        <v>41.555988315481983</v>
      </c>
    </row>
    <row r="1793" spans="1:16" x14ac:dyDescent="0.2">
      <c r="A1793" s="8" t="s">
        <v>41</v>
      </c>
      <c r="B1793" s="10" t="s">
        <v>42</v>
      </c>
      <c r="C1793" s="4">
        <v>1063</v>
      </c>
      <c r="D1793" s="4">
        <v>1774</v>
      </c>
      <c r="E1793" s="4">
        <v>1027</v>
      </c>
      <c r="F1793" s="4">
        <v>426.78</v>
      </c>
      <c r="G1793" s="4">
        <v>0</v>
      </c>
      <c r="H1793" s="4">
        <v>426.78</v>
      </c>
      <c r="I1793" s="4">
        <v>0</v>
      </c>
      <c r="J1793" s="4">
        <v>0</v>
      </c>
      <c r="K1793" s="4">
        <f>E1793-F1793</f>
        <v>600.22</v>
      </c>
      <c r="L1793" s="4">
        <f>D1793-F1793</f>
        <v>1347.22</v>
      </c>
      <c r="M1793" s="4">
        <f>IF(E1793=0,0,(F1793/E1793)*100)</f>
        <v>41.555988315481983</v>
      </c>
      <c r="N1793" s="4">
        <f>D1793-H1793</f>
        <v>1347.22</v>
      </c>
      <c r="O1793" s="4">
        <f>E1793-H1793</f>
        <v>600.22</v>
      </c>
      <c r="P1793" s="4">
        <f>IF(E1793=0,0,(H1793/E1793)*100)</f>
        <v>41.555988315481983</v>
      </c>
    </row>
    <row r="1794" spans="1:16" ht="25.5" x14ac:dyDescent="0.2">
      <c r="A1794" s="8" t="s">
        <v>45</v>
      </c>
      <c r="B1794" s="10" t="s">
        <v>46</v>
      </c>
      <c r="C1794" s="4">
        <v>0</v>
      </c>
      <c r="D1794" s="4">
        <v>12000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f>E1794-F1794</f>
        <v>0</v>
      </c>
      <c r="L1794" s="4">
        <f>D1794-F1794</f>
        <v>12000</v>
      </c>
      <c r="M1794" s="4">
        <f>IF(E1794=0,0,(F1794/E1794)*100)</f>
        <v>0</v>
      </c>
      <c r="N1794" s="4">
        <f>D1794-H1794</f>
        <v>12000</v>
      </c>
      <c r="O1794" s="4">
        <f>E1794-H1794</f>
        <v>0</v>
      </c>
      <c r="P1794" s="4">
        <f>IF(E1794=0,0,(H1794/E1794)*100)</f>
        <v>0</v>
      </c>
    </row>
    <row r="1795" spans="1:16" x14ac:dyDescent="0.2">
      <c r="A1795" s="8" t="s">
        <v>61</v>
      </c>
      <c r="B1795" s="10" t="s">
        <v>62</v>
      </c>
      <c r="C1795" s="4">
        <v>0</v>
      </c>
      <c r="D1795" s="4">
        <v>10000</v>
      </c>
      <c r="E1795" s="4">
        <v>0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f>E1795-F1795</f>
        <v>0</v>
      </c>
      <c r="L1795" s="4">
        <f>D1795-F1795</f>
        <v>10000</v>
      </c>
      <c r="M1795" s="4">
        <f>IF(E1795=0,0,(F1795/E1795)*100)</f>
        <v>0</v>
      </c>
      <c r="N1795" s="4">
        <f>D1795-H1795</f>
        <v>10000</v>
      </c>
      <c r="O1795" s="4">
        <f>E1795-H1795</f>
        <v>0</v>
      </c>
      <c r="P1795" s="4">
        <f>IF(E1795=0,0,(H1795/E1795)*100)</f>
        <v>0</v>
      </c>
    </row>
    <row r="1796" spans="1:16" ht="25.5" x14ac:dyDescent="0.2">
      <c r="A1796" s="8" t="s">
        <v>65</v>
      </c>
      <c r="B1796" s="10" t="s">
        <v>66</v>
      </c>
      <c r="C1796" s="4">
        <v>0</v>
      </c>
      <c r="D1796" s="4">
        <v>10000</v>
      </c>
      <c r="E1796" s="4">
        <v>0</v>
      </c>
      <c r="F1796" s="4">
        <v>0</v>
      </c>
      <c r="G1796" s="4">
        <v>0</v>
      </c>
      <c r="H1796" s="4">
        <v>0</v>
      </c>
      <c r="I1796" s="4">
        <v>0</v>
      </c>
      <c r="J1796" s="4">
        <v>0</v>
      </c>
      <c r="K1796" s="4">
        <f>E1796-F1796</f>
        <v>0</v>
      </c>
      <c r="L1796" s="4">
        <f>D1796-F1796</f>
        <v>10000</v>
      </c>
      <c r="M1796" s="4">
        <f>IF(E1796=0,0,(F1796/E1796)*100)</f>
        <v>0</v>
      </c>
      <c r="N1796" s="4">
        <f>D1796-H1796</f>
        <v>10000</v>
      </c>
      <c r="O1796" s="4">
        <f>E1796-H1796</f>
        <v>0</v>
      </c>
      <c r="P1796" s="4">
        <f>IF(E1796=0,0,(H1796/E1796)*100)</f>
        <v>0</v>
      </c>
    </row>
    <row r="1797" spans="1:16" x14ac:dyDescent="0.2">
      <c r="A1797" s="8" t="s">
        <v>51</v>
      </c>
      <c r="B1797" s="10" t="s">
        <v>52</v>
      </c>
      <c r="C1797" s="4">
        <v>323</v>
      </c>
      <c r="D1797" s="4">
        <v>323</v>
      </c>
      <c r="E1797" s="4">
        <v>323</v>
      </c>
      <c r="F1797" s="4">
        <v>0</v>
      </c>
      <c r="G1797" s="4">
        <v>0</v>
      </c>
      <c r="H1797" s="4">
        <v>0</v>
      </c>
      <c r="I1797" s="4">
        <v>0</v>
      </c>
      <c r="J1797" s="4">
        <v>122.87</v>
      </c>
      <c r="K1797" s="4">
        <f>E1797-F1797</f>
        <v>323</v>
      </c>
      <c r="L1797" s="4">
        <f>D1797-F1797</f>
        <v>323</v>
      </c>
      <c r="M1797" s="4">
        <f>IF(E1797=0,0,(F1797/E1797)*100)</f>
        <v>0</v>
      </c>
      <c r="N1797" s="4">
        <f>D1797-H1797</f>
        <v>323</v>
      </c>
      <c r="O1797" s="4">
        <f>E1797-H1797</f>
        <v>323</v>
      </c>
      <c r="P1797" s="4">
        <f>IF(E1797=0,0,(H1797/E1797)*100)</f>
        <v>0</v>
      </c>
    </row>
    <row r="1798" spans="1:16" x14ac:dyDescent="0.2">
      <c r="A1798" s="3">
        <v>12316521000</v>
      </c>
      <c r="B1798" s="10" t="s">
        <v>260</v>
      </c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</row>
    <row r="1799" spans="1:16" x14ac:dyDescent="0.2">
      <c r="A1799" s="5" t="s">
        <v>19</v>
      </c>
      <c r="B1799" s="9" t="s">
        <v>261</v>
      </c>
      <c r="C1799" s="7">
        <v>1925900</v>
      </c>
      <c r="D1799" s="7">
        <v>1925900</v>
      </c>
      <c r="E1799" s="7">
        <v>361589</v>
      </c>
      <c r="F1799" s="7">
        <v>306293.76000000001</v>
      </c>
      <c r="G1799" s="7">
        <v>0</v>
      </c>
      <c r="H1799" s="7">
        <v>306293.76000000001</v>
      </c>
      <c r="I1799" s="7">
        <v>0</v>
      </c>
      <c r="J1799" s="7">
        <v>1726.45</v>
      </c>
      <c r="K1799" s="7">
        <f>E1799-F1799</f>
        <v>55295.239999999991</v>
      </c>
      <c r="L1799" s="7">
        <f>D1799-F1799</f>
        <v>1619606.24</v>
      </c>
      <c r="M1799" s="7">
        <f>IF(E1799=0,0,(F1799/E1799)*100)</f>
        <v>84.707709581873345</v>
      </c>
      <c r="N1799" s="7">
        <f>D1799-H1799</f>
        <v>1619606.24</v>
      </c>
      <c r="O1799" s="7">
        <f>E1799-H1799</f>
        <v>55295.239999999991</v>
      </c>
      <c r="P1799" s="7">
        <f>IF(E1799=0,0,(H1799/E1799)*100)</f>
        <v>84.707709581873345</v>
      </c>
    </row>
    <row r="1800" spans="1:16" x14ac:dyDescent="0.2">
      <c r="A1800" s="8" t="s">
        <v>21</v>
      </c>
      <c r="B1800" s="10" t="s">
        <v>22</v>
      </c>
      <c r="C1800" s="4">
        <v>1925900</v>
      </c>
      <c r="D1800" s="4">
        <v>1925900</v>
      </c>
      <c r="E1800" s="4">
        <v>361589</v>
      </c>
      <c r="F1800" s="4">
        <v>306293.76000000001</v>
      </c>
      <c r="G1800" s="4">
        <v>0</v>
      </c>
      <c r="H1800" s="4">
        <v>306293.76000000001</v>
      </c>
      <c r="I1800" s="4">
        <v>0</v>
      </c>
      <c r="J1800" s="4">
        <v>1726.45</v>
      </c>
      <c r="K1800" s="4">
        <f>E1800-F1800</f>
        <v>55295.239999999991</v>
      </c>
      <c r="L1800" s="4">
        <f>D1800-F1800</f>
        <v>1619606.24</v>
      </c>
      <c r="M1800" s="4">
        <f>IF(E1800=0,0,(F1800/E1800)*100)</f>
        <v>84.707709581873345</v>
      </c>
      <c r="N1800" s="4">
        <f>D1800-H1800</f>
        <v>1619606.24</v>
      </c>
      <c r="O1800" s="4">
        <f>E1800-H1800</f>
        <v>55295.239999999991</v>
      </c>
      <c r="P1800" s="4">
        <f>IF(E1800=0,0,(H1800/E1800)*100)</f>
        <v>84.707709581873345</v>
      </c>
    </row>
    <row r="1801" spans="1:16" ht="25.5" x14ac:dyDescent="0.2">
      <c r="A1801" s="8" t="s">
        <v>23</v>
      </c>
      <c r="B1801" s="10" t="s">
        <v>24</v>
      </c>
      <c r="C1801" s="4">
        <v>1345222</v>
      </c>
      <c r="D1801" s="4">
        <v>1345222</v>
      </c>
      <c r="E1801" s="4">
        <v>233646</v>
      </c>
      <c r="F1801" s="4">
        <v>231457.44</v>
      </c>
      <c r="G1801" s="4">
        <v>0</v>
      </c>
      <c r="H1801" s="4">
        <v>231457.44</v>
      </c>
      <c r="I1801" s="4">
        <v>0</v>
      </c>
      <c r="J1801" s="4">
        <v>0</v>
      </c>
      <c r="K1801" s="4">
        <f>E1801-F1801</f>
        <v>2188.5599999999977</v>
      </c>
      <c r="L1801" s="4">
        <f>D1801-F1801</f>
        <v>1113764.56</v>
      </c>
      <c r="M1801" s="4">
        <f>IF(E1801=0,0,(F1801/E1801)*100)</f>
        <v>99.063300891091657</v>
      </c>
      <c r="N1801" s="4">
        <f>D1801-H1801</f>
        <v>1113764.56</v>
      </c>
      <c r="O1801" s="4">
        <f>E1801-H1801</f>
        <v>2188.5599999999977</v>
      </c>
      <c r="P1801" s="4">
        <f>IF(E1801=0,0,(H1801/E1801)*100)</f>
        <v>99.063300891091657</v>
      </c>
    </row>
    <row r="1802" spans="1:16" x14ac:dyDescent="0.2">
      <c r="A1802" s="8" t="s">
        <v>25</v>
      </c>
      <c r="B1802" s="10" t="s">
        <v>26</v>
      </c>
      <c r="C1802" s="4">
        <v>1100509</v>
      </c>
      <c r="D1802" s="4">
        <v>1100509</v>
      </c>
      <c r="E1802" s="4">
        <v>191086</v>
      </c>
      <c r="F1802" s="4">
        <v>189322.34</v>
      </c>
      <c r="G1802" s="4">
        <v>0</v>
      </c>
      <c r="H1802" s="4">
        <v>189322.34</v>
      </c>
      <c r="I1802" s="4">
        <v>0</v>
      </c>
      <c r="J1802" s="4">
        <v>0</v>
      </c>
      <c r="K1802" s="4">
        <f>E1802-F1802</f>
        <v>1763.6600000000035</v>
      </c>
      <c r="L1802" s="4">
        <f>D1802-F1802</f>
        <v>911186.66</v>
      </c>
      <c r="M1802" s="4">
        <f>IF(E1802=0,0,(F1802/E1802)*100)</f>
        <v>99.07703337764147</v>
      </c>
      <c r="N1802" s="4">
        <f>D1802-H1802</f>
        <v>911186.66</v>
      </c>
      <c r="O1802" s="4">
        <f>E1802-H1802</f>
        <v>1763.6600000000035</v>
      </c>
      <c r="P1802" s="4">
        <f>IF(E1802=0,0,(H1802/E1802)*100)</f>
        <v>99.07703337764147</v>
      </c>
    </row>
    <row r="1803" spans="1:16" x14ac:dyDescent="0.2">
      <c r="A1803" s="8" t="s">
        <v>27</v>
      </c>
      <c r="B1803" s="10" t="s">
        <v>28</v>
      </c>
      <c r="C1803" s="4">
        <v>1100509</v>
      </c>
      <c r="D1803" s="4">
        <v>1100509</v>
      </c>
      <c r="E1803" s="4">
        <v>191086</v>
      </c>
      <c r="F1803" s="4">
        <v>189322.34</v>
      </c>
      <c r="G1803" s="4">
        <v>0</v>
      </c>
      <c r="H1803" s="4">
        <v>189322.34</v>
      </c>
      <c r="I1803" s="4">
        <v>0</v>
      </c>
      <c r="J1803" s="4">
        <v>0</v>
      </c>
      <c r="K1803" s="4">
        <f>E1803-F1803</f>
        <v>1763.6600000000035</v>
      </c>
      <c r="L1803" s="4">
        <f>D1803-F1803</f>
        <v>911186.66</v>
      </c>
      <c r="M1803" s="4">
        <f>IF(E1803=0,0,(F1803/E1803)*100)</f>
        <v>99.07703337764147</v>
      </c>
      <c r="N1803" s="4">
        <f>D1803-H1803</f>
        <v>911186.66</v>
      </c>
      <c r="O1803" s="4">
        <f>E1803-H1803</f>
        <v>1763.6600000000035</v>
      </c>
      <c r="P1803" s="4">
        <f>IF(E1803=0,0,(H1803/E1803)*100)</f>
        <v>99.07703337764147</v>
      </c>
    </row>
    <row r="1804" spans="1:16" x14ac:dyDescent="0.2">
      <c r="A1804" s="8" t="s">
        <v>29</v>
      </c>
      <c r="B1804" s="10" t="s">
        <v>30</v>
      </c>
      <c r="C1804" s="4">
        <v>244713</v>
      </c>
      <c r="D1804" s="4">
        <v>244713</v>
      </c>
      <c r="E1804" s="4">
        <v>42560</v>
      </c>
      <c r="F1804" s="4">
        <v>42135.1</v>
      </c>
      <c r="G1804" s="4">
        <v>0</v>
      </c>
      <c r="H1804" s="4">
        <v>42135.1</v>
      </c>
      <c r="I1804" s="4">
        <v>0</v>
      </c>
      <c r="J1804" s="4">
        <v>0</v>
      </c>
      <c r="K1804" s="4">
        <f>E1804-F1804</f>
        <v>424.90000000000146</v>
      </c>
      <c r="L1804" s="4">
        <f>D1804-F1804</f>
        <v>202577.9</v>
      </c>
      <c r="M1804" s="4">
        <f>IF(E1804=0,0,(F1804/E1804)*100)</f>
        <v>99.001644736842096</v>
      </c>
      <c r="N1804" s="4">
        <f>D1804-H1804</f>
        <v>202577.9</v>
      </c>
      <c r="O1804" s="4">
        <f>E1804-H1804</f>
        <v>424.90000000000146</v>
      </c>
      <c r="P1804" s="4">
        <f>IF(E1804=0,0,(H1804/E1804)*100)</f>
        <v>99.001644736842096</v>
      </c>
    </row>
    <row r="1805" spans="1:16" x14ac:dyDescent="0.2">
      <c r="A1805" s="8" t="s">
        <v>31</v>
      </c>
      <c r="B1805" s="10" t="s">
        <v>32</v>
      </c>
      <c r="C1805" s="4">
        <v>482315</v>
      </c>
      <c r="D1805" s="4">
        <v>482315</v>
      </c>
      <c r="E1805" s="4">
        <v>85760</v>
      </c>
      <c r="F1805" s="4">
        <v>34653.32</v>
      </c>
      <c r="G1805" s="4">
        <v>0</v>
      </c>
      <c r="H1805" s="4">
        <v>34653.32</v>
      </c>
      <c r="I1805" s="4">
        <v>0</v>
      </c>
      <c r="J1805" s="4">
        <v>0</v>
      </c>
      <c r="K1805" s="4">
        <f>E1805-F1805</f>
        <v>51106.68</v>
      </c>
      <c r="L1805" s="4">
        <f>D1805-F1805</f>
        <v>447661.68</v>
      </c>
      <c r="M1805" s="4">
        <f>IF(E1805=0,0,(F1805/E1805)*100)</f>
        <v>40.407322761194031</v>
      </c>
      <c r="N1805" s="4">
        <f>D1805-H1805</f>
        <v>447661.68</v>
      </c>
      <c r="O1805" s="4">
        <f>E1805-H1805</f>
        <v>51106.68</v>
      </c>
      <c r="P1805" s="4">
        <f>IF(E1805=0,0,(H1805/E1805)*100)</f>
        <v>40.407322761194031</v>
      </c>
    </row>
    <row r="1806" spans="1:16" ht="25.5" x14ac:dyDescent="0.2">
      <c r="A1806" s="8" t="s">
        <v>33</v>
      </c>
      <c r="B1806" s="10" t="s">
        <v>34</v>
      </c>
      <c r="C1806" s="4">
        <v>35000</v>
      </c>
      <c r="D1806" s="4">
        <v>35000</v>
      </c>
      <c r="E1806" s="4">
        <v>10000</v>
      </c>
      <c r="F1806" s="4">
        <v>2508</v>
      </c>
      <c r="G1806" s="4">
        <v>0</v>
      </c>
      <c r="H1806" s="4">
        <v>2508</v>
      </c>
      <c r="I1806" s="4">
        <v>0</v>
      </c>
      <c r="J1806" s="4">
        <v>0</v>
      </c>
      <c r="K1806" s="4">
        <f>E1806-F1806</f>
        <v>7492</v>
      </c>
      <c r="L1806" s="4">
        <f>D1806-F1806</f>
        <v>32492</v>
      </c>
      <c r="M1806" s="4">
        <f>IF(E1806=0,0,(F1806/E1806)*100)</f>
        <v>25.080000000000002</v>
      </c>
      <c r="N1806" s="4">
        <f>D1806-H1806</f>
        <v>32492</v>
      </c>
      <c r="O1806" s="4">
        <f>E1806-H1806</f>
        <v>7492</v>
      </c>
      <c r="P1806" s="4">
        <f>IF(E1806=0,0,(H1806/E1806)*100)</f>
        <v>25.080000000000002</v>
      </c>
    </row>
    <row r="1807" spans="1:16" x14ac:dyDescent="0.2">
      <c r="A1807" s="8" t="s">
        <v>35</v>
      </c>
      <c r="B1807" s="10" t="s">
        <v>36</v>
      </c>
      <c r="C1807" s="4">
        <v>372965</v>
      </c>
      <c r="D1807" s="4">
        <v>372965</v>
      </c>
      <c r="E1807" s="4">
        <v>45000</v>
      </c>
      <c r="F1807" s="4">
        <v>15315.07</v>
      </c>
      <c r="G1807" s="4">
        <v>0</v>
      </c>
      <c r="H1807" s="4">
        <v>15315.07</v>
      </c>
      <c r="I1807" s="4">
        <v>0</v>
      </c>
      <c r="J1807" s="4">
        <v>0</v>
      </c>
      <c r="K1807" s="4">
        <f>E1807-F1807</f>
        <v>29684.93</v>
      </c>
      <c r="L1807" s="4">
        <f>D1807-F1807</f>
        <v>357649.93</v>
      </c>
      <c r="M1807" s="4">
        <f>IF(E1807=0,0,(F1807/E1807)*100)</f>
        <v>34.03348888888889</v>
      </c>
      <c r="N1807" s="4">
        <f>D1807-H1807</f>
        <v>357649.93</v>
      </c>
      <c r="O1807" s="4">
        <f>E1807-H1807</f>
        <v>29684.93</v>
      </c>
      <c r="P1807" s="4">
        <f>IF(E1807=0,0,(H1807/E1807)*100)</f>
        <v>34.03348888888889</v>
      </c>
    </row>
    <row r="1808" spans="1:16" ht="25.5" x14ac:dyDescent="0.2">
      <c r="A1808" s="8" t="s">
        <v>37</v>
      </c>
      <c r="B1808" s="10" t="s">
        <v>38</v>
      </c>
      <c r="C1808" s="4">
        <v>74350</v>
      </c>
      <c r="D1808" s="4">
        <v>74350</v>
      </c>
      <c r="E1808" s="4">
        <v>30760</v>
      </c>
      <c r="F1808" s="4">
        <v>16830.25</v>
      </c>
      <c r="G1808" s="4">
        <v>0</v>
      </c>
      <c r="H1808" s="4">
        <v>16830.25</v>
      </c>
      <c r="I1808" s="4">
        <v>0</v>
      </c>
      <c r="J1808" s="4">
        <v>0</v>
      </c>
      <c r="K1808" s="4">
        <f>E1808-F1808</f>
        <v>13929.75</v>
      </c>
      <c r="L1808" s="4">
        <f>D1808-F1808</f>
        <v>57519.75</v>
      </c>
      <c r="M1808" s="4">
        <f>IF(E1808=0,0,(F1808/E1808)*100)</f>
        <v>54.714726918075421</v>
      </c>
      <c r="N1808" s="4">
        <f>D1808-H1808</f>
        <v>57519.75</v>
      </c>
      <c r="O1808" s="4">
        <f>E1808-H1808</f>
        <v>13929.75</v>
      </c>
      <c r="P1808" s="4">
        <f>IF(E1808=0,0,(H1808/E1808)*100)</f>
        <v>54.714726918075421</v>
      </c>
    </row>
    <row r="1809" spans="1:16" x14ac:dyDescent="0.2">
      <c r="A1809" s="8" t="s">
        <v>41</v>
      </c>
      <c r="B1809" s="10" t="s">
        <v>42</v>
      </c>
      <c r="C1809" s="4">
        <v>5450</v>
      </c>
      <c r="D1809" s="4">
        <v>5450</v>
      </c>
      <c r="E1809" s="4">
        <v>1360</v>
      </c>
      <c r="F1809" s="4">
        <v>985.17</v>
      </c>
      <c r="G1809" s="4">
        <v>0</v>
      </c>
      <c r="H1809" s="4">
        <v>985.17</v>
      </c>
      <c r="I1809" s="4">
        <v>0</v>
      </c>
      <c r="J1809" s="4">
        <v>0</v>
      </c>
      <c r="K1809" s="4">
        <f>E1809-F1809</f>
        <v>374.83000000000004</v>
      </c>
      <c r="L1809" s="4">
        <f>D1809-F1809</f>
        <v>4464.83</v>
      </c>
      <c r="M1809" s="4">
        <f>IF(E1809=0,0,(F1809/E1809)*100)</f>
        <v>72.438970588235293</v>
      </c>
      <c r="N1809" s="4">
        <f>D1809-H1809</f>
        <v>4464.83</v>
      </c>
      <c r="O1809" s="4">
        <f>E1809-H1809</f>
        <v>374.83000000000004</v>
      </c>
      <c r="P1809" s="4">
        <f>IF(E1809=0,0,(H1809/E1809)*100)</f>
        <v>72.438970588235293</v>
      </c>
    </row>
    <row r="1810" spans="1:16" x14ac:dyDescent="0.2">
      <c r="A1810" s="8" t="s">
        <v>43</v>
      </c>
      <c r="B1810" s="10" t="s">
        <v>44</v>
      </c>
      <c r="C1810" s="4">
        <v>68900</v>
      </c>
      <c r="D1810" s="4">
        <v>68900</v>
      </c>
      <c r="E1810" s="4">
        <v>29400</v>
      </c>
      <c r="F1810" s="4">
        <v>15845.08</v>
      </c>
      <c r="G1810" s="4">
        <v>0</v>
      </c>
      <c r="H1810" s="4">
        <v>15845.08</v>
      </c>
      <c r="I1810" s="4">
        <v>0</v>
      </c>
      <c r="J1810" s="4">
        <v>0</v>
      </c>
      <c r="K1810" s="4">
        <f>E1810-F1810</f>
        <v>13554.92</v>
      </c>
      <c r="L1810" s="4">
        <f>D1810-F1810</f>
        <v>53054.92</v>
      </c>
      <c r="M1810" s="4">
        <f>IF(E1810=0,0,(F1810/E1810)*100)</f>
        <v>53.894829931972787</v>
      </c>
      <c r="N1810" s="4">
        <f>D1810-H1810</f>
        <v>53054.92</v>
      </c>
      <c r="O1810" s="4">
        <f>E1810-H1810</f>
        <v>13554.92</v>
      </c>
      <c r="P1810" s="4">
        <f>IF(E1810=0,0,(H1810/E1810)*100)</f>
        <v>53.894829931972787</v>
      </c>
    </row>
    <row r="1811" spans="1:16" x14ac:dyDescent="0.2">
      <c r="A1811" s="8" t="s">
        <v>61</v>
      </c>
      <c r="B1811" s="10" t="s">
        <v>62</v>
      </c>
      <c r="C1811" s="4">
        <v>96363</v>
      </c>
      <c r="D1811" s="4">
        <v>96363</v>
      </c>
      <c r="E1811" s="4">
        <v>40183</v>
      </c>
      <c r="F1811" s="4">
        <v>40183</v>
      </c>
      <c r="G1811" s="4">
        <v>0</v>
      </c>
      <c r="H1811" s="4">
        <v>40183</v>
      </c>
      <c r="I1811" s="4">
        <v>0</v>
      </c>
      <c r="J1811" s="4">
        <v>0</v>
      </c>
      <c r="K1811" s="4">
        <f>E1811-F1811</f>
        <v>0</v>
      </c>
      <c r="L1811" s="4">
        <f>D1811-F1811</f>
        <v>56180</v>
      </c>
      <c r="M1811" s="4">
        <f>IF(E1811=0,0,(F1811/E1811)*100)</f>
        <v>100</v>
      </c>
      <c r="N1811" s="4">
        <f>D1811-H1811</f>
        <v>56180</v>
      </c>
      <c r="O1811" s="4">
        <f>E1811-H1811</f>
        <v>0</v>
      </c>
      <c r="P1811" s="4">
        <f>IF(E1811=0,0,(H1811/E1811)*100)</f>
        <v>100</v>
      </c>
    </row>
    <row r="1812" spans="1:16" ht="25.5" x14ac:dyDescent="0.2">
      <c r="A1812" s="8" t="s">
        <v>65</v>
      </c>
      <c r="B1812" s="10" t="s">
        <v>66</v>
      </c>
      <c r="C1812" s="4">
        <v>96363</v>
      </c>
      <c r="D1812" s="4">
        <v>96363</v>
      </c>
      <c r="E1812" s="4">
        <v>40183</v>
      </c>
      <c r="F1812" s="4">
        <v>40183</v>
      </c>
      <c r="G1812" s="4">
        <v>0</v>
      </c>
      <c r="H1812" s="4">
        <v>40183</v>
      </c>
      <c r="I1812" s="4">
        <v>0</v>
      </c>
      <c r="J1812" s="4">
        <v>0</v>
      </c>
      <c r="K1812" s="4">
        <f>E1812-F1812</f>
        <v>0</v>
      </c>
      <c r="L1812" s="4">
        <f>D1812-F1812</f>
        <v>56180</v>
      </c>
      <c r="M1812" s="4">
        <f>IF(E1812=0,0,(F1812/E1812)*100)</f>
        <v>100</v>
      </c>
      <c r="N1812" s="4">
        <f>D1812-H1812</f>
        <v>56180</v>
      </c>
      <c r="O1812" s="4">
        <f>E1812-H1812</f>
        <v>0</v>
      </c>
      <c r="P1812" s="4">
        <f>IF(E1812=0,0,(H1812/E1812)*100)</f>
        <v>100</v>
      </c>
    </row>
    <row r="1813" spans="1:16" x14ac:dyDescent="0.2">
      <c r="A1813" s="8" t="s">
        <v>51</v>
      </c>
      <c r="B1813" s="10" t="s">
        <v>52</v>
      </c>
      <c r="C1813" s="4">
        <v>2000</v>
      </c>
      <c r="D1813" s="4">
        <v>2000</v>
      </c>
      <c r="E1813" s="4">
        <v>2000</v>
      </c>
      <c r="F1813" s="4">
        <v>0</v>
      </c>
      <c r="G1813" s="4">
        <v>0</v>
      </c>
      <c r="H1813" s="4">
        <v>0</v>
      </c>
      <c r="I1813" s="4">
        <v>0</v>
      </c>
      <c r="J1813" s="4">
        <v>1726.45</v>
      </c>
      <c r="K1813" s="4">
        <f>E1813-F1813</f>
        <v>2000</v>
      </c>
      <c r="L1813" s="4">
        <f>D1813-F1813</f>
        <v>2000</v>
      </c>
      <c r="M1813" s="4">
        <f>IF(E1813=0,0,(F1813/E1813)*100)</f>
        <v>0</v>
      </c>
      <c r="N1813" s="4">
        <f>D1813-H1813</f>
        <v>2000</v>
      </c>
      <c r="O1813" s="4">
        <f>E1813-H1813</f>
        <v>2000</v>
      </c>
      <c r="P1813" s="4">
        <f>IF(E1813=0,0,(H1813/E1813)*100)</f>
        <v>0</v>
      </c>
    </row>
    <row r="1814" spans="1:16" ht="76.5" x14ac:dyDescent="0.2">
      <c r="A1814" s="5" t="s">
        <v>53</v>
      </c>
      <c r="B1814" s="9" t="s">
        <v>54</v>
      </c>
      <c r="C1814" s="7">
        <v>1451572</v>
      </c>
      <c r="D1814" s="7">
        <v>1451572</v>
      </c>
      <c r="E1814" s="7">
        <v>281406</v>
      </c>
      <c r="F1814" s="7">
        <v>255184.74</v>
      </c>
      <c r="G1814" s="7">
        <v>0</v>
      </c>
      <c r="H1814" s="7">
        <v>255184.74</v>
      </c>
      <c r="I1814" s="7">
        <v>0</v>
      </c>
      <c r="J1814" s="7">
        <v>1726.45</v>
      </c>
      <c r="K1814" s="7">
        <f>E1814-F1814</f>
        <v>26221.260000000009</v>
      </c>
      <c r="L1814" s="7">
        <f>D1814-F1814</f>
        <v>1196387.26</v>
      </c>
      <c r="M1814" s="7">
        <f>IF(E1814=0,0,(F1814/E1814)*100)</f>
        <v>90.682053687554628</v>
      </c>
      <c r="N1814" s="7">
        <f>D1814-H1814</f>
        <v>1196387.26</v>
      </c>
      <c r="O1814" s="7">
        <f>E1814-H1814</f>
        <v>26221.260000000009</v>
      </c>
      <c r="P1814" s="7">
        <f>IF(E1814=0,0,(H1814/E1814)*100)</f>
        <v>90.682053687554628</v>
      </c>
    </row>
    <row r="1815" spans="1:16" x14ac:dyDescent="0.2">
      <c r="A1815" s="8" t="s">
        <v>21</v>
      </c>
      <c r="B1815" s="10" t="s">
        <v>22</v>
      </c>
      <c r="C1815" s="4">
        <v>1451572</v>
      </c>
      <c r="D1815" s="4">
        <v>1451572</v>
      </c>
      <c r="E1815" s="4">
        <v>281406</v>
      </c>
      <c r="F1815" s="4">
        <v>255184.74</v>
      </c>
      <c r="G1815" s="4">
        <v>0</v>
      </c>
      <c r="H1815" s="4">
        <v>255184.74</v>
      </c>
      <c r="I1815" s="4">
        <v>0</v>
      </c>
      <c r="J1815" s="4">
        <v>1726.45</v>
      </c>
      <c r="K1815" s="4">
        <f>E1815-F1815</f>
        <v>26221.260000000009</v>
      </c>
      <c r="L1815" s="4">
        <f>D1815-F1815</f>
        <v>1196387.26</v>
      </c>
      <c r="M1815" s="4">
        <f>IF(E1815=0,0,(F1815/E1815)*100)</f>
        <v>90.682053687554628</v>
      </c>
      <c r="N1815" s="4">
        <f>D1815-H1815</f>
        <v>1196387.26</v>
      </c>
      <c r="O1815" s="4">
        <f>E1815-H1815</f>
        <v>26221.260000000009</v>
      </c>
      <c r="P1815" s="4">
        <f>IF(E1815=0,0,(H1815/E1815)*100)</f>
        <v>90.682053687554628</v>
      </c>
    </row>
    <row r="1816" spans="1:16" ht="25.5" x14ac:dyDescent="0.2">
      <c r="A1816" s="8" t="s">
        <v>23</v>
      </c>
      <c r="B1816" s="10" t="s">
        <v>24</v>
      </c>
      <c r="C1816" s="4">
        <v>1345222</v>
      </c>
      <c r="D1816" s="4">
        <v>1345222</v>
      </c>
      <c r="E1816" s="4">
        <v>233646</v>
      </c>
      <c r="F1816" s="4">
        <v>231457.44</v>
      </c>
      <c r="G1816" s="4">
        <v>0</v>
      </c>
      <c r="H1816" s="4">
        <v>231457.44</v>
      </c>
      <c r="I1816" s="4">
        <v>0</v>
      </c>
      <c r="J1816" s="4">
        <v>0</v>
      </c>
      <c r="K1816" s="4">
        <f>E1816-F1816</f>
        <v>2188.5599999999977</v>
      </c>
      <c r="L1816" s="4">
        <f>D1816-F1816</f>
        <v>1113764.56</v>
      </c>
      <c r="M1816" s="4">
        <f>IF(E1816=0,0,(F1816/E1816)*100)</f>
        <v>99.063300891091657</v>
      </c>
      <c r="N1816" s="4">
        <f>D1816-H1816</f>
        <v>1113764.56</v>
      </c>
      <c r="O1816" s="4">
        <f>E1816-H1816</f>
        <v>2188.5599999999977</v>
      </c>
      <c r="P1816" s="4">
        <f>IF(E1816=0,0,(H1816/E1816)*100)</f>
        <v>99.063300891091657</v>
      </c>
    </row>
    <row r="1817" spans="1:16" x14ac:dyDescent="0.2">
      <c r="A1817" s="8" t="s">
        <v>25</v>
      </c>
      <c r="B1817" s="10" t="s">
        <v>26</v>
      </c>
      <c r="C1817" s="4">
        <v>1100509</v>
      </c>
      <c r="D1817" s="4">
        <v>1100509</v>
      </c>
      <c r="E1817" s="4">
        <v>191086</v>
      </c>
      <c r="F1817" s="4">
        <v>189322.34</v>
      </c>
      <c r="G1817" s="4">
        <v>0</v>
      </c>
      <c r="H1817" s="4">
        <v>189322.34</v>
      </c>
      <c r="I1817" s="4">
        <v>0</v>
      </c>
      <c r="J1817" s="4">
        <v>0</v>
      </c>
      <c r="K1817" s="4">
        <f>E1817-F1817</f>
        <v>1763.6600000000035</v>
      </c>
      <c r="L1817" s="4">
        <f>D1817-F1817</f>
        <v>911186.66</v>
      </c>
      <c r="M1817" s="4">
        <f>IF(E1817=0,0,(F1817/E1817)*100)</f>
        <v>99.07703337764147</v>
      </c>
      <c r="N1817" s="4">
        <f>D1817-H1817</f>
        <v>911186.66</v>
      </c>
      <c r="O1817" s="4">
        <f>E1817-H1817</f>
        <v>1763.6600000000035</v>
      </c>
      <c r="P1817" s="4">
        <f>IF(E1817=0,0,(H1817/E1817)*100)</f>
        <v>99.07703337764147</v>
      </c>
    </row>
    <row r="1818" spans="1:16" x14ac:dyDescent="0.2">
      <c r="A1818" s="8" t="s">
        <v>27</v>
      </c>
      <c r="B1818" s="10" t="s">
        <v>28</v>
      </c>
      <c r="C1818" s="4">
        <v>1100509</v>
      </c>
      <c r="D1818" s="4">
        <v>1100509</v>
      </c>
      <c r="E1818" s="4">
        <v>191086</v>
      </c>
      <c r="F1818" s="4">
        <v>189322.34</v>
      </c>
      <c r="G1818" s="4">
        <v>0</v>
      </c>
      <c r="H1818" s="4">
        <v>189322.34</v>
      </c>
      <c r="I1818" s="4">
        <v>0</v>
      </c>
      <c r="J1818" s="4">
        <v>0</v>
      </c>
      <c r="K1818" s="4">
        <f>E1818-F1818</f>
        <v>1763.6600000000035</v>
      </c>
      <c r="L1818" s="4">
        <f>D1818-F1818</f>
        <v>911186.66</v>
      </c>
      <c r="M1818" s="4">
        <f>IF(E1818=0,0,(F1818/E1818)*100)</f>
        <v>99.07703337764147</v>
      </c>
      <c r="N1818" s="4">
        <f>D1818-H1818</f>
        <v>911186.66</v>
      </c>
      <c r="O1818" s="4">
        <f>E1818-H1818</f>
        <v>1763.6600000000035</v>
      </c>
      <c r="P1818" s="4">
        <f>IF(E1818=0,0,(H1818/E1818)*100)</f>
        <v>99.07703337764147</v>
      </c>
    </row>
    <row r="1819" spans="1:16" x14ac:dyDescent="0.2">
      <c r="A1819" s="8" t="s">
        <v>29</v>
      </c>
      <c r="B1819" s="10" t="s">
        <v>30</v>
      </c>
      <c r="C1819" s="4">
        <v>244713</v>
      </c>
      <c r="D1819" s="4">
        <v>244713</v>
      </c>
      <c r="E1819" s="4">
        <v>42560</v>
      </c>
      <c r="F1819" s="4">
        <v>42135.1</v>
      </c>
      <c r="G1819" s="4">
        <v>0</v>
      </c>
      <c r="H1819" s="4">
        <v>42135.1</v>
      </c>
      <c r="I1819" s="4">
        <v>0</v>
      </c>
      <c r="J1819" s="4">
        <v>0</v>
      </c>
      <c r="K1819" s="4">
        <f>E1819-F1819</f>
        <v>424.90000000000146</v>
      </c>
      <c r="L1819" s="4">
        <f>D1819-F1819</f>
        <v>202577.9</v>
      </c>
      <c r="M1819" s="4">
        <f>IF(E1819=0,0,(F1819/E1819)*100)</f>
        <v>99.001644736842096</v>
      </c>
      <c r="N1819" s="4">
        <f>D1819-H1819</f>
        <v>202577.9</v>
      </c>
      <c r="O1819" s="4">
        <f>E1819-H1819</f>
        <v>424.90000000000146</v>
      </c>
      <c r="P1819" s="4">
        <f>IF(E1819=0,0,(H1819/E1819)*100)</f>
        <v>99.001644736842096</v>
      </c>
    </row>
    <row r="1820" spans="1:16" x14ac:dyDescent="0.2">
      <c r="A1820" s="8" t="s">
        <v>31</v>
      </c>
      <c r="B1820" s="10" t="s">
        <v>32</v>
      </c>
      <c r="C1820" s="4">
        <v>104350</v>
      </c>
      <c r="D1820" s="4">
        <v>104350</v>
      </c>
      <c r="E1820" s="4">
        <v>45760</v>
      </c>
      <c r="F1820" s="4">
        <v>23727.3</v>
      </c>
      <c r="G1820" s="4">
        <v>0</v>
      </c>
      <c r="H1820" s="4">
        <v>23727.3</v>
      </c>
      <c r="I1820" s="4">
        <v>0</v>
      </c>
      <c r="J1820" s="4">
        <v>0</v>
      </c>
      <c r="K1820" s="4">
        <f>E1820-F1820</f>
        <v>22032.7</v>
      </c>
      <c r="L1820" s="4">
        <f>D1820-F1820</f>
        <v>80622.7</v>
      </c>
      <c r="M1820" s="4">
        <f>IF(E1820=0,0,(F1820/E1820)*100)</f>
        <v>51.851617132867133</v>
      </c>
      <c r="N1820" s="4">
        <f>D1820-H1820</f>
        <v>80622.7</v>
      </c>
      <c r="O1820" s="4">
        <f>E1820-H1820</f>
        <v>22032.7</v>
      </c>
      <c r="P1820" s="4">
        <f>IF(E1820=0,0,(H1820/E1820)*100)</f>
        <v>51.851617132867133</v>
      </c>
    </row>
    <row r="1821" spans="1:16" ht="25.5" x14ac:dyDescent="0.2">
      <c r="A1821" s="8" t="s">
        <v>33</v>
      </c>
      <c r="B1821" s="10" t="s">
        <v>34</v>
      </c>
      <c r="C1821" s="4">
        <v>15000</v>
      </c>
      <c r="D1821" s="4">
        <v>15000</v>
      </c>
      <c r="E1821" s="4">
        <v>10000</v>
      </c>
      <c r="F1821" s="4">
        <v>2508</v>
      </c>
      <c r="G1821" s="4">
        <v>0</v>
      </c>
      <c r="H1821" s="4">
        <v>2508</v>
      </c>
      <c r="I1821" s="4">
        <v>0</v>
      </c>
      <c r="J1821" s="4">
        <v>0</v>
      </c>
      <c r="K1821" s="4">
        <f>E1821-F1821</f>
        <v>7492</v>
      </c>
      <c r="L1821" s="4">
        <f>D1821-F1821</f>
        <v>12492</v>
      </c>
      <c r="M1821" s="4">
        <f>IF(E1821=0,0,(F1821/E1821)*100)</f>
        <v>25.080000000000002</v>
      </c>
      <c r="N1821" s="4">
        <f>D1821-H1821</f>
        <v>12492</v>
      </c>
      <c r="O1821" s="4">
        <f>E1821-H1821</f>
        <v>7492</v>
      </c>
      <c r="P1821" s="4">
        <f>IF(E1821=0,0,(H1821/E1821)*100)</f>
        <v>25.080000000000002</v>
      </c>
    </row>
    <row r="1822" spans="1:16" x14ac:dyDescent="0.2">
      <c r="A1822" s="8" t="s">
        <v>35</v>
      </c>
      <c r="B1822" s="10" t="s">
        <v>36</v>
      </c>
      <c r="C1822" s="4">
        <v>15000</v>
      </c>
      <c r="D1822" s="4">
        <v>15000</v>
      </c>
      <c r="E1822" s="4">
        <v>5000</v>
      </c>
      <c r="F1822" s="4">
        <v>4389.05</v>
      </c>
      <c r="G1822" s="4">
        <v>0</v>
      </c>
      <c r="H1822" s="4">
        <v>4389.05</v>
      </c>
      <c r="I1822" s="4">
        <v>0</v>
      </c>
      <c r="J1822" s="4">
        <v>0</v>
      </c>
      <c r="K1822" s="4">
        <f>E1822-F1822</f>
        <v>610.94999999999982</v>
      </c>
      <c r="L1822" s="4">
        <f>D1822-F1822</f>
        <v>10610.95</v>
      </c>
      <c r="M1822" s="4">
        <f>IF(E1822=0,0,(F1822/E1822)*100)</f>
        <v>87.781000000000006</v>
      </c>
      <c r="N1822" s="4">
        <f>D1822-H1822</f>
        <v>10610.95</v>
      </c>
      <c r="O1822" s="4">
        <f>E1822-H1822</f>
        <v>610.94999999999982</v>
      </c>
      <c r="P1822" s="4">
        <f>IF(E1822=0,0,(H1822/E1822)*100)</f>
        <v>87.781000000000006</v>
      </c>
    </row>
    <row r="1823" spans="1:16" ht="25.5" x14ac:dyDescent="0.2">
      <c r="A1823" s="8" t="s">
        <v>37</v>
      </c>
      <c r="B1823" s="10" t="s">
        <v>38</v>
      </c>
      <c r="C1823" s="4">
        <v>74350</v>
      </c>
      <c r="D1823" s="4">
        <v>74350</v>
      </c>
      <c r="E1823" s="4">
        <v>30760</v>
      </c>
      <c r="F1823" s="4">
        <v>16830.25</v>
      </c>
      <c r="G1823" s="4">
        <v>0</v>
      </c>
      <c r="H1823" s="4">
        <v>16830.25</v>
      </c>
      <c r="I1823" s="4">
        <v>0</v>
      </c>
      <c r="J1823" s="4">
        <v>0</v>
      </c>
      <c r="K1823" s="4">
        <f>E1823-F1823</f>
        <v>13929.75</v>
      </c>
      <c r="L1823" s="4">
        <f>D1823-F1823</f>
        <v>57519.75</v>
      </c>
      <c r="M1823" s="4">
        <f>IF(E1823=0,0,(F1823/E1823)*100)</f>
        <v>54.714726918075421</v>
      </c>
      <c r="N1823" s="4">
        <f>D1823-H1823</f>
        <v>57519.75</v>
      </c>
      <c r="O1823" s="4">
        <f>E1823-H1823</f>
        <v>13929.75</v>
      </c>
      <c r="P1823" s="4">
        <f>IF(E1823=0,0,(H1823/E1823)*100)</f>
        <v>54.714726918075421</v>
      </c>
    </row>
    <row r="1824" spans="1:16" x14ac:dyDescent="0.2">
      <c r="A1824" s="8" t="s">
        <v>41</v>
      </c>
      <c r="B1824" s="10" t="s">
        <v>42</v>
      </c>
      <c r="C1824" s="4">
        <v>5450</v>
      </c>
      <c r="D1824" s="4">
        <v>5450</v>
      </c>
      <c r="E1824" s="4">
        <v>1360</v>
      </c>
      <c r="F1824" s="4">
        <v>985.17</v>
      </c>
      <c r="G1824" s="4">
        <v>0</v>
      </c>
      <c r="H1824" s="4">
        <v>985.17</v>
      </c>
      <c r="I1824" s="4">
        <v>0</v>
      </c>
      <c r="J1824" s="4">
        <v>0</v>
      </c>
      <c r="K1824" s="4">
        <f>E1824-F1824</f>
        <v>374.83000000000004</v>
      </c>
      <c r="L1824" s="4">
        <f>D1824-F1824</f>
        <v>4464.83</v>
      </c>
      <c r="M1824" s="4">
        <f>IF(E1824=0,0,(F1824/E1824)*100)</f>
        <v>72.438970588235293</v>
      </c>
      <c r="N1824" s="4">
        <f>D1824-H1824</f>
        <v>4464.83</v>
      </c>
      <c r="O1824" s="4">
        <f>E1824-H1824</f>
        <v>374.83000000000004</v>
      </c>
      <c r="P1824" s="4">
        <f>IF(E1824=0,0,(H1824/E1824)*100)</f>
        <v>72.438970588235293</v>
      </c>
    </row>
    <row r="1825" spans="1:16" x14ac:dyDescent="0.2">
      <c r="A1825" s="8" t="s">
        <v>43</v>
      </c>
      <c r="B1825" s="10" t="s">
        <v>44</v>
      </c>
      <c r="C1825" s="4">
        <v>68900</v>
      </c>
      <c r="D1825" s="4">
        <v>68900</v>
      </c>
      <c r="E1825" s="4">
        <v>29400</v>
      </c>
      <c r="F1825" s="4">
        <v>15845.08</v>
      </c>
      <c r="G1825" s="4">
        <v>0</v>
      </c>
      <c r="H1825" s="4">
        <v>15845.08</v>
      </c>
      <c r="I1825" s="4">
        <v>0</v>
      </c>
      <c r="J1825" s="4">
        <v>0</v>
      </c>
      <c r="K1825" s="4">
        <f>E1825-F1825</f>
        <v>13554.92</v>
      </c>
      <c r="L1825" s="4">
        <f>D1825-F1825</f>
        <v>53054.92</v>
      </c>
      <c r="M1825" s="4">
        <f>IF(E1825=0,0,(F1825/E1825)*100)</f>
        <v>53.894829931972787</v>
      </c>
      <c r="N1825" s="4">
        <f>D1825-H1825</f>
        <v>53054.92</v>
      </c>
      <c r="O1825" s="4">
        <f>E1825-H1825</f>
        <v>13554.92</v>
      </c>
      <c r="P1825" s="4">
        <f>IF(E1825=0,0,(H1825/E1825)*100)</f>
        <v>53.894829931972787</v>
      </c>
    </row>
    <row r="1826" spans="1:16" x14ac:dyDescent="0.2">
      <c r="A1826" s="8" t="s">
        <v>51</v>
      </c>
      <c r="B1826" s="10" t="s">
        <v>52</v>
      </c>
      <c r="C1826" s="4">
        <v>2000</v>
      </c>
      <c r="D1826" s="4">
        <v>2000</v>
      </c>
      <c r="E1826" s="4">
        <v>2000</v>
      </c>
      <c r="F1826" s="4">
        <v>0</v>
      </c>
      <c r="G1826" s="4">
        <v>0</v>
      </c>
      <c r="H1826" s="4">
        <v>0</v>
      </c>
      <c r="I1826" s="4">
        <v>0</v>
      </c>
      <c r="J1826" s="4">
        <v>1726.45</v>
      </c>
      <c r="K1826" s="4">
        <f>E1826-F1826</f>
        <v>2000</v>
      </c>
      <c r="L1826" s="4">
        <f>D1826-F1826</f>
        <v>2000</v>
      </c>
      <c r="M1826" s="4">
        <f>IF(E1826=0,0,(F1826/E1826)*100)</f>
        <v>0</v>
      </c>
      <c r="N1826" s="4">
        <f>D1826-H1826</f>
        <v>2000</v>
      </c>
      <c r="O1826" s="4">
        <f>E1826-H1826</f>
        <v>2000</v>
      </c>
      <c r="P1826" s="4">
        <f>IF(E1826=0,0,(H1826/E1826)*100)</f>
        <v>0</v>
      </c>
    </row>
    <row r="1827" spans="1:16" ht="25.5" x14ac:dyDescent="0.2">
      <c r="A1827" s="5" t="s">
        <v>208</v>
      </c>
      <c r="B1827" s="9" t="s">
        <v>209</v>
      </c>
      <c r="C1827" s="7">
        <v>20000</v>
      </c>
      <c r="D1827" s="7">
        <v>20000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f>E1827-F1827</f>
        <v>0</v>
      </c>
      <c r="L1827" s="7">
        <f>D1827-F1827</f>
        <v>20000</v>
      </c>
      <c r="M1827" s="7">
        <f>IF(E1827=0,0,(F1827/E1827)*100)</f>
        <v>0</v>
      </c>
      <c r="N1827" s="7">
        <f>D1827-H1827</f>
        <v>20000</v>
      </c>
      <c r="O1827" s="7">
        <f>E1827-H1827</f>
        <v>0</v>
      </c>
      <c r="P1827" s="7">
        <f>IF(E1827=0,0,(H1827/E1827)*100)</f>
        <v>0</v>
      </c>
    </row>
    <row r="1828" spans="1:16" x14ac:dyDescent="0.2">
      <c r="A1828" s="8" t="s">
        <v>21</v>
      </c>
      <c r="B1828" s="10" t="s">
        <v>22</v>
      </c>
      <c r="C1828" s="4">
        <v>20000</v>
      </c>
      <c r="D1828" s="4">
        <v>20000</v>
      </c>
      <c r="E1828" s="4">
        <v>0</v>
      </c>
      <c r="F1828" s="4">
        <v>0</v>
      </c>
      <c r="G1828" s="4">
        <v>0</v>
      </c>
      <c r="H1828" s="4">
        <v>0</v>
      </c>
      <c r="I1828" s="4">
        <v>0</v>
      </c>
      <c r="J1828" s="4">
        <v>0</v>
      </c>
      <c r="K1828" s="4">
        <f>E1828-F1828</f>
        <v>0</v>
      </c>
      <c r="L1828" s="4">
        <f>D1828-F1828</f>
        <v>20000</v>
      </c>
      <c r="M1828" s="4">
        <f>IF(E1828=0,0,(F1828/E1828)*100)</f>
        <v>0</v>
      </c>
      <c r="N1828" s="4">
        <f>D1828-H1828</f>
        <v>20000</v>
      </c>
      <c r="O1828" s="4">
        <f>E1828-H1828</f>
        <v>0</v>
      </c>
      <c r="P1828" s="4">
        <f>IF(E1828=0,0,(H1828/E1828)*100)</f>
        <v>0</v>
      </c>
    </row>
    <row r="1829" spans="1:16" x14ac:dyDescent="0.2">
      <c r="A1829" s="8" t="s">
        <v>31</v>
      </c>
      <c r="B1829" s="10" t="s">
        <v>32</v>
      </c>
      <c r="C1829" s="4">
        <v>20000</v>
      </c>
      <c r="D1829" s="4">
        <v>20000</v>
      </c>
      <c r="E1829" s="4">
        <v>0</v>
      </c>
      <c r="F1829" s="4">
        <v>0</v>
      </c>
      <c r="G1829" s="4">
        <v>0</v>
      </c>
      <c r="H1829" s="4">
        <v>0</v>
      </c>
      <c r="I1829" s="4">
        <v>0</v>
      </c>
      <c r="J1829" s="4">
        <v>0</v>
      </c>
      <c r="K1829" s="4">
        <f>E1829-F1829</f>
        <v>0</v>
      </c>
      <c r="L1829" s="4">
        <f>D1829-F1829</f>
        <v>20000</v>
      </c>
      <c r="M1829" s="4">
        <f>IF(E1829=0,0,(F1829/E1829)*100)</f>
        <v>0</v>
      </c>
      <c r="N1829" s="4">
        <f>D1829-H1829</f>
        <v>20000</v>
      </c>
      <c r="O1829" s="4">
        <f>E1829-H1829</f>
        <v>0</v>
      </c>
      <c r="P1829" s="4">
        <f>IF(E1829=0,0,(H1829/E1829)*100)</f>
        <v>0</v>
      </c>
    </row>
    <row r="1830" spans="1:16" ht="25.5" x14ac:dyDescent="0.2">
      <c r="A1830" s="8" t="s">
        <v>33</v>
      </c>
      <c r="B1830" s="10" t="s">
        <v>34</v>
      </c>
      <c r="C1830" s="4">
        <v>20000</v>
      </c>
      <c r="D1830" s="4">
        <v>20000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f>E1830-F1830</f>
        <v>0</v>
      </c>
      <c r="L1830" s="4">
        <f>D1830-F1830</f>
        <v>20000</v>
      </c>
      <c r="M1830" s="4">
        <f>IF(E1830=0,0,(F1830/E1830)*100)</f>
        <v>0</v>
      </c>
      <c r="N1830" s="4">
        <f>D1830-H1830</f>
        <v>20000</v>
      </c>
      <c r="O1830" s="4">
        <f>E1830-H1830</f>
        <v>0</v>
      </c>
      <c r="P1830" s="4">
        <f>IF(E1830=0,0,(H1830/E1830)*100)</f>
        <v>0</v>
      </c>
    </row>
    <row r="1831" spans="1:16" x14ac:dyDescent="0.2">
      <c r="A1831" s="5" t="s">
        <v>222</v>
      </c>
      <c r="B1831" s="9" t="s">
        <v>223</v>
      </c>
      <c r="C1831" s="7">
        <v>157965</v>
      </c>
      <c r="D1831" s="7">
        <v>157965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f>E1831-F1831</f>
        <v>0</v>
      </c>
      <c r="L1831" s="7">
        <f>D1831-F1831</f>
        <v>157965</v>
      </c>
      <c r="M1831" s="7">
        <f>IF(E1831=0,0,(F1831/E1831)*100)</f>
        <v>0</v>
      </c>
      <c r="N1831" s="7">
        <f>D1831-H1831</f>
        <v>157965</v>
      </c>
      <c r="O1831" s="7">
        <f>E1831-H1831</f>
        <v>0</v>
      </c>
      <c r="P1831" s="7">
        <f>IF(E1831=0,0,(H1831/E1831)*100)</f>
        <v>0</v>
      </c>
    </row>
    <row r="1832" spans="1:16" x14ac:dyDescent="0.2">
      <c r="A1832" s="8" t="s">
        <v>21</v>
      </c>
      <c r="B1832" s="10" t="s">
        <v>22</v>
      </c>
      <c r="C1832" s="4">
        <v>157965</v>
      </c>
      <c r="D1832" s="4">
        <v>157965</v>
      </c>
      <c r="E1832" s="4">
        <v>0</v>
      </c>
      <c r="F1832" s="4">
        <v>0</v>
      </c>
      <c r="G1832" s="4">
        <v>0</v>
      </c>
      <c r="H1832" s="4">
        <v>0</v>
      </c>
      <c r="I1832" s="4">
        <v>0</v>
      </c>
      <c r="J1832" s="4">
        <v>0</v>
      </c>
      <c r="K1832" s="4">
        <f>E1832-F1832</f>
        <v>0</v>
      </c>
      <c r="L1832" s="4">
        <f>D1832-F1832</f>
        <v>157965</v>
      </c>
      <c r="M1832" s="4">
        <f>IF(E1832=0,0,(F1832/E1832)*100)</f>
        <v>0</v>
      </c>
      <c r="N1832" s="4">
        <f>D1832-H1832</f>
        <v>157965</v>
      </c>
      <c r="O1832" s="4">
        <f>E1832-H1832</f>
        <v>0</v>
      </c>
      <c r="P1832" s="4">
        <f>IF(E1832=0,0,(H1832/E1832)*100)</f>
        <v>0</v>
      </c>
    </row>
    <row r="1833" spans="1:16" x14ac:dyDescent="0.2">
      <c r="A1833" s="8" t="s">
        <v>31</v>
      </c>
      <c r="B1833" s="10" t="s">
        <v>32</v>
      </c>
      <c r="C1833" s="4">
        <v>157965</v>
      </c>
      <c r="D1833" s="4">
        <v>157965</v>
      </c>
      <c r="E1833" s="4">
        <v>0</v>
      </c>
      <c r="F1833" s="4">
        <v>0</v>
      </c>
      <c r="G1833" s="4">
        <v>0</v>
      </c>
      <c r="H1833" s="4">
        <v>0</v>
      </c>
      <c r="I1833" s="4">
        <v>0</v>
      </c>
      <c r="J1833" s="4">
        <v>0</v>
      </c>
      <c r="K1833" s="4">
        <f>E1833-F1833</f>
        <v>0</v>
      </c>
      <c r="L1833" s="4">
        <f>D1833-F1833</f>
        <v>157965</v>
      </c>
      <c r="M1833" s="4">
        <f>IF(E1833=0,0,(F1833/E1833)*100)</f>
        <v>0</v>
      </c>
      <c r="N1833" s="4">
        <f>D1833-H1833</f>
        <v>157965</v>
      </c>
      <c r="O1833" s="4">
        <f>E1833-H1833</f>
        <v>0</v>
      </c>
      <c r="P1833" s="4">
        <f>IF(E1833=0,0,(H1833/E1833)*100)</f>
        <v>0</v>
      </c>
    </row>
    <row r="1834" spans="1:16" x14ac:dyDescent="0.2">
      <c r="A1834" s="8" t="s">
        <v>35</v>
      </c>
      <c r="B1834" s="10" t="s">
        <v>36</v>
      </c>
      <c r="C1834" s="4">
        <v>157965</v>
      </c>
      <c r="D1834" s="4">
        <v>157965</v>
      </c>
      <c r="E1834" s="4">
        <v>0</v>
      </c>
      <c r="F1834" s="4">
        <v>0</v>
      </c>
      <c r="G1834" s="4">
        <v>0</v>
      </c>
      <c r="H1834" s="4">
        <v>0</v>
      </c>
      <c r="I1834" s="4">
        <v>0</v>
      </c>
      <c r="J1834" s="4">
        <v>0</v>
      </c>
      <c r="K1834" s="4">
        <f>E1834-F1834</f>
        <v>0</v>
      </c>
      <c r="L1834" s="4">
        <f>D1834-F1834</f>
        <v>157965</v>
      </c>
      <c r="M1834" s="4">
        <f>IF(E1834=0,0,(F1834/E1834)*100)</f>
        <v>0</v>
      </c>
      <c r="N1834" s="4">
        <f>D1834-H1834</f>
        <v>157965</v>
      </c>
      <c r="O1834" s="4">
        <f>E1834-H1834</f>
        <v>0</v>
      </c>
      <c r="P1834" s="4">
        <f>IF(E1834=0,0,(H1834/E1834)*100)</f>
        <v>0</v>
      </c>
    </row>
    <row r="1835" spans="1:16" ht="51" x14ac:dyDescent="0.2">
      <c r="A1835" s="5" t="s">
        <v>224</v>
      </c>
      <c r="B1835" s="9" t="s">
        <v>225</v>
      </c>
      <c r="C1835" s="7">
        <v>200000</v>
      </c>
      <c r="D1835" s="7">
        <v>200000</v>
      </c>
      <c r="E1835" s="7">
        <v>40000</v>
      </c>
      <c r="F1835" s="7">
        <v>10926.02</v>
      </c>
      <c r="G1835" s="7">
        <v>0</v>
      </c>
      <c r="H1835" s="7">
        <v>10926.02</v>
      </c>
      <c r="I1835" s="7">
        <v>0</v>
      </c>
      <c r="J1835" s="7">
        <v>0</v>
      </c>
      <c r="K1835" s="7">
        <f>E1835-F1835</f>
        <v>29073.98</v>
      </c>
      <c r="L1835" s="7">
        <f>D1835-F1835</f>
        <v>189073.98</v>
      </c>
      <c r="M1835" s="7">
        <f>IF(E1835=0,0,(F1835/E1835)*100)</f>
        <v>27.315050000000003</v>
      </c>
      <c r="N1835" s="7">
        <f>D1835-H1835</f>
        <v>189073.98</v>
      </c>
      <c r="O1835" s="7">
        <f>E1835-H1835</f>
        <v>29073.98</v>
      </c>
      <c r="P1835" s="7">
        <f>IF(E1835=0,0,(H1835/E1835)*100)</f>
        <v>27.315050000000003</v>
      </c>
    </row>
    <row r="1836" spans="1:16" x14ac:dyDescent="0.2">
      <c r="A1836" s="8" t="s">
        <v>21</v>
      </c>
      <c r="B1836" s="10" t="s">
        <v>22</v>
      </c>
      <c r="C1836" s="4">
        <v>200000</v>
      </c>
      <c r="D1836" s="4">
        <v>200000</v>
      </c>
      <c r="E1836" s="4">
        <v>40000</v>
      </c>
      <c r="F1836" s="4">
        <v>10926.02</v>
      </c>
      <c r="G1836" s="4">
        <v>0</v>
      </c>
      <c r="H1836" s="4">
        <v>10926.02</v>
      </c>
      <c r="I1836" s="4">
        <v>0</v>
      </c>
      <c r="J1836" s="4">
        <v>0</v>
      </c>
      <c r="K1836" s="4">
        <f>E1836-F1836</f>
        <v>29073.98</v>
      </c>
      <c r="L1836" s="4">
        <f>D1836-F1836</f>
        <v>189073.98</v>
      </c>
      <c r="M1836" s="4">
        <f>IF(E1836=0,0,(F1836/E1836)*100)</f>
        <v>27.315050000000003</v>
      </c>
      <c r="N1836" s="4">
        <f>D1836-H1836</f>
        <v>189073.98</v>
      </c>
      <c r="O1836" s="4">
        <f>E1836-H1836</f>
        <v>29073.98</v>
      </c>
      <c r="P1836" s="4">
        <f>IF(E1836=0,0,(H1836/E1836)*100)</f>
        <v>27.315050000000003</v>
      </c>
    </row>
    <row r="1837" spans="1:16" x14ac:dyDescent="0.2">
      <c r="A1837" s="8" t="s">
        <v>31</v>
      </c>
      <c r="B1837" s="10" t="s">
        <v>32</v>
      </c>
      <c r="C1837" s="4">
        <v>200000</v>
      </c>
      <c r="D1837" s="4">
        <v>200000</v>
      </c>
      <c r="E1837" s="4">
        <v>40000</v>
      </c>
      <c r="F1837" s="4">
        <v>10926.02</v>
      </c>
      <c r="G1837" s="4">
        <v>0</v>
      </c>
      <c r="H1837" s="4">
        <v>10926.02</v>
      </c>
      <c r="I1837" s="4">
        <v>0</v>
      </c>
      <c r="J1837" s="4">
        <v>0</v>
      </c>
      <c r="K1837" s="4">
        <f>E1837-F1837</f>
        <v>29073.98</v>
      </c>
      <c r="L1837" s="4">
        <f>D1837-F1837</f>
        <v>189073.98</v>
      </c>
      <c r="M1837" s="4">
        <f>IF(E1837=0,0,(F1837/E1837)*100)</f>
        <v>27.315050000000003</v>
      </c>
      <c r="N1837" s="4">
        <f>D1837-H1837</f>
        <v>189073.98</v>
      </c>
      <c r="O1837" s="4">
        <f>E1837-H1837</f>
        <v>29073.98</v>
      </c>
      <c r="P1837" s="4">
        <f>IF(E1837=0,0,(H1837/E1837)*100)</f>
        <v>27.315050000000003</v>
      </c>
    </row>
    <row r="1838" spans="1:16" x14ac:dyDescent="0.2">
      <c r="A1838" s="8" t="s">
        <v>35</v>
      </c>
      <c r="B1838" s="10" t="s">
        <v>36</v>
      </c>
      <c r="C1838" s="4">
        <v>200000</v>
      </c>
      <c r="D1838" s="4">
        <v>200000</v>
      </c>
      <c r="E1838" s="4">
        <v>40000</v>
      </c>
      <c r="F1838" s="4">
        <v>10926.02</v>
      </c>
      <c r="G1838" s="4">
        <v>0</v>
      </c>
      <c r="H1838" s="4">
        <v>10926.02</v>
      </c>
      <c r="I1838" s="4">
        <v>0</v>
      </c>
      <c r="J1838" s="4">
        <v>0</v>
      </c>
      <c r="K1838" s="4">
        <f>E1838-F1838</f>
        <v>29073.98</v>
      </c>
      <c r="L1838" s="4">
        <f>D1838-F1838</f>
        <v>189073.98</v>
      </c>
      <c r="M1838" s="4">
        <f>IF(E1838=0,0,(F1838/E1838)*100)</f>
        <v>27.315050000000003</v>
      </c>
      <c r="N1838" s="4">
        <f>D1838-H1838</f>
        <v>189073.98</v>
      </c>
      <c r="O1838" s="4">
        <f>E1838-H1838</f>
        <v>29073.98</v>
      </c>
      <c r="P1838" s="4">
        <f>IF(E1838=0,0,(H1838/E1838)*100)</f>
        <v>27.315050000000003</v>
      </c>
    </row>
    <row r="1839" spans="1:16" ht="63.75" x14ac:dyDescent="0.2">
      <c r="A1839" s="5" t="s">
        <v>218</v>
      </c>
      <c r="B1839" s="9" t="s">
        <v>219</v>
      </c>
      <c r="C1839" s="7">
        <v>30000</v>
      </c>
      <c r="D1839" s="7">
        <v>30000</v>
      </c>
      <c r="E1839" s="7">
        <v>30000</v>
      </c>
      <c r="F1839" s="7">
        <v>30000</v>
      </c>
      <c r="G1839" s="7">
        <v>0</v>
      </c>
      <c r="H1839" s="7">
        <v>30000</v>
      </c>
      <c r="I1839" s="7">
        <v>0</v>
      </c>
      <c r="J1839" s="7">
        <v>0</v>
      </c>
      <c r="K1839" s="7">
        <f>E1839-F1839</f>
        <v>0</v>
      </c>
      <c r="L1839" s="7">
        <f>D1839-F1839</f>
        <v>0</v>
      </c>
      <c r="M1839" s="7">
        <f>IF(E1839=0,0,(F1839/E1839)*100)</f>
        <v>100</v>
      </c>
      <c r="N1839" s="7">
        <f>D1839-H1839</f>
        <v>0</v>
      </c>
      <c r="O1839" s="7">
        <f>E1839-H1839</f>
        <v>0</v>
      </c>
      <c r="P1839" s="7">
        <f>IF(E1839=0,0,(H1839/E1839)*100)</f>
        <v>100</v>
      </c>
    </row>
    <row r="1840" spans="1:16" x14ac:dyDescent="0.2">
      <c r="A1840" s="8" t="s">
        <v>21</v>
      </c>
      <c r="B1840" s="10" t="s">
        <v>22</v>
      </c>
      <c r="C1840" s="4">
        <v>30000</v>
      </c>
      <c r="D1840" s="4">
        <v>30000</v>
      </c>
      <c r="E1840" s="4">
        <v>30000</v>
      </c>
      <c r="F1840" s="4">
        <v>30000</v>
      </c>
      <c r="G1840" s="4">
        <v>0</v>
      </c>
      <c r="H1840" s="4">
        <v>30000</v>
      </c>
      <c r="I1840" s="4">
        <v>0</v>
      </c>
      <c r="J1840" s="4">
        <v>0</v>
      </c>
      <c r="K1840" s="4">
        <f>E1840-F1840</f>
        <v>0</v>
      </c>
      <c r="L1840" s="4">
        <f>D1840-F1840</f>
        <v>0</v>
      </c>
      <c r="M1840" s="4">
        <f>IF(E1840=0,0,(F1840/E1840)*100)</f>
        <v>100</v>
      </c>
      <c r="N1840" s="4">
        <f>D1840-H1840</f>
        <v>0</v>
      </c>
      <c r="O1840" s="4">
        <f>E1840-H1840</f>
        <v>0</v>
      </c>
      <c r="P1840" s="4">
        <f>IF(E1840=0,0,(H1840/E1840)*100)</f>
        <v>100</v>
      </c>
    </row>
    <row r="1841" spans="1:16" x14ac:dyDescent="0.2">
      <c r="A1841" s="8" t="s">
        <v>61</v>
      </c>
      <c r="B1841" s="10" t="s">
        <v>62</v>
      </c>
      <c r="C1841" s="4">
        <v>30000</v>
      </c>
      <c r="D1841" s="4">
        <v>30000</v>
      </c>
      <c r="E1841" s="4">
        <v>30000</v>
      </c>
      <c r="F1841" s="4">
        <v>30000</v>
      </c>
      <c r="G1841" s="4">
        <v>0</v>
      </c>
      <c r="H1841" s="4">
        <v>30000</v>
      </c>
      <c r="I1841" s="4">
        <v>0</v>
      </c>
      <c r="J1841" s="4">
        <v>0</v>
      </c>
      <c r="K1841" s="4">
        <f>E1841-F1841</f>
        <v>0</v>
      </c>
      <c r="L1841" s="4">
        <f>D1841-F1841</f>
        <v>0</v>
      </c>
      <c r="M1841" s="4">
        <f>IF(E1841=0,0,(F1841/E1841)*100)</f>
        <v>100</v>
      </c>
      <c r="N1841" s="4">
        <f>D1841-H1841</f>
        <v>0</v>
      </c>
      <c r="O1841" s="4">
        <f>E1841-H1841</f>
        <v>0</v>
      </c>
      <c r="P1841" s="4">
        <f>IF(E1841=0,0,(H1841/E1841)*100)</f>
        <v>100</v>
      </c>
    </row>
    <row r="1842" spans="1:16" ht="25.5" x14ac:dyDescent="0.2">
      <c r="A1842" s="8" t="s">
        <v>65</v>
      </c>
      <c r="B1842" s="10" t="s">
        <v>66</v>
      </c>
      <c r="C1842" s="4">
        <v>30000</v>
      </c>
      <c r="D1842" s="4">
        <v>30000</v>
      </c>
      <c r="E1842" s="4">
        <v>30000</v>
      </c>
      <c r="F1842" s="4">
        <v>30000</v>
      </c>
      <c r="G1842" s="4">
        <v>0</v>
      </c>
      <c r="H1842" s="4">
        <v>30000</v>
      </c>
      <c r="I1842" s="4">
        <v>0</v>
      </c>
      <c r="J1842" s="4">
        <v>0</v>
      </c>
      <c r="K1842" s="4">
        <f>E1842-F1842</f>
        <v>0</v>
      </c>
      <c r="L1842" s="4">
        <f>D1842-F1842</f>
        <v>0</v>
      </c>
      <c r="M1842" s="4">
        <f>IF(E1842=0,0,(F1842/E1842)*100)</f>
        <v>100</v>
      </c>
      <c r="N1842" s="4">
        <f>D1842-H1842</f>
        <v>0</v>
      </c>
      <c r="O1842" s="4">
        <f>E1842-H1842</f>
        <v>0</v>
      </c>
      <c r="P1842" s="4">
        <f>IF(E1842=0,0,(H1842/E1842)*100)</f>
        <v>100</v>
      </c>
    </row>
    <row r="1843" spans="1:16" x14ac:dyDescent="0.2">
      <c r="A1843" s="5" t="s">
        <v>198</v>
      </c>
      <c r="B1843" s="9" t="s">
        <v>199</v>
      </c>
      <c r="C1843" s="7">
        <v>66363</v>
      </c>
      <c r="D1843" s="7">
        <v>66363</v>
      </c>
      <c r="E1843" s="7">
        <v>10183</v>
      </c>
      <c r="F1843" s="7">
        <v>10183</v>
      </c>
      <c r="G1843" s="7">
        <v>0</v>
      </c>
      <c r="H1843" s="7">
        <v>10183</v>
      </c>
      <c r="I1843" s="7">
        <v>0</v>
      </c>
      <c r="J1843" s="7">
        <v>0</v>
      </c>
      <c r="K1843" s="7">
        <f>E1843-F1843</f>
        <v>0</v>
      </c>
      <c r="L1843" s="7">
        <f>D1843-F1843</f>
        <v>56180</v>
      </c>
      <c r="M1843" s="7">
        <f>IF(E1843=0,0,(F1843/E1843)*100)</f>
        <v>100</v>
      </c>
      <c r="N1843" s="7">
        <f>D1843-H1843</f>
        <v>56180</v>
      </c>
      <c r="O1843" s="7">
        <f>E1843-H1843</f>
        <v>0</v>
      </c>
      <c r="P1843" s="7">
        <f>IF(E1843=0,0,(H1843/E1843)*100)</f>
        <v>100</v>
      </c>
    </row>
    <row r="1844" spans="1:16" x14ac:dyDescent="0.2">
      <c r="A1844" s="8" t="s">
        <v>21</v>
      </c>
      <c r="B1844" s="10" t="s">
        <v>22</v>
      </c>
      <c r="C1844" s="4">
        <v>66363</v>
      </c>
      <c r="D1844" s="4">
        <v>66363</v>
      </c>
      <c r="E1844" s="4">
        <v>10183</v>
      </c>
      <c r="F1844" s="4">
        <v>10183</v>
      </c>
      <c r="G1844" s="4">
        <v>0</v>
      </c>
      <c r="H1844" s="4">
        <v>10183</v>
      </c>
      <c r="I1844" s="4">
        <v>0</v>
      </c>
      <c r="J1844" s="4">
        <v>0</v>
      </c>
      <c r="K1844" s="4">
        <f>E1844-F1844</f>
        <v>0</v>
      </c>
      <c r="L1844" s="4">
        <f>D1844-F1844</f>
        <v>56180</v>
      </c>
      <c r="M1844" s="4">
        <f>IF(E1844=0,0,(F1844/E1844)*100)</f>
        <v>100</v>
      </c>
      <c r="N1844" s="4">
        <f>D1844-H1844</f>
        <v>56180</v>
      </c>
      <c r="O1844" s="4">
        <f>E1844-H1844</f>
        <v>0</v>
      </c>
      <c r="P1844" s="4">
        <f>IF(E1844=0,0,(H1844/E1844)*100)</f>
        <v>100</v>
      </c>
    </row>
    <row r="1845" spans="1:16" x14ac:dyDescent="0.2">
      <c r="A1845" s="8" t="s">
        <v>61</v>
      </c>
      <c r="B1845" s="10" t="s">
        <v>62</v>
      </c>
      <c r="C1845" s="4">
        <v>66363</v>
      </c>
      <c r="D1845" s="4">
        <v>66363</v>
      </c>
      <c r="E1845" s="4">
        <v>10183</v>
      </c>
      <c r="F1845" s="4">
        <v>10183</v>
      </c>
      <c r="G1845" s="4">
        <v>0</v>
      </c>
      <c r="H1845" s="4">
        <v>10183</v>
      </c>
      <c r="I1845" s="4">
        <v>0</v>
      </c>
      <c r="J1845" s="4">
        <v>0</v>
      </c>
      <c r="K1845" s="4">
        <f>E1845-F1845</f>
        <v>0</v>
      </c>
      <c r="L1845" s="4">
        <f>D1845-F1845</f>
        <v>56180</v>
      </c>
      <c r="M1845" s="4">
        <f>IF(E1845=0,0,(F1845/E1845)*100)</f>
        <v>100</v>
      </c>
      <c r="N1845" s="4">
        <f>D1845-H1845</f>
        <v>56180</v>
      </c>
      <c r="O1845" s="4">
        <f>E1845-H1845</f>
        <v>0</v>
      </c>
      <c r="P1845" s="4">
        <f>IF(E1845=0,0,(H1845/E1845)*100)</f>
        <v>100</v>
      </c>
    </row>
    <row r="1846" spans="1:16" ht="25.5" x14ac:dyDescent="0.2">
      <c r="A1846" s="8" t="s">
        <v>65</v>
      </c>
      <c r="B1846" s="10" t="s">
        <v>66</v>
      </c>
      <c r="C1846" s="4">
        <v>66363</v>
      </c>
      <c r="D1846" s="4">
        <v>66363</v>
      </c>
      <c r="E1846" s="4">
        <v>10183</v>
      </c>
      <c r="F1846" s="4">
        <v>10183</v>
      </c>
      <c r="G1846" s="4">
        <v>0</v>
      </c>
      <c r="H1846" s="4">
        <v>10183</v>
      </c>
      <c r="I1846" s="4">
        <v>0</v>
      </c>
      <c r="J1846" s="4">
        <v>0</v>
      </c>
      <c r="K1846" s="4">
        <f>E1846-F1846</f>
        <v>0</v>
      </c>
      <c r="L1846" s="4">
        <f>D1846-F1846</f>
        <v>56180</v>
      </c>
      <c r="M1846" s="4">
        <f>IF(E1846=0,0,(F1846/E1846)*100)</f>
        <v>100</v>
      </c>
      <c r="N1846" s="4">
        <f>D1846-H1846</f>
        <v>56180</v>
      </c>
      <c r="O1846" s="4">
        <f>E1846-H1846</f>
        <v>0</v>
      </c>
      <c r="P1846" s="4">
        <f>IF(E1846=0,0,(H1846/E1846)*100)</f>
        <v>100</v>
      </c>
    </row>
    <row r="1847" spans="1:16" x14ac:dyDescent="0.2">
      <c r="A1847" s="6" t="s">
        <v>200</v>
      </c>
      <c r="B1847" s="9"/>
      <c r="C1847" s="7">
        <v>1925900</v>
      </c>
      <c r="D1847" s="7">
        <v>1925900</v>
      </c>
      <c r="E1847" s="7">
        <v>361589</v>
      </c>
      <c r="F1847" s="7">
        <v>306293.76000000001</v>
      </c>
      <c r="G1847" s="7">
        <v>0</v>
      </c>
      <c r="H1847" s="7">
        <v>306293.76000000001</v>
      </c>
      <c r="I1847" s="7">
        <v>0</v>
      </c>
      <c r="J1847" s="7">
        <v>1726.45</v>
      </c>
      <c r="K1847" s="7">
        <f>E1847-F1847</f>
        <v>55295.239999999991</v>
      </c>
      <c r="L1847" s="7">
        <f>D1847-F1847</f>
        <v>1619606.24</v>
      </c>
      <c r="M1847" s="7">
        <f>IF(E1847=0,0,(F1847/E1847)*100)</f>
        <v>84.707709581873345</v>
      </c>
      <c r="N1847" s="7">
        <f>D1847-H1847</f>
        <v>1619606.24</v>
      </c>
      <c r="O1847" s="7">
        <f>E1847-H1847</f>
        <v>55295.239999999991</v>
      </c>
      <c r="P1847" s="7">
        <f>IF(E1847=0,0,(H1847/E1847)*100)</f>
        <v>84.707709581873345</v>
      </c>
    </row>
    <row r="1848" spans="1:16" x14ac:dyDescent="0.2">
      <c r="A1848" s="8" t="s">
        <v>21</v>
      </c>
      <c r="B1848" s="10" t="s">
        <v>22</v>
      </c>
      <c r="C1848" s="4">
        <v>1925900</v>
      </c>
      <c r="D1848" s="4">
        <v>1925900</v>
      </c>
      <c r="E1848" s="4">
        <v>361589</v>
      </c>
      <c r="F1848" s="4">
        <v>306293.76000000001</v>
      </c>
      <c r="G1848" s="4">
        <v>0</v>
      </c>
      <c r="H1848" s="4">
        <v>306293.76000000001</v>
      </c>
      <c r="I1848" s="4">
        <v>0</v>
      </c>
      <c r="J1848" s="4">
        <v>1726.45</v>
      </c>
      <c r="K1848" s="4">
        <f>E1848-F1848</f>
        <v>55295.239999999991</v>
      </c>
      <c r="L1848" s="4">
        <f>D1848-F1848</f>
        <v>1619606.24</v>
      </c>
      <c r="M1848" s="4">
        <f>IF(E1848=0,0,(F1848/E1848)*100)</f>
        <v>84.707709581873345</v>
      </c>
      <c r="N1848" s="4">
        <f>D1848-H1848</f>
        <v>1619606.24</v>
      </c>
      <c r="O1848" s="4">
        <f>E1848-H1848</f>
        <v>55295.239999999991</v>
      </c>
      <c r="P1848" s="4">
        <f>IF(E1848=0,0,(H1848/E1848)*100)</f>
        <v>84.707709581873345</v>
      </c>
    </row>
    <row r="1849" spans="1:16" ht="25.5" x14ac:dyDescent="0.2">
      <c r="A1849" s="8" t="s">
        <v>23</v>
      </c>
      <c r="B1849" s="10" t="s">
        <v>24</v>
      </c>
      <c r="C1849" s="4">
        <v>1345222</v>
      </c>
      <c r="D1849" s="4">
        <v>1345222</v>
      </c>
      <c r="E1849" s="4">
        <v>233646</v>
      </c>
      <c r="F1849" s="4">
        <v>231457.44</v>
      </c>
      <c r="G1849" s="4">
        <v>0</v>
      </c>
      <c r="H1849" s="4">
        <v>231457.44</v>
      </c>
      <c r="I1849" s="4">
        <v>0</v>
      </c>
      <c r="J1849" s="4">
        <v>0</v>
      </c>
      <c r="K1849" s="4">
        <f>E1849-F1849</f>
        <v>2188.5599999999977</v>
      </c>
      <c r="L1849" s="4">
        <f>D1849-F1849</f>
        <v>1113764.56</v>
      </c>
      <c r="M1849" s="4">
        <f>IF(E1849=0,0,(F1849/E1849)*100)</f>
        <v>99.063300891091657</v>
      </c>
      <c r="N1849" s="4">
        <f>D1849-H1849</f>
        <v>1113764.56</v>
      </c>
      <c r="O1849" s="4">
        <f>E1849-H1849</f>
        <v>2188.5599999999977</v>
      </c>
      <c r="P1849" s="4">
        <f>IF(E1849=0,0,(H1849/E1849)*100)</f>
        <v>99.063300891091657</v>
      </c>
    </row>
    <row r="1850" spans="1:16" x14ac:dyDescent="0.2">
      <c r="A1850" s="8" t="s">
        <v>25</v>
      </c>
      <c r="B1850" s="10" t="s">
        <v>26</v>
      </c>
      <c r="C1850" s="4">
        <v>1100509</v>
      </c>
      <c r="D1850" s="4">
        <v>1100509</v>
      </c>
      <c r="E1850" s="4">
        <v>191086</v>
      </c>
      <c r="F1850" s="4">
        <v>189322.34</v>
      </c>
      <c r="G1850" s="4">
        <v>0</v>
      </c>
      <c r="H1850" s="4">
        <v>189322.34</v>
      </c>
      <c r="I1850" s="4">
        <v>0</v>
      </c>
      <c r="J1850" s="4">
        <v>0</v>
      </c>
      <c r="K1850" s="4">
        <f>E1850-F1850</f>
        <v>1763.6600000000035</v>
      </c>
      <c r="L1850" s="4">
        <f>D1850-F1850</f>
        <v>911186.66</v>
      </c>
      <c r="M1850" s="4">
        <f>IF(E1850=0,0,(F1850/E1850)*100)</f>
        <v>99.07703337764147</v>
      </c>
      <c r="N1850" s="4">
        <f>D1850-H1850</f>
        <v>911186.66</v>
      </c>
      <c r="O1850" s="4">
        <f>E1850-H1850</f>
        <v>1763.6600000000035</v>
      </c>
      <c r="P1850" s="4">
        <f>IF(E1850=0,0,(H1850/E1850)*100)</f>
        <v>99.07703337764147</v>
      </c>
    </row>
    <row r="1851" spans="1:16" x14ac:dyDescent="0.2">
      <c r="A1851" s="8" t="s">
        <v>27</v>
      </c>
      <c r="B1851" s="10" t="s">
        <v>28</v>
      </c>
      <c r="C1851" s="4">
        <v>1100509</v>
      </c>
      <c r="D1851" s="4">
        <v>1100509</v>
      </c>
      <c r="E1851" s="4">
        <v>191086</v>
      </c>
      <c r="F1851" s="4">
        <v>189322.34</v>
      </c>
      <c r="G1851" s="4">
        <v>0</v>
      </c>
      <c r="H1851" s="4">
        <v>189322.34</v>
      </c>
      <c r="I1851" s="4">
        <v>0</v>
      </c>
      <c r="J1851" s="4">
        <v>0</v>
      </c>
      <c r="K1851" s="4">
        <f>E1851-F1851</f>
        <v>1763.6600000000035</v>
      </c>
      <c r="L1851" s="4">
        <f>D1851-F1851</f>
        <v>911186.66</v>
      </c>
      <c r="M1851" s="4">
        <f>IF(E1851=0,0,(F1851/E1851)*100)</f>
        <v>99.07703337764147</v>
      </c>
      <c r="N1851" s="4">
        <f>D1851-H1851</f>
        <v>911186.66</v>
      </c>
      <c r="O1851" s="4">
        <f>E1851-H1851</f>
        <v>1763.6600000000035</v>
      </c>
      <c r="P1851" s="4">
        <f>IF(E1851=0,0,(H1851/E1851)*100)</f>
        <v>99.07703337764147</v>
      </c>
    </row>
    <row r="1852" spans="1:16" x14ac:dyDescent="0.2">
      <c r="A1852" s="8" t="s">
        <v>29</v>
      </c>
      <c r="B1852" s="10" t="s">
        <v>30</v>
      </c>
      <c r="C1852" s="4">
        <v>244713</v>
      </c>
      <c r="D1852" s="4">
        <v>244713</v>
      </c>
      <c r="E1852" s="4">
        <v>42560</v>
      </c>
      <c r="F1852" s="4">
        <v>42135.1</v>
      </c>
      <c r="G1852" s="4">
        <v>0</v>
      </c>
      <c r="H1852" s="4">
        <v>42135.1</v>
      </c>
      <c r="I1852" s="4">
        <v>0</v>
      </c>
      <c r="J1852" s="4">
        <v>0</v>
      </c>
      <c r="K1852" s="4">
        <f>E1852-F1852</f>
        <v>424.90000000000146</v>
      </c>
      <c r="L1852" s="4">
        <f>D1852-F1852</f>
        <v>202577.9</v>
      </c>
      <c r="M1852" s="4">
        <f>IF(E1852=0,0,(F1852/E1852)*100)</f>
        <v>99.001644736842096</v>
      </c>
      <c r="N1852" s="4">
        <f>D1852-H1852</f>
        <v>202577.9</v>
      </c>
      <c r="O1852" s="4">
        <f>E1852-H1852</f>
        <v>424.90000000000146</v>
      </c>
      <c r="P1852" s="4">
        <f>IF(E1852=0,0,(H1852/E1852)*100)</f>
        <v>99.001644736842096</v>
      </c>
    </row>
    <row r="1853" spans="1:16" x14ac:dyDescent="0.2">
      <c r="A1853" s="8" t="s">
        <v>31</v>
      </c>
      <c r="B1853" s="10" t="s">
        <v>32</v>
      </c>
      <c r="C1853" s="4">
        <v>482315</v>
      </c>
      <c r="D1853" s="4">
        <v>482315</v>
      </c>
      <c r="E1853" s="4">
        <v>85760</v>
      </c>
      <c r="F1853" s="4">
        <v>34653.32</v>
      </c>
      <c r="G1853" s="4">
        <v>0</v>
      </c>
      <c r="H1853" s="4">
        <v>34653.32</v>
      </c>
      <c r="I1853" s="4">
        <v>0</v>
      </c>
      <c r="J1853" s="4">
        <v>0</v>
      </c>
      <c r="K1853" s="4">
        <f>E1853-F1853</f>
        <v>51106.68</v>
      </c>
      <c r="L1853" s="4">
        <f>D1853-F1853</f>
        <v>447661.68</v>
      </c>
      <c r="M1853" s="4">
        <f>IF(E1853=0,0,(F1853/E1853)*100)</f>
        <v>40.407322761194031</v>
      </c>
      <c r="N1853" s="4">
        <f>D1853-H1853</f>
        <v>447661.68</v>
      </c>
      <c r="O1853" s="4">
        <f>E1853-H1853</f>
        <v>51106.68</v>
      </c>
      <c r="P1853" s="4">
        <f>IF(E1853=0,0,(H1853/E1853)*100)</f>
        <v>40.407322761194031</v>
      </c>
    </row>
    <row r="1854" spans="1:16" ht="25.5" x14ac:dyDescent="0.2">
      <c r="A1854" s="8" t="s">
        <v>33</v>
      </c>
      <c r="B1854" s="10" t="s">
        <v>34</v>
      </c>
      <c r="C1854" s="4">
        <v>35000</v>
      </c>
      <c r="D1854" s="4">
        <v>35000</v>
      </c>
      <c r="E1854" s="4">
        <v>10000</v>
      </c>
      <c r="F1854" s="4">
        <v>2508</v>
      </c>
      <c r="G1854" s="4">
        <v>0</v>
      </c>
      <c r="H1854" s="4">
        <v>2508</v>
      </c>
      <c r="I1854" s="4">
        <v>0</v>
      </c>
      <c r="J1854" s="4">
        <v>0</v>
      </c>
      <c r="K1854" s="4">
        <f>E1854-F1854</f>
        <v>7492</v>
      </c>
      <c r="L1854" s="4">
        <f>D1854-F1854</f>
        <v>32492</v>
      </c>
      <c r="M1854" s="4">
        <f>IF(E1854=0,0,(F1854/E1854)*100)</f>
        <v>25.080000000000002</v>
      </c>
      <c r="N1854" s="4">
        <f>D1854-H1854</f>
        <v>32492</v>
      </c>
      <c r="O1854" s="4">
        <f>E1854-H1854</f>
        <v>7492</v>
      </c>
      <c r="P1854" s="4">
        <f>IF(E1854=0,0,(H1854/E1854)*100)</f>
        <v>25.080000000000002</v>
      </c>
    </row>
    <row r="1855" spans="1:16" x14ac:dyDescent="0.2">
      <c r="A1855" s="8" t="s">
        <v>35</v>
      </c>
      <c r="B1855" s="10" t="s">
        <v>36</v>
      </c>
      <c r="C1855" s="4">
        <v>372965</v>
      </c>
      <c r="D1855" s="4">
        <v>372965</v>
      </c>
      <c r="E1855" s="4">
        <v>45000</v>
      </c>
      <c r="F1855" s="4">
        <v>15315.07</v>
      </c>
      <c r="G1855" s="4">
        <v>0</v>
      </c>
      <c r="H1855" s="4">
        <v>15315.07</v>
      </c>
      <c r="I1855" s="4">
        <v>0</v>
      </c>
      <c r="J1855" s="4">
        <v>0</v>
      </c>
      <c r="K1855" s="4">
        <f>E1855-F1855</f>
        <v>29684.93</v>
      </c>
      <c r="L1855" s="4">
        <f>D1855-F1855</f>
        <v>357649.93</v>
      </c>
      <c r="M1855" s="4">
        <f>IF(E1855=0,0,(F1855/E1855)*100)</f>
        <v>34.03348888888889</v>
      </c>
      <c r="N1855" s="4">
        <f>D1855-H1855</f>
        <v>357649.93</v>
      </c>
      <c r="O1855" s="4">
        <f>E1855-H1855</f>
        <v>29684.93</v>
      </c>
      <c r="P1855" s="4">
        <f>IF(E1855=0,0,(H1855/E1855)*100)</f>
        <v>34.03348888888889</v>
      </c>
    </row>
    <row r="1856" spans="1:16" ht="25.5" x14ac:dyDescent="0.2">
      <c r="A1856" s="8" t="s">
        <v>37</v>
      </c>
      <c r="B1856" s="10" t="s">
        <v>38</v>
      </c>
      <c r="C1856" s="4">
        <v>74350</v>
      </c>
      <c r="D1856" s="4">
        <v>74350</v>
      </c>
      <c r="E1856" s="4">
        <v>30760</v>
      </c>
      <c r="F1856" s="4">
        <v>16830.25</v>
      </c>
      <c r="G1856" s="4">
        <v>0</v>
      </c>
      <c r="H1856" s="4">
        <v>16830.25</v>
      </c>
      <c r="I1856" s="4">
        <v>0</v>
      </c>
      <c r="J1856" s="4">
        <v>0</v>
      </c>
      <c r="K1856" s="4">
        <f>E1856-F1856</f>
        <v>13929.75</v>
      </c>
      <c r="L1856" s="4">
        <f>D1856-F1856</f>
        <v>57519.75</v>
      </c>
      <c r="M1856" s="4">
        <f>IF(E1856=0,0,(F1856/E1856)*100)</f>
        <v>54.714726918075421</v>
      </c>
      <c r="N1856" s="4">
        <f>D1856-H1856</f>
        <v>57519.75</v>
      </c>
      <c r="O1856" s="4">
        <f>E1856-H1856</f>
        <v>13929.75</v>
      </c>
      <c r="P1856" s="4">
        <f>IF(E1856=0,0,(H1856/E1856)*100)</f>
        <v>54.714726918075421</v>
      </c>
    </row>
    <row r="1857" spans="1:16" x14ac:dyDescent="0.2">
      <c r="A1857" s="8" t="s">
        <v>41</v>
      </c>
      <c r="B1857" s="10" t="s">
        <v>42</v>
      </c>
      <c r="C1857" s="4">
        <v>5450</v>
      </c>
      <c r="D1857" s="4">
        <v>5450</v>
      </c>
      <c r="E1857" s="4">
        <v>1360</v>
      </c>
      <c r="F1857" s="4">
        <v>985.17</v>
      </c>
      <c r="G1857" s="4">
        <v>0</v>
      </c>
      <c r="H1857" s="4">
        <v>985.17</v>
      </c>
      <c r="I1857" s="4">
        <v>0</v>
      </c>
      <c r="J1857" s="4">
        <v>0</v>
      </c>
      <c r="K1857" s="4">
        <f>E1857-F1857</f>
        <v>374.83000000000004</v>
      </c>
      <c r="L1857" s="4">
        <f>D1857-F1857</f>
        <v>4464.83</v>
      </c>
      <c r="M1857" s="4">
        <f>IF(E1857=0,0,(F1857/E1857)*100)</f>
        <v>72.438970588235293</v>
      </c>
      <c r="N1857" s="4">
        <f>D1857-H1857</f>
        <v>4464.83</v>
      </c>
      <c r="O1857" s="4">
        <f>E1857-H1857</f>
        <v>374.83000000000004</v>
      </c>
      <c r="P1857" s="4">
        <f>IF(E1857=0,0,(H1857/E1857)*100)</f>
        <v>72.438970588235293</v>
      </c>
    </row>
    <row r="1858" spans="1:16" x14ac:dyDescent="0.2">
      <c r="A1858" s="8" t="s">
        <v>43</v>
      </c>
      <c r="B1858" s="10" t="s">
        <v>44</v>
      </c>
      <c r="C1858" s="4">
        <v>68900</v>
      </c>
      <c r="D1858" s="4">
        <v>68900</v>
      </c>
      <c r="E1858" s="4">
        <v>29400</v>
      </c>
      <c r="F1858" s="4">
        <v>15845.08</v>
      </c>
      <c r="G1858" s="4">
        <v>0</v>
      </c>
      <c r="H1858" s="4">
        <v>15845.08</v>
      </c>
      <c r="I1858" s="4">
        <v>0</v>
      </c>
      <c r="J1858" s="4">
        <v>0</v>
      </c>
      <c r="K1858" s="4">
        <f>E1858-F1858</f>
        <v>13554.92</v>
      </c>
      <c r="L1858" s="4">
        <f>D1858-F1858</f>
        <v>53054.92</v>
      </c>
      <c r="M1858" s="4">
        <f>IF(E1858=0,0,(F1858/E1858)*100)</f>
        <v>53.894829931972787</v>
      </c>
      <c r="N1858" s="4">
        <f>D1858-H1858</f>
        <v>53054.92</v>
      </c>
      <c r="O1858" s="4">
        <f>E1858-H1858</f>
        <v>13554.92</v>
      </c>
      <c r="P1858" s="4">
        <f>IF(E1858=0,0,(H1858/E1858)*100)</f>
        <v>53.894829931972787</v>
      </c>
    </row>
    <row r="1859" spans="1:16" x14ac:dyDescent="0.2">
      <c r="A1859" s="8" t="s">
        <v>61</v>
      </c>
      <c r="B1859" s="10" t="s">
        <v>62</v>
      </c>
      <c r="C1859" s="4">
        <v>96363</v>
      </c>
      <c r="D1859" s="4">
        <v>96363</v>
      </c>
      <c r="E1859" s="4">
        <v>40183</v>
      </c>
      <c r="F1859" s="4">
        <v>40183</v>
      </c>
      <c r="G1859" s="4">
        <v>0</v>
      </c>
      <c r="H1859" s="4">
        <v>40183</v>
      </c>
      <c r="I1859" s="4">
        <v>0</v>
      </c>
      <c r="J1859" s="4">
        <v>0</v>
      </c>
      <c r="K1859" s="4">
        <f>E1859-F1859</f>
        <v>0</v>
      </c>
      <c r="L1859" s="4">
        <f>D1859-F1859</f>
        <v>56180</v>
      </c>
      <c r="M1859" s="4">
        <f>IF(E1859=0,0,(F1859/E1859)*100)</f>
        <v>100</v>
      </c>
      <c r="N1859" s="4">
        <f>D1859-H1859</f>
        <v>56180</v>
      </c>
      <c r="O1859" s="4">
        <f>E1859-H1859</f>
        <v>0</v>
      </c>
      <c r="P1859" s="4">
        <f>IF(E1859=0,0,(H1859/E1859)*100)</f>
        <v>100</v>
      </c>
    </row>
    <row r="1860" spans="1:16" ht="25.5" x14ac:dyDescent="0.2">
      <c r="A1860" s="8" t="s">
        <v>65</v>
      </c>
      <c r="B1860" s="10" t="s">
        <v>66</v>
      </c>
      <c r="C1860" s="4">
        <v>96363</v>
      </c>
      <c r="D1860" s="4">
        <v>96363</v>
      </c>
      <c r="E1860" s="4">
        <v>40183</v>
      </c>
      <c r="F1860" s="4">
        <v>40183</v>
      </c>
      <c r="G1860" s="4">
        <v>0</v>
      </c>
      <c r="H1860" s="4">
        <v>40183</v>
      </c>
      <c r="I1860" s="4">
        <v>0</v>
      </c>
      <c r="J1860" s="4">
        <v>0</v>
      </c>
      <c r="K1860" s="4">
        <f>E1860-F1860</f>
        <v>0</v>
      </c>
      <c r="L1860" s="4">
        <f>D1860-F1860</f>
        <v>56180</v>
      </c>
      <c r="M1860" s="4">
        <f>IF(E1860=0,0,(F1860/E1860)*100)</f>
        <v>100</v>
      </c>
      <c r="N1860" s="4">
        <f>D1860-H1860</f>
        <v>56180</v>
      </c>
      <c r="O1860" s="4">
        <f>E1860-H1860</f>
        <v>0</v>
      </c>
      <c r="P1860" s="4">
        <f>IF(E1860=0,0,(H1860/E1860)*100)</f>
        <v>100</v>
      </c>
    </row>
    <row r="1861" spans="1:16" x14ac:dyDescent="0.2">
      <c r="A1861" s="8" t="s">
        <v>51</v>
      </c>
      <c r="B1861" s="10" t="s">
        <v>52</v>
      </c>
      <c r="C1861" s="4">
        <v>2000</v>
      </c>
      <c r="D1861" s="4">
        <v>2000</v>
      </c>
      <c r="E1861" s="4">
        <v>2000</v>
      </c>
      <c r="F1861" s="4">
        <v>0</v>
      </c>
      <c r="G1861" s="4">
        <v>0</v>
      </c>
      <c r="H1861" s="4">
        <v>0</v>
      </c>
      <c r="I1861" s="4">
        <v>0</v>
      </c>
      <c r="J1861" s="4">
        <v>1726.45</v>
      </c>
      <c r="K1861" s="4">
        <f>E1861-F1861</f>
        <v>2000</v>
      </c>
      <c r="L1861" s="4">
        <f>D1861-F1861</f>
        <v>2000</v>
      </c>
      <c r="M1861" s="4">
        <f>IF(E1861=0,0,(F1861/E1861)*100)</f>
        <v>0</v>
      </c>
      <c r="N1861" s="4">
        <f>D1861-H1861</f>
        <v>2000</v>
      </c>
      <c r="O1861" s="4">
        <f>E1861-H1861</f>
        <v>2000</v>
      </c>
      <c r="P1861" s="4">
        <f>IF(E1861=0,0,(H1861/E1861)*100)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2019-03-01T12:24:10Z</dcterms:created>
  <dcterms:modified xsi:type="dcterms:W3CDTF">2019-03-01T12:26:33Z</dcterms:modified>
</cp:coreProperties>
</file>