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6275" windowHeight="92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824" i="1" l="1"/>
  <c r="O824" i="1"/>
  <c r="N824" i="1"/>
  <c r="M824" i="1"/>
  <c r="L824" i="1"/>
  <c r="K824" i="1"/>
  <c r="P823" i="1"/>
  <c r="O823" i="1"/>
  <c r="N823" i="1"/>
  <c r="M823" i="1"/>
  <c r="L823" i="1"/>
  <c r="K823" i="1"/>
  <c r="P822" i="1"/>
  <c r="O822" i="1"/>
  <c r="N822" i="1"/>
  <c r="M822" i="1"/>
  <c r="L822" i="1"/>
  <c r="K822" i="1"/>
  <c r="P821" i="1"/>
  <c r="O821" i="1"/>
  <c r="N821" i="1"/>
  <c r="M821" i="1"/>
  <c r="L821" i="1"/>
  <c r="K821" i="1"/>
  <c r="P820" i="1"/>
  <c r="O820" i="1"/>
  <c r="N820" i="1"/>
  <c r="M820" i="1"/>
  <c r="L820" i="1"/>
  <c r="K820" i="1"/>
  <c r="P819" i="1"/>
  <c r="O819" i="1"/>
  <c r="N819" i="1"/>
  <c r="M819" i="1"/>
  <c r="L819" i="1"/>
  <c r="K819" i="1"/>
  <c r="P818" i="1"/>
  <c r="O818" i="1"/>
  <c r="N818" i="1"/>
  <c r="M818" i="1"/>
  <c r="L818" i="1"/>
  <c r="K818" i="1"/>
  <c r="P817" i="1"/>
  <c r="O817" i="1"/>
  <c r="N817" i="1"/>
  <c r="M817" i="1"/>
  <c r="L817" i="1"/>
  <c r="K817" i="1"/>
  <c r="P816" i="1"/>
  <c r="O816" i="1"/>
  <c r="N816" i="1"/>
  <c r="M816" i="1"/>
  <c r="L816" i="1"/>
  <c r="K816" i="1"/>
  <c r="P815" i="1"/>
  <c r="O815" i="1"/>
  <c r="N815" i="1"/>
  <c r="M815" i="1"/>
  <c r="L815" i="1"/>
  <c r="K815" i="1"/>
  <c r="P814" i="1"/>
  <c r="O814" i="1"/>
  <c r="N814" i="1"/>
  <c r="M814" i="1"/>
  <c r="L814" i="1"/>
  <c r="K814" i="1"/>
  <c r="P813" i="1"/>
  <c r="O813" i="1"/>
  <c r="N813" i="1"/>
  <c r="M813" i="1"/>
  <c r="L813" i="1"/>
  <c r="K813" i="1"/>
  <c r="P812" i="1"/>
  <c r="O812" i="1"/>
  <c r="N812" i="1"/>
  <c r="M812" i="1"/>
  <c r="L812" i="1"/>
  <c r="K812" i="1"/>
  <c r="P811" i="1"/>
  <c r="O811" i="1"/>
  <c r="N811" i="1"/>
  <c r="M811" i="1"/>
  <c r="L811" i="1"/>
  <c r="K811" i="1"/>
  <c r="P810" i="1"/>
  <c r="O810" i="1"/>
  <c r="N810" i="1"/>
  <c r="M810" i="1"/>
  <c r="L810" i="1"/>
  <c r="K810" i="1"/>
  <c r="P809" i="1"/>
  <c r="O809" i="1"/>
  <c r="N809" i="1"/>
  <c r="M809" i="1"/>
  <c r="L809" i="1"/>
  <c r="K809" i="1"/>
  <c r="P808" i="1"/>
  <c r="O808" i="1"/>
  <c r="N808" i="1"/>
  <c r="M808" i="1"/>
  <c r="L808" i="1"/>
  <c r="K808" i="1"/>
  <c r="P807" i="1"/>
  <c r="O807" i="1"/>
  <c r="N807" i="1"/>
  <c r="M807" i="1"/>
  <c r="L807" i="1"/>
  <c r="K807" i="1"/>
  <c r="P806" i="1"/>
  <c r="O806" i="1"/>
  <c r="N806" i="1"/>
  <c r="M806" i="1"/>
  <c r="L806" i="1"/>
  <c r="K806" i="1"/>
  <c r="P805" i="1"/>
  <c r="O805" i="1"/>
  <c r="N805" i="1"/>
  <c r="M805" i="1"/>
  <c r="L805" i="1"/>
  <c r="K805" i="1"/>
  <c r="P804" i="1"/>
  <c r="O804" i="1"/>
  <c r="N804" i="1"/>
  <c r="M804" i="1"/>
  <c r="L804" i="1"/>
  <c r="K804" i="1"/>
  <c r="P803" i="1"/>
  <c r="O803" i="1"/>
  <c r="N803" i="1"/>
  <c r="M803" i="1"/>
  <c r="L803" i="1"/>
  <c r="K803" i="1"/>
  <c r="P802" i="1"/>
  <c r="O802" i="1"/>
  <c r="N802" i="1"/>
  <c r="M802" i="1"/>
  <c r="L802" i="1"/>
  <c r="K802" i="1"/>
  <c r="P801" i="1"/>
  <c r="O801" i="1"/>
  <c r="N801" i="1"/>
  <c r="M801" i="1"/>
  <c r="L801" i="1"/>
  <c r="K801" i="1"/>
  <c r="P800" i="1"/>
  <c r="O800" i="1"/>
  <c r="N800" i="1"/>
  <c r="M800" i="1"/>
  <c r="L800" i="1"/>
  <c r="K800" i="1"/>
  <c r="P799" i="1"/>
  <c r="O799" i="1"/>
  <c r="N799" i="1"/>
  <c r="M799" i="1"/>
  <c r="L799" i="1"/>
  <c r="K799" i="1"/>
  <c r="P798" i="1"/>
  <c r="O798" i="1"/>
  <c r="N798" i="1"/>
  <c r="M798" i="1"/>
  <c r="L798" i="1"/>
  <c r="K798" i="1"/>
  <c r="P796" i="1"/>
  <c r="O796" i="1"/>
  <c r="N796" i="1"/>
  <c r="M796" i="1"/>
  <c r="L796" i="1"/>
  <c r="K796" i="1"/>
  <c r="P795" i="1"/>
  <c r="O795" i="1"/>
  <c r="N795" i="1"/>
  <c r="M795" i="1"/>
  <c r="L795" i="1"/>
  <c r="K795" i="1"/>
  <c r="P794" i="1"/>
  <c r="O794" i="1"/>
  <c r="N794" i="1"/>
  <c r="M794" i="1"/>
  <c r="L794" i="1"/>
  <c r="K794" i="1"/>
  <c r="P793" i="1"/>
  <c r="O793" i="1"/>
  <c r="N793" i="1"/>
  <c r="M793" i="1"/>
  <c r="L793" i="1"/>
  <c r="K793" i="1"/>
  <c r="P792" i="1"/>
  <c r="O792" i="1"/>
  <c r="N792" i="1"/>
  <c r="M792" i="1"/>
  <c r="L792" i="1"/>
  <c r="K792" i="1"/>
  <c r="P791" i="1"/>
  <c r="O791" i="1"/>
  <c r="N791" i="1"/>
  <c r="M791" i="1"/>
  <c r="L791" i="1"/>
  <c r="K791" i="1"/>
  <c r="P790" i="1"/>
  <c r="O790" i="1"/>
  <c r="N790" i="1"/>
  <c r="M790" i="1"/>
  <c r="L790" i="1"/>
  <c r="K790" i="1"/>
  <c r="P789" i="1"/>
  <c r="O789" i="1"/>
  <c r="N789" i="1"/>
  <c r="M789" i="1"/>
  <c r="L789" i="1"/>
  <c r="K789" i="1"/>
  <c r="P788" i="1"/>
  <c r="O788" i="1"/>
  <c r="N788" i="1"/>
  <c r="M788" i="1"/>
  <c r="L788" i="1"/>
  <c r="K788" i="1"/>
  <c r="P787" i="1"/>
  <c r="O787" i="1"/>
  <c r="N787" i="1"/>
  <c r="M787" i="1"/>
  <c r="L787" i="1"/>
  <c r="K787" i="1"/>
  <c r="P786" i="1"/>
  <c r="O786" i="1"/>
  <c r="N786" i="1"/>
  <c r="M786" i="1"/>
  <c r="L786" i="1"/>
  <c r="K786" i="1"/>
  <c r="P785" i="1"/>
  <c r="O785" i="1"/>
  <c r="N785" i="1"/>
  <c r="M785" i="1"/>
  <c r="L785" i="1"/>
  <c r="K785" i="1"/>
  <c r="P784" i="1"/>
  <c r="O784" i="1"/>
  <c r="N784" i="1"/>
  <c r="M784" i="1"/>
  <c r="L784" i="1"/>
  <c r="K784" i="1"/>
  <c r="P783" i="1"/>
  <c r="O783" i="1"/>
  <c r="N783" i="1"/>
  <c r="M783" i="1"/>
  <c r="L783" i="1"/>
  <c r="K783" i="1"/>
  <c r="P782" i="1"/>
  <c r="O782" i="1"/>
  <c r="N782" i="1"/>
  <c r="M782" i="1"/>
  <c r="L782" i="1"/>
  <c r="K782" i="1"/>
  <c r="P781" i="1"/>
  <c r="O781" i="1"/>
  <c r="N781" i="1"/>
  <c r="M781" i="1"/>
  <c r="L781" i="1"/>
  <c r="K781" i="1"/>
  <c r="P780" i="1"/>
  <c r="O780" i="1"/>
  <c r="N780" i="1"/>
  <c r="M780" i="1"/>
  <c r="L780" i="1"/>
  <c r="K780" i="1"/>
  <c r="P779" i="1"/>
  <c r="O779" i="1"/>
  <c r="N779" i="1"/>
  <c r="M779" i="1"/>
  <c r="L779" i="1"/>
  <c r="K779" i="1"/>
  <c r="P778" i="1"/>
  <c r="O778" i="1"/>
  <c r="N778" i="1"/>
  <c r="M778" i="1"/>
  <c r="L778" i="1"/>
  <c r="K778" i="1"/>
  <c r="P776" i="1"/>
  <c r="O776" i="1"/>
  <c r="N776" i="1"/>
  <c r="M776" i="1"/>
  <c r="L776" i="1"/>
  <c r="K776" i="1"/>
  <c r="P775" i="1"/>
  <c r="O775" i="1"/>
  <c r="N775" i="1"/>
  <c r="M775" i="1"/>
  <c r="L775" i="1"/>
  <c r="K775" i="1"/>
  <c r="P774" i="1"/>
  <c r="O774" i="1"/>
  <c r="N774" i="1"/>
  <c r="M774" i="1"/>
  <c r="L774" i="1"/>
  <c r="K774" i="1"/>
  <c r="P773" i="1"/>
  <c r="O773" i="1"/>
  <c r="N773" i="1"/>
  <c r="M773" i="1"/>
  <c r="L773" i="1"/>
  <c r="K773" i="1"/>
  <c r="P772" i="1"/>
  <c r="O772" i="1"/>
  <c r="N772" i="1"/>
  <c r="M772" i="1"/>
  <c r="L772" i="1"/>
  <c r="K772" i="1"/>
  <c r="P771" i="1"/>
  <c r="O771" i="1"/>
  <c r="N771" i="1"/>
  <c r="M771" i="1"/>
  <c r="L771" i="1"/>
  <c r="K771" i="1"/>
  <c r="P770" i="1"/>
  <c r="O770" i="1"/>
  <c r="N770" i="1"/>
  <c r="M770" i="1"/>
  <c r="L770" i="1"/>
  <c r="K770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7" i="1"/>
  <c r="O767" i="1"/>
  <c r="N767" i="1"/>
  <c r="M767" i="1"/>
  <c r="L767" i="1"/>
  <c r="K767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<sst xmlns="http://schemas.openxmlformats.org/spreadsheetml/2006/main" count="1615" uniqueCount="229">
  <si>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</si>
  <si>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</si>
  <si>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</si>
  <si>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</si>
  <si>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</si>
  <si>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</si>
  <si>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</si>
  <si>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</si>
  <si>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</si>
  <si>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</si>
  <si>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</si>
  <si>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</si>
  <si>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</si>
  <si>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</si>
  <si>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</si>
  <si>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</si>
  <si>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</si>
  <si>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</si>
  <si>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</t>
  </si>
  <si>
    <t>Старобільська районна рада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</si>
  <si>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</si>
  <si>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</si>
  <si>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</si>
  <si>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</si>
  <si>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</si>
  <si>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</si>
  <si>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</si>
  <si>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</si>
  <si>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</si>
  <si>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</si>
  <si>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</si>
  <si>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</si>
  <si>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</si>
  <si>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</si>
  <si>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02</t>
  </si>
  <si>
    <t>Старобільська районна державна адміністрація Луганської області</t>
  </si>
  <si>
    <t>2700</t>
  </si>
  <si>
    <t>Соціальне забезпечення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</si>
  <si>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</si>
  <si>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</si>
  <si>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</si>
  <si>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</si>
  <si>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</si>
  <si>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</si>
  <si>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</si>
  <si>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</si>
  <si>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</si>
  <si>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</si>
  <si>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</si>
  <si>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</si>
  <si>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</si>
  <si>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</si>
  <si>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</si>
  <si>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</si>
  <si>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</si>
  <si>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</si>
  <si>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</si>
  <si>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</si>
  <si>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</si>
  <si>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</si>
  <si>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</si>
  <si>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</si>
  <si>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</si>
  <si>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</si>
  <si>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8110</t>
  </si>
  <si>
    <t>Заходи із запобігання та ліквідації надзвичайних ситуацій та наслідків стихійного лиха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</si>
  <si>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</si>
  <si>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</si>
  <si>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</si>
  <si>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Відділ  освіти  Старобільської районної державної адміністрації Луганської області</t>
  </si>
  <si>
    <t>2220</t>
  </si>
  <si>
    <t>Медикаменти та перев`язувальні матеріали</t>
  </si>
  <si>
    <t>2230</t>
  </si>
  <si>
    <t>Продукти харчування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</si>
  <si>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</si>
  <si>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</si>
  <si>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</si>
  <si>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</si>
  <si>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</si>
  <si>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</si>
  <si>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</si>
  <si>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</si>
  <si>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</si>
  <si>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</si>
  <si>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</si>
  <si>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</si>
  <si>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</si>
  <si>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</si>
  <si>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3242</t>
  </si>
  <si>
    <t>Інші заходи у сфері соціального захисту і соціального забезпечення</t>
  </si>
  <si>
    <t>5031</t>
  </si>
  <si>
    <t>Утримання та навчально-тренувальна робота комунальних дитячо-юнацьких спортивних шкіл</t>
  </si>
  <si>
    <t>08</t>
  </si>
  <si>
    <t>Управління  соціального захисту населення Старобільської районної державної адміністрації Луганської області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</si>
  <si>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</si>
  <si>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</si>
  <si>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</si>
  <si>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</si>
  <si>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</si>
  <si>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</si>
  <si>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</si>
  <si>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</si>
  <si>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</si>
  <si>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</si>
  <si>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</si>
  <si>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</si>
  <si>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</si>
  <si>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</si>
  <si>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</si>
  <si>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</si>
  <si>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</si>
  <si>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</si>
  <si>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</si>
  <si>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</si>
  <si>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</si>
  <si>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</si>
  <si>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</si>
  <si>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</si>
  <si>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</si>
  <si>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</si>
  <si>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</si>
  <si>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</si>
  <si>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</si>
  <si>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</si>
  <si>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</si>
  <si>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</si>
  <si>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</si>
  <si>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</si>
  <si>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</si>
  <si>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</si>
  <si>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</si>
  <si>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</si>
  <si>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</si>
  <si>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</si>
  <si>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</si>
  <si>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</si>
  <si>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</si>
  <si>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</si>
  <si>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</si>
  <si>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</si>
  <si>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</si>
  <si>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</si>
  <si>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10</t>
  </si>
  <si>
    <t>Відділ культури Старобільської  районної державної адміністрації Луганської області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</si>
  <si>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</si>
  <si>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</si>
  <si>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</si>
  <si>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</si>
  <si>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</si>
  <si>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</si>
  <si>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</si>
  <si>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</si>
  <si>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</si>
  <si>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</si>
  <si>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24</t>
  </si>
  <si>
    <t>Управління агропромислового розвитку Старобільської районної державної адміністрації</t>
  </si>
  <si>
    <t>37</t>
  </si>
  <si>
    <t>Управління фінансів Старобільської районної державної адміністрації</t>
  </si>
  <si>
    <t>8700</t>
  </si>
  <si>
    <t>Резервний фонд</t>
  </si>
  <si>
    <t>9270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</si>
  <si>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</si>
  <si>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</si>
  <si>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</si>
  <si>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Всього по бюджету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</si>
  <si>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</si>
  <si>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</si>
  <si>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</si>
  <si>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</si>
  <si>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</si>
  <si>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6011</t>
  </si>
  <si>
    <t>Експлуатація та технічне обслуговування житлового фонду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</si>
  <si>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</si>
  <si>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</si>
  <si>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</si>
  <si>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</si>
  <si>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</si>
  <si>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</si>
  <si>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</si>
  <si>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</si>
  <si>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</si>
  <si>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</si>
  <si>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</si>
  <si>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</si>
  <si>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</si>
  <si>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</si>
  <si>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с.Байдівка</t>
  </si>
  <si>
    <t>Байдівська сільська рада</t>
  </si>
  <si>
    <t>9770</t>
  </si>
  <si>
    <t>Інші субвенції з місцевого бюджету</t>
  </si>
  <si>
    <t>с.Верхня Покровка</t>
  </si>
  <si>
    <t>Верхньопокровська сільська рада</t>
  </si>
  <si>
    <t>с.Веселе</t>
  </si>
  <si>
    <t>Веселівська сільська рада</t>
  </si>
  <si>
    <t>с.Калмиківка</t>
  </si>
  <si>
    <t>Калмиківська сільська рада</t>
  </si>
  <si>
    <t>с.Караяшник</t>
  </si>
  <si>
    <t>Караяшницька сільська рада</t>
  </si>
  <si>
    <t>с.Курячівка</t>
  </si>
  <si>
    <t>Курячівська сільська рада</t>
  </si>
  <si>
    <t>с.Лиман</t>
  </si>
  <si>
    <t>Лиманська сільська рада</t>
  </si>
  <si>
    <t>с.Малохатка</t>
  </si>
  <si>
    <t>Малохатська сільська рада</t>
  </si>
  <si>
    <t>с.Нижня Покровка</t>
  </si>
  <si>
    <t>Нижньопокровська сільська рада</t>
  </si>
  <si>
    <t>с.Новоборове</t>
  </si>
  <si>
    <t>Новоборовська сільська рада</t>
  </si>
  <si>
    <t>с.Підгорівка</t>
  </si>
  <si>
    <t>Підгорівська сільська рада</t>
  </si>
  <si>
    <t>с.Половинкіне</t>
  </si>
  <si>
    <t>Половинківська сільська рада</t>
  </si>
  <si>
    <t>8210</t>
  </si>
  <si>
    <t>Муніципальні формування з охорони громадського порядку</t>
  </si>
  <si>
    <t>с.Садки</t>
  </si>
  <si>
    <t>Садківська сільська рада</t>
  </si>
  <si>
    <t>с.Світле</t>
  </si>
  <si>
    <t>Світлівська сільська рада</t>
  </si>
  <si>
    <t>с.Титарівка</t>
  </si>
  <si>
    <t>Титарівська сільська рада</t>
  </si>
  <si>
    <t>с.Хворостянівка</t>
  </si>
  <si>
    <t>Хворостянівська сільська рада</t>
  </si>
  <si>
    <t>с.Шпотине</t>
  </si>
  <si>
    <t>Шпотинська сільська рада</t>
  </si>
  <si>
    <t>с.Шульгинка</t>
  </si>
  <si>
    <t>Шульгінська сільська рада</t>
  </si>
  <si>
    <t>Зведений бюджет Старобільського р-ну</t>
  </si>
  <si>
    <t>грн.</t>
  </si>
  <si>
    <t>Аналіз фінансування установ на 31.10.2018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</si>
</sst>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0" borderId="0" xfId="0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24"/>
  <sheetViews>
    <sheetView tabSelected="1" workbookViewId="0">
      <selection activeCell="A3" sqref="A3:L3"/>
    </sheetView>
  </sheetViews>
  <sheetFormatPr defaultRowHeight="12.75" x14ac:dyDescent="0.2"/>
  <cols>
    <col min="2" max="2" width="37.28515625" customWidth="1"/>
    <col min="3" max="6" width="12.42578125" bestFit="1" customWidth="1"/>
    <col min="7" max="7" width="9.28515625" bestFit="1" customWidth="1"/>
    <col min="8" max="8" width="12.42578125" bestFit="1" customWidth="1"/>
    <col min="9" max="9" width="9.42578125" bestFit="1" customWidth="1"/>
    <col min="10" max="11" width="11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1.42578125" bestFit="1" customWidth="1"/>
    <col min="16" max="16" width="9.28515625" bestFit="1" customWidth="1"/>
  </cols>
  <sheetData>
    <row r="1" spans="1:16" x14ac:dyDescent="0.2">
      <c r="A1" s="8" t="s">
        <v>226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6" ht="18.75" x14ac:dyDescent="0.3">
      <c r="A2" s="12" t="s">
        <v>228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6" x14ac:dyDescent="0.2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6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11" t="s">
        <v>227</v>
      </c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18</v>
      </c>
      <c r="B8" s="9" t="s">
        <v>19</v>
      </c>
      <c r="C8" s="6">
        <v>5394420</v>
      </c>
      <c r="D8" s="6">
        <v>5503673</v>
      </c>
      <c r="E8" s="6">
        <v>4564257</v>
      </c>
      <c r="F8" s="6">
        <v>3981935.7499999995</v>
      </c>
      <c r="G8" s="6">
        <v>0</v>
      </c>
      <c r="H8" s="6">
        <v>3886811.3299999996</v>
      </c>
      <c r="I8" s="6">
        <v>95124.42</v>
      </c>
      <c r="J8" s="6">
        <v>0</v>
      </c>
      <c r="K8" s="6">
        <f t="shared" ref="K8:K71" si="0">E8-F8</f>
        <v>582321.25000000047</v>
      </c>
      <c r="L8" s="6">
        <f t="shared" ref="L8:L71" si="1">D8-F8</f>
        <v>1521737.2500000005</v>
      </c>
      <c r="M8" s="6">
        <f t="shared" ref="M8:M71" si="2">IF(E8=0,0,(F8/E8)*100)</f>
        <v>87.241707686486535</v>
      </c>
      <c r="N8" s="6">
        <f t="shared" ref="N8:N71" si="3">D8-H8</f>
        <v>1616861.6700000004</v>
      </c>
      <c r="O8" s="6">
        <f t="shared" ref="O8:O71" si="4">E8-H8</f>
        <v>677445.67000000039</v>
      </c>
      <c r="P8" s="6">
        <f t="shared" ref="P8:P71" si="5">IF(E8=0,0,(H8/E8)*100)</f>
        <v>85.157591476553577</v>
      </c>
    </row>
    <row r="9" spans="1:16" x14ac:dyDescent="0.2">
      <c r="A9" s="7" t="s">
        <v>20</v>
      </c>
      <c r="B9" s="10" t="s">
        <v>21</v>
      </c>
      <c r="C9" s="3">
        <v>3248000</v>
      </c>
      <c r="D9" s="3">
        <v>3248000</v>
      </c>
      <c r="E9" s="3">
        <v>2724992</v>
      </c>
      <c r="F9" s="3">
        <v>2714611.7800000003</v>
      </c>
      <c r="G9" s="3">
        <v>0</v>
      </c>
      <c r="H9" s="3">
        <v>2714611.7800000003</v>
      </c>
      <c r="I9" s="3">
        <v>0</v>
      </c>
      <c r="J9" s="3">
        <v>0</v>
      </c>
      <c r="K9" s="3">
        <f t="shared" si="0"/>
        <v>10380.219999999739</v>
      </c>
      <c r="L9" s="3">
        <f t="shared" si="1"/>
        <v>533388.21999999974</v>
      </c>
      <c r="M9" s="3">
        <f t="shared" si="2"/>
        <v>99.619073377096171</v>
      </c>
      <c r="N9" s="3">
        <f t="shared" si="3"/>
        <v>533388.21999999974</v>
      </c>
      <c r="O9" s="3">
        <f t="shared" si="4"/>
        <v>10380.219999999739</v>
      </c>
      <c r="P9" s="3">
        <f t="shared" si="5"/>
        <v>99.619073377096171</v>
      </c>
    </row>
    <row r="10" spans="1:16" x14ac:dyDescent="0.2">
      <c r="A10" s="7" t="s">
        <v>22</v>
      </c>
      <c r="B10" s="10" t="s">
        <v>23</v>
      </c>
      <c r="C10" s="3">
        <v>722625</v>
      </c>
      <c r="D10" s="3">
        <v>722625</v>
      </c>
      <c r="E10" s="3">
        <v>606035</v>
      </c>
      <c r="F10" s="3">
        <v>602778.52</v>
      </c>
      <c r="G10" s="3">
        <v>0</v>
      </c>
      <c r="H10" s="3">
        <v>602778.51</v>
      </c>
      <c r="I10" s="3">
        <v>0.01</v>
      </c>
      <c r="J10" s="3">
        <v>0</v>
      </c>
      <c r="K10" s="3">
        <f t="shared" si="0"/>
        <v>3256.4799999999814</v>
      </c>
      <c r="L10" s="3">
        <f t="shared" si="1"/>
        <v>119846.47999999998</v>
      </c>
      <c r="M10" s="3">
        <f t="shared" si="2"/>
        <v>99.462658097304612</v>
      </c>
      <c r="N10" s="3">
        <f t="shared" si="3"/>
        <v>119846.48999999999</v>
      </c>
      <c r="O10" s="3">
        <f t="shared" si="4"/>
        <v>3256.4899999999907</v>
      </c>
      <c r="P10" s="3">
        <f t="shared" si="5"/>
        <v>99.462656447234892</v>
      </c>
    </row>
    <row r="11" spans="1:16" ht="25.5" x14ac:dyDescent="0.2">
      <c r="A11" s="7" t="s">
        <v>24</v>
      </c>
      <c r="B11" s="10" t="s">
        <v>25</v>
      </c>
      <c r="C11" s="3">
        <v>481360</v>
      </c>
      <c r="D11" s="3">
        <v>481360</v>
      </c>
      <c r="E11" s="3">
        <v>252015</v>
      </c>
      <c r="F11" s="3">
        <v>200358.21</v>
      </c>
      <c r="G11" s="3">
        <v>0</v>
      </c>
      <c r="H11" s="3">
        <v>181475.24</v>
      </c>
      <c r="I11" s="3">
        <v>18882.97</v>
      </c>
      <c r="J11" s="3">
        <v>0</v>
      </c>
      <c r="K11" s="3">
        <f t="shared" si="0"/>
        <v>51656.790000000008</v>
      </c>
      <c r="L11" s="3">
        <f t="shared" si="1"/>
        <v>281001.79000000004</v>
      </c>
      <c r="M11" s="3">
        <f t="shared" si="2"/>
        <v>79.502493899172663</v>
      </c>
      <c r="N11" s="3">
        <f t="shared" si="3"/>
        <v>299884.76</v>
      </c>
      <c r="O11" s="3">
        <f t="shared" si="4"/>
        <v>70539.760000000009</v>
      </c>
      <c r="P11" s="3">
        <f t="shared" si="5"/>
        <v>72.009697835446289</v>
      </c>
    </row>
    <row r="12" spans="1:16" ht="38.25" x14ac:dyDescent="0.2">
      <c r="A12" s="7" t="s">
        <v>26</v>
      </c>
      <c r="B12" s="10" t="s">
        <v>27</v>
      </c>
      <c r="C12" s="3">
        <v>5136</v>
      </c>
      <c r="D12" s="3">
        <v>5586</v>
      </c>
      <c r="E12" s="3">
        <v>5586</v>
      </c>
      <c r="F12" s="3">
        <v>4830</v>
      </c>
      <c r="G12" s="3">
        <v>0</v>
      </c>
      <c r="H12" s="3">
        <v>4830</v>
      </c>
      <c r="I12" s="3">
        <v>0</v>
      </c>
      <c r="J12" s="3">
        <v>0</v>
      </c>
      <c r="K12" s="3">
        <f t="shared" si="0"/>
        <v>756</v>
      </c>
      <c r="L12" s="3">
        <f t="shared" si="1"/>
        <v>756</v>
      </c>
      <c r="M12" s="3">
        <f t="shared" si="2"/>
        <v>86.46616541353383</v>
      </c>
      <c r="N12" s="3">
        <f t="shared" si="3"/>
        <v>756</v>
      </c>
      <c r="O12" s="3">
        <f t="shared" si="4"/>
        <v>756</v>
      </c>
      <c r="P12" s="3">
        <f t="shared" si="5"/>
        <v>86.46616541353383</v>
      </c>
    </row>
    <row r="13" spans="1:16" x14ac:dyDescent="0.2">
      <c r="A13" s="7" t="s">
        <v>28</v>
      </c>
      <c r="B13" s="10" t="s">
        <v>29</v>
      </c>
      <c r="C13" s="3">
        <v>937299</v>
      </c>
      <c r="D13" s="3">
        <v>1046102</v>
      </c>
      <c r="E13" s="3">
        <v>975629</v>
      </c>
      <c r="F13" s="3">
        <v>459357.24000000005</v>
      </c>
      <c r="G13" s="3">
        <v>0</v>
      </c>
      <c r="H13" s="3">
        <v>383115.80000000005</v>
      </c>
      <c r="I13" s="3">
        <v>76241.440000000002</v>
      </c>
      <c r="J13" s="3">
        <v>0</v>
      </c>
      <c r="K13" s="3">
        <f t="shared" si="0"/>
        <v>516271.75999999995</v>
      </c>
      <c r="L13" s="3">
        <f t="shared" si="1"/>
        <v>586744.76</v>
      </c>
      <c r="M13" s="3">
        <f t="shared" si="2"/>
        <v>47.083188384109128</v>
      </c>
      <c r="N13" s="3">
        <f t="shared" si="3"/>
        <v>662986.19999999995</v>
      </c>
      <c r="O13" s="3">
        <f t="shared" si="4"/>
        <v>592513.19999999995</v>
      </c>
      <c r="P13" s="3">
        <f t="shared" si="5"/>
        <v>39.268594926965072</v>
      </c>
    </row>
    <row r="14" spans="1:16" ht="63.75" x14ac:dyDescent="0.2">
      <c r="A14" s="4" t="s">
        <v>30</v>
      </c>
      <c r="B14" s="9" t="s">
        <v>31</v>
      </c>
      <c r="C14" s="6">
        <v>4914420</v>
      </c>
      <c r="D14" s="6">
        <v>5018973</v>
      </c>
      <c r="E14" s="6">
        <v>4189751</v>
      </c>
      <c r="F14" s="6">
        <v>3662765.69</v>
      </c>
      <c r="G14" s="6">
        <v>0</v>
      </c>
      <c r="H14" s="6">
        <v>3578789.4699999997</v>
      </c>
      <c r="I14" s="6">
        <v>83976.22</v>
      </c>
      <c r="J14" s="6">
        <v>0</v>
      </c>
      <c r="K14" s="6">
        <f t="shared" si="0"/>
        <v>526985.31000000006</v>
      </c>
      <c r="L14" s="6">
        <f t="shared" si="1"/>
        <v>1356207.31</v>
      </c>
      <c r="M14" s="6">
        <f t="shared" si="2"/>
        <v>87.422037491010798</v>
      </c>
      <c r="N14" s="6">
        <f t="shared" si="3"/>
        <v>1440183.5300000003</v>
      </c>
      <c r="O14" s="6">
        <f t="shared" si="4"/>
        <v>610961.53000000026</v>
      </c>
      <c r="P14" s="6">
        <f t="shared" si="5"/>
        <v>85.417712651658775</v>
      </c>
    </row>
    <row r="15" spans="1:16" x14ac:dyDescent="0.2">
      <c r="A15" s="7" t="s">
        <v>20</v>
      </c>
      <c r="B15" s="10" t="s">
        <v>21</v>
      </c>
      <c r="C15" s="3">
        <v>2962000</v>
      </c>
      <c r="D15" s="3">
        <v>2962000</v>
      </c>
      <c r="E15" s="3">
        <v>2485356</v>
      </c>
      <c r="F15" s="3">
        <v>2485355.04</v>
      </c>
      <c r="G15" s="3">
        <v>0</v>
      </c>
      <c r="H15" s="3">
        <v>2485355.04</v>
      </c>
      <c r="I15" s="3">
        <v>0</v>
      </c>
      <c r="J15" s="3">
        <v>0</v>
      </c>
      <c r="K15" s="3">
        <f t="shared" si="0"/>
        <v>0.9599999999627471</v>
      </c>
      <c r="L15" s="3">
        <f t="shared" si="1"/>
        <v>476644.95999999996</v>
      </c>
      <c r="M15" s="3">
        <f t="shared" si="2"/>
        <v>99.999961373742835</v>
      </c>
      <c r="N15" s="3">
        <f t="shared" si="3"/>
        <v>476644.95999999996</v>
      </c>
      <c r="O15" s="3">
        <f t="shared" si="4"/>
        <v>0.9599999999627471</v>
      </c>
      <c r="P15" s="3">
        <f t="shared" si="5"/>
        <v>99.999961373742835</v>
      </c>
    </row>
    <row r="16" spans="1:16" x14ac:dyDescent="0.2">
      <c r="A16" s="7" t="s">
        <v>22</v>
      </c>
      <c r="B16" s="10" t="s">
        <v>23</v>
      </c>
      <c r="C16" s="3">
        <v>651640</v>
      </c>
      <c r="D16" s="3">
        <v>651640</v>
      </c>
      <c r="E16" s="3">
        <v>546778</v>
      </c>
      <c r="F16" s="3">
        <v>546777.77</v>
      </c>
      <c r="G16" s="3">
        <v>0</v>
      </c>
      <c r="H16" s="3">
        <v>546777.76</v>
      </c>
      <c r="I16" s="3">
        <v>0.01</v>
      </c>
      <c r="J16" s="3">
        <v>0</v>
      </c>
      <c r="K16" s="3">
        <f t="shared" si="0"/>
        <v>0.22999999998137355</v>
      </c>
      <c r="L16" s="3">
        <f t="shared" si="1"/>
        <v>104862.22999999998</v>
      </c>
      <c r="M16" s="3">
        <f t="shared" si="2"/>
        <v>99.999957935396083</v>
      </c>
      <c r="N16" s="3">
        <f t="shared" si="3"/>
        <v>104862.23999999999</v>
      </c>
      <c r="O16" s="3">
        <f t="shared" si="4"/>
        <v>0.23999999999068677</v>
      </c>
      <c r="P16" s="3">
        <f t="shared" si="5"/>
        <v>99.999956106500264</v>
      </c>
    </row>
    <row r="17" spans="1:16" ht="25.5" x14ac:dyDescent="0.2">
      <c r="A17" s="7" t="s">
        <v>24</v>
      </c>
      <c r="B17" s="10" t="s">
        <v>25</v>
      </c>
      <c r="C17" s="3">
        <v>384900</v>
      </c>
      <c r="D17" s="3">
        <v>384900</v>
      </c>
      <c r="E17" s="3">
        <v>205698</v>
      </c>
      <c r="F17" s="3">
        <v>180840.75</v>
      </c>
      <c r="G17" s="3">
        <v>0</v>
      </c>
      <c r="H17" s="3">
        <v>173105.97999999998</v>
      </c>
      <c r="I17" s="3">
        <v>7734.7699999999995</v>
      </c>
      <c r="J17" s="3">
        <v>0</v>
      </c>
      <c r="K17" s="3">
        <f t="shared" si="0"/>
        <v>24857.25</v>
      </c>
      <c r="L17" s="3">
        <f t="shared" si="1"/>
        <v>204059.25</v>
      </c>
      <c r="M17" s="3">
        <f t="shared" si="2"/>
        <v>87.915657906250914</v>
      </c>
      <c r="N17" s="3">
        <f t="shared" si="3"/>
        <v>211794.02000000002</v>
      </c>
      <c r="O17" s="3">
        <f t="shared" si="4"/>
        <v>32592.020000000019</v>
      </c>
      <c r="P17" s="3">
        <f t="shared" si="5"/>
        <v>84.155402580482047</v>
      </c>
    </row>
    <row r="18" spans="1:16" ht="38.25" x14ac:dyDescent="0.2">
      <c r="A18" s="7" t="s">
        <v>26</v>
      </c>
      <c r="B18" s="10" t="s">
        <v>27</v>
      </c>
      <c r="C18" s="3">
        <v>5136</v>
      </c>
      <c r="D18" s="3">
        <v>5136</v>
      </c>
      <c r="E18" s="3">
        <v>5136</v>
      </c>
      <c r="F18" s="3">
        <v>4380</v>
      </c>
      <c r="G18" s="3">
        <v>0</v>
      </c>
      <c r="H18" s="3">
        <v>4380</v>
      </c>
      <c r="I18" s="3">
        <v>0</v>
      </c>
      <c r="J18" s="3">
        <v>0</v>
      </c>
      <c r="K18" s="3">
        <f t="shared" si="0"/>
        <v>756</v>
      </c>
      <c r="L18" s="3">
        <f t="shared" si="1"/>
        <v>756</v>
      </c>
      <c r="M18" s="3">
        <f t="shared" si="2"/>
        <v>85.280373831775705</v>
      </c>
      <c r="N18" s="3">
        <f t="shared" si="3"/>
        <v>756</v>
      </c>
      <c r="O18" s="3">
        <f t="shared" si="4"/>
        <v>756</v>
      </c>
      <c r="P18" s="3">
        <f t="shared" si="5"/>
        <v>85.280373831775705</v>
      </c>
    </row>
    <row r="19" spans="1:16" x14ac:dyDescent="0.2">
      <c r="A19" s="7" t="s">
        <v>28</v>
      </c>
      <c r="B19" s="10" t="s">
        <v>29</v>
      </c>
      <c r="C19" s="3">
        <v>910744</v>
      </c>
      <c r="D19" s="3">
        <v>1015297</v>
      </c>
      <c r="E19" s="3">
        <v>946783</v>
      </c>
      <c r="F19" s="3">
        <v>445412.13000000006</v>
      </c>
      <c r="G19" s="3">
        <v>0</v>
      </c>
      <c r="H19" s="3">
        <v>369170.69000000006</v>
      </c>
      <c r="I19" s="3">
        <v>76241.440000000002</v>
      </c>
      <c r="J19" s="3">
        <v>0</v>
      </c>
      <c r="K19" s="3">
        <f t="shared" si="0"/>
        <v>501370.86999999994</v>
      </c>
      <c r="L19" s="3">
        <f t="shared" si="1"/>
        <v>569884.86999999988</v>
      </c>
      <c r="M19" s="3">
        <f t="shared" si="2"/>
        <v>47.044795903601994</v>
      </c>
      <c r="N19" s="3">
        <f t="shared" si="3"/>
        <v>646126.30999999994</v>
      </c>
      <c r="O19" s="3">
        <f t="shared" si="4"/>
        <v>577612.30999999994</v>
      </c>
      <c r="P19" s="3">
        <f t="shared" si="5"/>
        <v>38.992112236911737</v>
      </c>
    </row>
    <row r="20" spans="1:16" ht="25.5" x14ac:dyDescent="0.2">
      <c r="A20" s="4" t="s">
        <v>32</v>
      </c>
      <c r="B20" s="9" t="s">
        <v>33</v>
      </c>
      <c r="C20" s="6">
        <v>480000</v>
      </c>
      <c r="D20" s="6">
        <v>484700</v>
      </c>
      <c r="E20" s="6">
        <v>374506</v>
      </c>
      <c r="F20" s="6">
        <v>319170.06</v>
      </c>
      <c r="G20" s="6">
        <v>0</v>
      </c>
      <c r="H20" s="6">
        <v>308021.86</v>
      </c>
      <c r="I20" s="6">
        <v>11148.2</v>
      </c>
      <c r="J20" s="6">
        <v>0</v>
      </c>
      <c r="K20" s="6">
        <f t="shared" si="0"/>
        <v>55335.94</v>
      </c>
      <c r="L20" s="6">
        <f t="shared" si="1"/>
        <v>165529.94</v>
      </c>
      <c r="M20" s="6">
        <f t="shared" si="2"/>
        <v>85.224284791164891</v>
      </c>
      <c r="N20" s="6">
        <f t="shared" si="3"/>
        <v>176678.14</v>
      </c>
      <c r="O20" s="6">
        <f t="shared" si="4"/>
        <v>66484.140000000014</v>
      </c>
      <c r="P20" s="6">
        <f t="shared" si="5"/>
        <v>82.247510053243474</v>
      </c>
    </row>
    <row r="21" spans="1:16" x14ac:dyDescent="0.2">
      <c r="A21" s="7" t="s">
        <v>20</v>
      </c>
      <c r="B21" s="10" t="s">
        <v>21</v>
      </c>
      <c r="C21" s="3">
        <v>286000</v>
      </c>
      <c r="D21" s="3">
        <v>286000</v>
      </c>
      <c r="E21" s="3">
        <v>239636</v>
      </c>
      <c r="F21" s="3">
        <v>229256.74</v>
      </c>
      <c r="G21" s="3">
        <v>0</v>
      </c>
      <c r="H21" s="3">
        <v>229256.74</v>
      </c>
      <c r="I21" s="3">
        <v>0</v>
      </c>
      <c r="J21" s="3">
        <v>0</v>
      </c>
      <c r="K21" s="3">
        <f t="shared" si="0"/>
        <v>10379.260000000009</v>
      </c>
      <c r="L21" s="3">
        <f t="shared" si="1"/>
        <v>56743.260000000009</v>
      </c>
      <c r="M21" s="3">
        <f t="shared" si="2"/>
        <v>95.668739254536035</v>
      </c>
      <c r="N21" s="3">
        <f t="shared" si="3"/>
        <v>56743.260000000009</v>
      </c>
      <c r="O21" s="3">
        <f t="shared" si="4"/>
        <v>10379.260000000009</v>
      </c>
      <c r="P21" s="3">
        <f t="shared" si="5"/>
        <v>95.668739254536035</v>
      </c>
    </row>
    <row r="22" spans="1:16" x14ac:dyDescent="0.2">
      <c r="A22" s="7" t="s">
        <v>22</v>
      </c>
      <c r="B22" s="10" t="s">
        <v>23</v>
      </c>
      <c r="C22" s="3">
        <v>70985</v>
      </c>
      <c r="D22" s="3">
        <v>70985</v>
      </c>
      <c r="E22" s="3">
        <v>59257</v>
      </c>
      <c r="F22" s="3">
        <v>56000.75</v>
      </c>
      <c r="G22" s="3">
        <v>0</v>
      </c>
      <c r="H22" s="3">
        <v>56000.75</v>
      </c>
      <c r="I22" s="3">
        <v>0</v>
      </c>
      <c r="J22" s="3">
        <v>0</v>
      </c>
      <c r="K22" s="3">
        <f t="shared" si="0"/>
        <v>3256.25</v>
      </c>
      <c r="L22" s="3">
        <f t="shared" si="1"/>
        <v>14984.25</v>
      </c>
      <c r="M22" s="3">
        <f t="shared" si="2"/>
        <v>94.504868623116252</v>
      </c>
      <c r="N22" s="3">
        <f t="shared" si="3"/>
        <v>14984.25</v>
      </c>
      <c r="O22" s="3">
        <f t="shared" si="4"/>
        <v>3256.25</v>
      </c>
      <c r="P22" s="3">
        <f t="shared" si="5"/>
        <v>94.504868623116252</v>
      </c>
    </row>
    <row r="23" spans="1:16" ht="25.5" x14ac:dyDescent="0.2">
      <c r="A23" s="7" t="s">
        <v>24</v>
      </c>
      <c r="B23" s="10" t="s">
        <v>25</v>
      </c>
      <c r="C23" s="3">
        <v>96460</v>
      </c>
      <c r="D23" s="3">
        <v>96460</v>
      </c>
      <c r="E23" s="3">
        <v>46317</v>
      </c>
      <c r="F23" s="3">
        <v>19517.46</v>
      </c>
      <c r="G23" s="3">
        <v>0</v>
      </c>
      <c r="H23" s="3">
        <v>8369.26</v>
      </c>
      <c r="I23" s="3">
        <v>11148.2</v>
      </c>
      <c r="J23" s="3">
        <v>0</v>
      </c>
      <c r="K23" s="3">
        <f t="shared" si="0"/>
        <v>26799.54</v>
      </c>
      <c r="L23" s="3">
        <f t="shared" si="1"/>
        <v>76942.540000000008</v>
      </c>
      <c r="M23" s="3">
        <f t="shared" si="2"/>
        <v>42.138869097739487</v>
      </c>
      <c r="N23" s="3">
        <f t="shared" si="3"/>
        <v>88090.74</v>
      </c>
      <c r="O23" s="3">
        <f t="shared" si="4"/>
        <v>37947.74</v>
      </c>
      <c r="P23" s="3">
        <f t="shared" si="5"/>
        <v>18.069520910248936</v>
      </c>
    </row>
    <row r="24" spans="1:16" ht="38.25" x14ac:dyDescent="0.2">
      <c r="A24" s="7" t="s">
        <v>26</v>
      </c>
      <c r="B24" s="10" t="s">
        <v>27</v>
      </c>
      <c r="C24" s="3">
        <v>0</v>
      </c>
      <c r="D24" s="3">
        <v>450</v>
      </c>
      <c r="E24" s="3">
        <v>450</v>
      </c>
      <c r="F24" s="3">
        <v>450</v>
      </c>
      <c r="G24" s="3">
        <v>0</v>
      </c>
      <c r="H24" s="3">
        <v>450</v>
      </c>
      <c r="I24" s="3">
        <v>0</v>
      </c>
      <c r="J24" s="3">
        <v>0</v>
      </c>
      <c r="K24" s="3">
        <f t="shared" si="0"/>
        <v>0</v>
      </c>
      <c r="L24" s="3">
        <f t="shared" si="1"/>
        <v>0</v>
      </c>
      <c r="M24" s="3">
        <f t="shared" si="2"/>
        <v>100</v>
      </c>
      <c r="N24" s="3">
        <f t="shared" si="3"/>
        <v>0</v>
      </c>
      <c r="O24" s="3">
        <f t="shared" si="4"/>
        <v>0</v>
      </c>
      <c r="P24" s="3">
        <f t="shared" si="5"/>
        <v>100</v>
      </c>
    </row>
    <row r="25" spans="1:16" x14ac:dyDescent="0.2">
      <c r="A25" s="7" t="s">
        <v>28</v>
      </c>
      <c r="B25" s="10" t="s">
        <v>29</v>
      </c>
      <c r="C25" s="3">
        <v>26555</v>
      </c>
      <c r="D25" s="3">
        <v>30805</v>
      </c>
      <c r="E25" s="3">
        <v>28846</v>
      </c>
      <c r="F25" s="3">
        <v>13945.11</v>
      </c>
      <c r="G25" s="3">
        <v>0</v>
      </c>
      <c r="H25" s="3">
        <v>13945.11</v>
      </c>
      <c r="I25" s="3">
        <v>0</v>
      </c>
      <c r="J25" s="3">
        <v>0</v>
      </c>
      <c r="K25" s="3">
        <f t="shared" si="0"/>
        <v>14900.89</v>
      </c>
      <c r="L25" s="3">
        <f t="shared" si="1"/>
        <v>16859.89</v>
      </c>
      <c r="M25" s="3">
        <f t="shared" si="2"/>
        <v>48.343305830964432</v>
      </c>
      <c r="N25" s="3">
        <f t="shared" si="3"/>
        <v>16859.89</v>
      </c>
      <c r="O25" s="3">
        <f t="shared" si="4"/>
        <v>14900.89</v>
      </c>
      <c r="P25" s="3">
        <f t="shared" si="5"/>
        <v>48.343305830964432</v>
      </c>
    </row>
    <row r="26" spans="1:16" ht="25.5" x14ac:dyDescent="0.2">
      <c r="A26" s="4" t="s">
        <v>34</v>
      </c>
      <c r="B26" s="9" t="s">
        <v>35</v>
      </c>
      <c r="C26" s="6">
        <v>67400900</v>
      </c>
      <c r="D26" s="6">
        <v>77064942.000799999</v>
      </c>
      <c r="E26" s="6">
        <v>64135052.000799999</v>
      </c>
      <c r="F26" s="6">
        <v>57919949.24000001</v>
      </c>
      <c r="G26" s="6">
        <v>0</v>
      </c>
      <c r="H26" s="6">
        <v>57777706.600000001</v>
      </c>
      <c r="I26" s="6">
        <v>142242.63999999998</v>
      </c>
      <c r="J26" s="6">
        <v>43468.07</v>
      </c>
      <c r="K26" s="6">
        <f t="shared" si="0"/>
        <v>6215102.7607999891</v>
      </c>
      <c r="L26" s="6">
        <f t="shared" si="1"/>
        <v>19144992.760799989</v>
      </c>
      <c r="M26" s="6">
        <f t="shared" si="2"/>
        <v>90.309351022709919</v>
      </c>
      <c r="N26" s="6">
        <f t="shared" si="3"/>
        <v>19287235.400799997</v>
      </c>
      <c r="O26" s="6">
        <f t="shared" si="4"/>
        <v>6357345.4007999972</v>
      </c>
      <c r="P26" s="6">
        <f t="shared" si="5"/>
        <v>90.087564907999607</v>
      </c>
    </row>
    <row r="27" spans="1:16" x14ac:dyDescent="0.2">
      <c r="A27" s="7" t="s">
        <v>20</v>
      </c>
      <c r="B27" s="10" t="s">
        <v>21</v>
      </c>
      <c r="C27" s="3">
        <v>1390660</v>
      </c>
      <c r="D27" s="3">
        <v>1457577</v>
      </c>
      <c r="E27" s="3">
        <v>1167100</v>
      </c>
      <c r="F27" s="3">
        <v>1151143.53</v>
      </c>
      <c r="G27" s="3">
        <v>0</v>
      </c>
      <c r="H27" s="3">
        <v>1151143.53</v>
      </c>
      <c r="I27" s="3">
        <v>0</v>
      </c>
      <c r="J27" s="3">
        <v>0</v>
      </c>
      <c r="K27" s="3">
        <f t="shared" si="0"/>
        <v>15956.469999999972</v>
      </c>
      <c r="L27" s="3">
        <f t="shared" si="1"/>
        <v>306433.46999999997</v>
      </c>
      <c r="M27" s="3">
        <f t="shared" si="2"/>
        <v>98.632810384714247</v>
      </c>
      <c r="N27" s="3">
        <f t="shared" si="3"/>
        <v>306433.46999999997</v>
      </c>
      <c r="O27" s="3">
        <f t="shared" si="4"/>
        <v>15956.469999999972</v>
      </c>
      <c r="P27" s="3">
        <f t="shared" si="5"/>
        <v>98.632810384714247</v>
      </c>
    </row>
    <row r="28" spans="1:16" x14ac:dyDescent="0.2">
      <c r="A28" s="7" t="s">
        <v>22</v>
      </c>
      <c r="B28" s="10" t="s">
        <v>23</v>
      </c>
      <c r="C28" s="3">
        <v>318485</v>
      </c>
      <c r="D28" s="3">
        <v>333207</v>
      </c>
      <c r="E28" s="3">
        <v>268525</v>
      </c>
      <c r="F28" s="3">
        <v>263040.24</v>
      </c>
      <c r="G28" s="3">
        <v>0</v>
      </c>
      <c r="H28" s="3">
        <v>263040.24</v>
      </c>
      <c r="I28" s="3">
        <v>0</v>
      </c>
      <c r="J28" s="3">
        <v>0</v>
      </c>
      <c r="K28" s="3">
        <f t="shared" si="0"/>
        <v>5484.7600000000093</v>
      </c>
      <c r="L28" s="3">
        <f t="shared" si="1"/>
        <v>70166.760000000009</v>
      </c>
      <c r="M28" s="3">
        <f t="shared" si="2"/>
        <v>97.957449027092451</v>
      </c>
      <c r="N28" s="3">
        <f t="shared" si="3"/>
        <v>70166.760000000009</v>
      </c>
      <c r="O28" s="3">
        <f t="shared" si="4"/>
        <v>5484.7600000000093</v>
      </c>
      <c r="P28" s="3">
        <f t="shared" si="5"/>
        <v>97.957449027092451</v>
      </c>
    </row>
    <row r="29" spans="1:16" ht="25.5" x14ac:dyDescent="0.2">
      <c r="A29" s="7" t="s">
        <v>24</v>
      </c>
      <c r="B29" s="10" t="s">
        <v>25</v>
      </c>
      <c r="C29" s="3">
        <v>180780</v>
      </c>
      <c r="D29" s="3">
        <v>180780</v>
      </c>
      <c r="E29" s="3">
        <v>136117</v>
      </c>
      <c r="F29" s="3">
        <v>118412.61000000002</v>
      </c>
      <c r="G29" s="3">
        <v>0</v>
      </c>
      <c r="H29" s="3">
        <v>118412.61000000002</v>
      </c>
      <c r="I29" s="3">
        <v>0</v>
      </c>
      <c r="J29" s="3">
        <v>0</v>
      </c>
      <c r="K29" s="3">
        <f t="shared" si="0"/>
        <v>17704.389999999985</v>
      </c>
      <c r="L29" s="3">
        <f t="shared" si="1"/>
        <v>62367.389999999985</v>
      </c>
      <c r="M29" s="3">
        <f t="shared" si="2"/>
        <v>86.993255801993882</v>
      </c>
      <c r="N29" s="3">
        <f t="shared" si="3"/>
        <v>62367.389999999985</v>
      </c>
      <c r="O29" s="3">
        <f t="shared" si="4"/>
        <v>17704.389999999985</v>
      </c>
      <c r="P29" s="3">
        <f t="shared" si="5"/>
        <v>86.993255801993882</v>
      </c>
    </row>
    <row r="30" spans="1:16" ht="38.25" x14ac:dyDescent="0.2">
      <c r="A30" s="7" t="s">
        <v>26</v>
      </c>
      <c r="B30" s="10" t="s">
        <v>27</v>
      </c>
      <c r="C30" s="3">
        <v>58336500</v>
      </c>
      <c r="D30" s="3">
        <v>66887313</v>
      </c>
      <c r="E30" s="3">
        <v>55580618</v>
      </c>
      <c r="F30" s="3">
        <v>49765315.230000004</v>
      </c>
      <c r="G30" s="3">
        <v>0</v>
      </c>
      <c r="H30" s="3">
        <v>49730186.349999994</v>
      </c>
      <c r="I30" s="3">
        <v>35128.880000000005</v>
      </c>
      <c r="J30" s="3">
        <v>43468.07</v>
      </c>
      <c r="K30" s="3">
        <f t="shared" si="0"/>
        <v>5815302.7699999958</v>
      </c>
      <c r="L30" s="3">
        <f t="shared" si="1"/>
        <v>17121997.769999996</v>
      </c>
      <c r="M30" s="3">
        <f t="shared" si="2"/>
        <v>89.537175045444812</v>
      </c>
      <c r="N30" s="3">
        <f t="shared" si="3"/>
        <v>17157126.650000006</v>
      </c>
      <c r="O30" s="3">
        <f t="shared" si="4"/>
        <v>5850431.650000006</v>
      </c>
      <c r="P30" s="3">
        <f t="shared" si="5"/>
        <v>89.473971574047624</v>
      </c>
    </row>
    <row r="31" spans="1:16" x14ac:dyDescent="0.2">
      <c r="A31" s="7" t="s">
        <v>36</v>
      </c>
      <c r="B31" s="10" t="s">
        <v>37</v>
      </c>
      <c r="C31" s="3">
        <v>2927400</v>
      </c>
      <c r="D31" s="3">
        <v>3857400</v>
      </c>
      <c r="E31" s="3">
        <v>3328854</v>
      </c>
      <c r="F31" s="3">
        <v>3129201.6</v>
      </c>
      <c r="G31" s="3">
        <v>0</v>
      </c>
      <c r="H31" s="3">
        <v>3022198.2</v>
      </c>
      <c r="I31" s="3">
        <v>107003.40000000001</v>
      </c>
      <c r="J31" s="3">
        <v>0</v>
      </c>
      <c r="K31" s="3">
        <f t="shared" si="0"/>
        <v>199652.39999999991</v>
      </c>
      <c r="L31" s="3">
        <f t="shared" si="1"/>
        <v>728198.39999999991</v>
      </c>
      <c r="M31" s="3">
        <f t="shared" si="2"/>
        <v>94.002368382632582</v>
      </c>
      <c r="N31" s="3">
        <f t="shared" si="3"/>
        <v>835201.79999999981</v>
      </c>
      <c r="O31" s="3">
        <f t="shared" si="4"/>
        <v>306655.79999999981</v>
      </c>
      <c r="P31" s="3">
        <f t="shared" si="5"/>
        <v>90.787946842967585</v>
      </c>
    </row>
    <row r="32" spans="1:16" x14ac:dyDescent="0.2">
      <c r="A32" s="7" t="s">
        <v>28</v>
      </c>
      <c r="B32" s="10" t="s">
        <v>29</v>
      </c>
      <c r="C32" s="3">
        <v>4247075</v>
      </c>
      <c r="D32" s="3">
        <v>4348665.0008000005</v>
      </c>
      <c r="E32" s="3">
        <v>3653838.0008</v>
      </c>
      <c r="F32" s="3">
        <v>3492836.0300000003</v>
      </c>
      <c r="G32" s="3">
        <v>0</v>
      </c>
      <c r="H32" s="3">
        <v>3492725.67</v>
      </c>
      <c r="I32" s="3">
        <v>110.36</v>
      </c>
      <c r="J32" s="3">
        <v>0</v>
      </c>
      <c r="K32" s="3">
        <f t="shared" si="0"/>
        <v>161001.97079999978</v>
      </c>
      <c r="L32" s="3">
        <f t="shared" si="1"/>
        <v>855828.97080000024</v>
      </c>
      <c r="M32" s="3">
        <f t="shared" si="2"/>
        <v>95.593620440623013</v>
      </c>
      <c r="N32" s="3">
        <f t="shared" si="3"/>
        <v>855939.33080000058</v>
      </c>
      <c r="O32" s="3">
        <f t="shared" si="4"/>
        <v>161112.33080000011</v>
      </c>
      <c r="P32" s="3">
        <f t="shared" si="5"/>
        <v>95.590600054936075</v>
      </c>
    </row>
    <row r="33" spans="1:16" ht="25.5" x14ac:dyDescent="0.2">
      <c r="A33" s="4" t="s">
        <v>38</v>
      </c>
      <c r="B33" s="9" t="s">
        <v>39</v>
      </c>
      <c r="C33" s="6">
        <v>50230000</v>
      </c>
      <c r="D33" s="6">
        <v>51573235</v>
      </c>
      <c r="E33" s="6">
        <v>42265140</v>
      </c>
      <c r="F33" s="6">
        <v>37267281.210000001</v>
      </c>
      <c r="G33" s="6">
        <v>0</v>
      </c>
      <c r="H33" s="6">
        <v>37233294.979999997</v>
      </c>
      <c r="I33" s="6">
        <v>33986.230000000003</v>
      </c>
      <c r="J33" s="6">
        <v>16403.79</v>
      </c>
      <c r="K33" s="6">
        <f t="shared" si="0"/>
        <v>4997858.7899999991</v>
      </c>
      <c r="L33" s="6">
        <f t="shared" si="1"/>
        <v>14305953.789999999</v>
      </c>
      <c r="M33" s="6">
        <f t="shared" si="2"/>
        <v>88.174985839393884</v>
      </c>
      <c r="N33" s="6">
        <f t="shared" si="3"/>
        <v>14339940.020000003</v>
      </c>
      <c r="O33" s="6">
        <f t="shared" si="4"/>
        <v>5031845.0200000033</v>
      </c>
      <c r="P33" s="6">
        <f t="shared" si="5"/>
        <v>88.094573873409615</v>
      </c>
    </row>
    <row r="34" spans="1:16" ht="38.25" x14ac:dyDescent="0.2">
      <c r="A34" s="7" t="s">
        <v>26</v>
      </c>
      <c r="B34" s="10" t="s">
        <v>27</v>
      </c>
      <c r="C34" s="3">
        <v>50230000</v>
      </c>
      <c r="D34" s="3">
        <v>51573235</v>
      </c>
      <c r="E34" s="3">
        <v>42265140</v>
      </c>
      <c r="F34" s="3">
        <v>37267281.210000001</v>
      </c>
      <c r="G34" s="3">
        <v>0</v>
      </c>
      <c r="H34" s="3">
        <v>37233294.979999997</v>
      </c>
      <c r="I34" s="3">
        <v>33986.230000000003</v>
      </c>
      <c r="J34" s="3">
        <v>16403.79</v>
      </c>
      <c r="K34" s="3">
        <f t="shared" si="0"/>
        <v>4997858.7899999991</v>
      </c>
      <c r="L34" s="3">
        <f t="shared" si="1"/>
        <v>14305953.789999999</v>
      </c>
      <c r="M34" s="3">
        <f t="shared" si="2"/>
        <v>88.174985839393884</v>
      </c>
      <c r="N34" s="3">
        <f t="shared" si="3"/>
        <v>14339940.020000003</v>
      </c>
      <c r="O34" s="3">
        <f t="shared" si="4"/>
        <v>5031845.0200000033</v>
      </c>
      <c r="P34" s="3">
        <f t="shared" si="5"/>
        <v>88.094573873409615</v>
      </c>
    </row>
    <row r="35" spans="1:16" ht="38.25" x14ac:dyDescent="0.2">
      <c r="A35" s="4" t="s">
        <v>40</v>
      </c>
      <c r="B35" s="9" t="s">
        <v>41</v>
      </c>
      <c r="C35" s="6">
        <v>8106500</v>
      </c>
      <c r="D35" s="6">
        <v>15314078</v>
      </c>
      <c r="E35" s="6">
        <v>13315478</v>
      </c>
      <c r="F35" s="6">
        <v>12498034.02</v>
      </c>
      <c r="G35" s="6">
        <v>0</v>
      </c>
      <c r="H35" s="6">
        <v>12496891.369999999</v>
      </c>
      <c r="I35" s="6">
        <v>1142.6500000000001</v>
      </c>
      <c r="J35" s="6">
        <v>27064.28</v>
      </c>
      <c r="K35" s="6">
        <f t="shared" si="0"/>
        <v>817443.98000000045</v>
      </c>
      <c r="L35" s="6">
        <f t="shared" si="1"/>
        <v>2816043.9800000004</v>
      </c>
      <c r="M35" s="6">
        <f t="shared" si="2"/>
        <v>93.860949039906785</v>
      </c>
      <c r="N35" s="6">
        <f t="shared" si="3"/>
        <v>2817186.6300000008</v>
      </c>
      <c r="O35" s="6">
        <f t="shared" si="4"/>
        <v>818586.63000000082</v>
      </c>
      <c r="P35" s="6">
        <f t="shared" si="5"/>
        <v>93.852367673169525</v>
      </c>
    </row>
    <row r="36" spans="1:16" ht="38.25" x14ac:dyDescent="0.2">
      <c r="A36" s="7" t="s">
        <v>26</v>
      </c>
      <c r="B36" s="10" t="s">
        <v>27</v>
      </c>
      <c r="C36" s="3">
        <v>8106500</v>
      </c>
      <c r="D36" s="3">
        <v>15314078</v>
      </c>
      <c r="E36" s="3">
        <v>13315478</v>
      </c>
      <c r="F36" s="3">
        <v>12498034.02</v>
      </c>
      <c r="G36" s="3">
        <v>0</v>
      </c>
      <c r="H36" s="3">
        <v>12496891.369999999</v>
      </c>
      <c r="I36" s="3">
        <v>1142.6500000000001</v>
      </c>
      <c r="J36" s="3">
        <v>27064.28</v>
      </c>
      <c r="K36" s="3">
        <f t="shared" si="0"/>
        <v>817443.98000000045</v>
      </c>
      <c r="L36" s="3">
        <f t="shared" si="1"/>
        <v>2816043.9800000004</v>
      </c>
      <c r="M36" s="3">
        <f t="shared" si="2"/>
        <v>93.860949039906785</v>
      </c>
      <c r="N36" s="3">
        <f t="shared" si="3"/>
        <v>2817186.6300000008</v>
      </c>
      <c r="O36" s="3">
        <f t="shared" si="4"/>
        <v>818586.63000000082</v>
      </c>
      <c r="P36" s="3">
        <f t="shared" si="5"/>
        <v>93.852367673169525</v>
      </c>
    </row>
    <row r="37" spans="1:16" ht="25.5" x14ac:dyDescent="0.2">
      <c r="A37" s="4" t="s">
        <v>42</v>
      </c>
      <c r="B37" s="9" t="s">
        <v>43</v>
      </c>
      <c r="C37" s="6">
        <v>951600</v>
      </c>
      <c r="D37" s="6">
        <v>1881600</v>
      </c>
      <c r="E37" s="6">
        <v>1615886</v>
      </c>
      <c r="F37" s="6">
        <v>1483029</v>
      </c>
      <c r="G37" s="6">
        <v>0</v>
      </c>
      <c r="H37" s="6">
        <v>1376188.06</v>
      </c>
      <c r="I37" s="6">
        <v>106840.94</v>
      </c>
      <c r="J37" s="6">
        <v>0</v>
      </c>
      <c r="K37" s="6">
        <f t="shared" si="0"/>
        <v>132857</v>
      </c>
      <c r="L37" s="6">
        <f t="shared" si="1"/>
        <v>398571</v>
      </c>
      <c r="M37" s="6">
        <f t="shared" si="2"/>
        <v>91.778070977779365</v>
      </c>
      <c r="N37" s="6">
        <f t="shared" si="3"/>
        <v>505411.93999999994</v>
      </c>
      <c r="O37" s="6">
        <f t="shared" si="4"/>
        <v>239697.93999999994</v>
      </c>
      <c r="P37" s="6">
        <f t="shared" si="5"/>
        <v>85.166160236551349</v>
      </c>
    </row>
    <row r="38" spans="1:16" x14ac:dyDescent="0.2">
      <c r="A38" s="7" t="s">
        <v>36</v>
      </c>
      <c r="B38" s="10" t="s">
        <v>37</v>
      </c>
      <c r="C38" s="3">
        <v>951600</v>
      </c>
      <c r="D38" s="3">
        <v>1881600</v>
      </c>
      <c r="E38" s="3">
        <v>1615886</v>
      </c>
      <c r="F38" s="3">
        <v>1483029</v>
      </c>
      <c r="G38" s="3">
        <v>0</v>
      </c>
      <c r="H38" s="3">
        <v>1376188.06</v>
      </c>
      <c r="I38" s="3">
        <v>106840.94</v>
      </c>
      <c r="J38" s="3">
        <v>0</v>
      </c>
      <c r="K38" s="3">
        <f t="shared" si="0"/>
        <v>132857</v>
      </c>
      <c r="L38" s="3">
        <f t="shared" si="1"/>
        <v>398571</v>
      </c>
      <c r="M38" s="3">
        <f t="shared" si="2"/>
        <v>91.778070977779365</v>
      </c>
      <c r="N38" s="3">
        <f t="shared" si="3"/>
        <v>505411.93999999994</v>
      </c>
      <c r="O38" s="3">
        <f t="shared" si="4"/>
        <v>239697.93999999994</v>
      </c>
      <c r="P38" s="3">
        <f t="shared" si="5"/>
        <v>85.166160236551349</v>
      </c>
    </row>
    <row r="39" spans="1:16" ht="25.5" x14ac:dyDescent="0.2">
      <c r="A39" s="4" t="s">
        <v>44</v>
      </c>
      <c r="B39" s="9" t="s">
        <v>45</v>
      </c>
      <c r="C39" s="6">
        <v>0</v>
      </c>
      <c r="D39" s="6">
        <v>1577000</v>
      </c>
      <c r="E39" s="6">
        <v>1314168</v>
      </c>
      <c r="F39" s="6">
        <v>1314168</v>
      </c>
      <c r="G39" s="6">
        <v>0</v>
      </c>
      <c r="H39" s="6">
        <v>1314005.54</v>
      </c>
      <c r="I39" s="6">
        <v>162.46</v>
      </c>
      <c r="J39" s="6">
        <v>0</v>
      </c>
      <c r="K39" s="6">
        <f t="shared" si="0"/>
        <v>0</v>
      </c>
      <c r="L39" s="6">
        <f t="shared" si="1"/>
        <v>262832</v>
      </c>
      <c r="M39" s="6">
        <f t="shared" si="2"/>
        <v>100</v>
      </c>
      <c r="N39" s="6">
        <f t="shared" si="3"/>
        <v>262994.45999999996</v>
      </c>
      <c r="O39" s="6">
        <f t="shared" si="4"/>
        <v>162.45999999996275</v>
      </c>
      <c r="P39" s="6">
        <f t="shared" si="5"/>
        <v>99.987637805820867</v>
      </c>
    </row>
    <row r="40" spans="1:16" x14ac:dyDescent="0.2">
      <c r="A40" s="7" t="s">
        <v>36</v>
      </c>
      <c r="B40" s="10" t="s">
        <v>37</v>
      </c>
      <c r="C40" s="3">
        <v>0</v>
      </c>
      <c r="D40" s="3">
        <v>1577000</v>
      </c>
      <c r="E40" s="3">
        <v>1314168</v>
      </c>
      <c r="F40" s="3">
        <v>1314168</v>
      </c>
      <c r="G40" s="3">
        <v>0</v>
      </c>
      <c r="H40" s="3">
        <v>1314005.54</v>
      </c>
      <c r="I40" s="3">
        <v>162.46</v>
      </c>
      <c r="J40" s="3">
        <v>0</v>
      </c>
      <c r="K40" s="3">
        <f t="shared" si="0"/>
        <v>0</v>
      </c>
      <c r="L40" s="3">
        <f t="shared" si="1"/>
        <v>262832</v>
      </c>
      <c r="M40" s="3">
        <f t="shared" si="2"/>
        <v>100</v>
      </c>
      <c r="N40" s="3">
        <f t="shared" si="3"/>
        <v>262994.45999999996</v>
      </c>
      <c r="O40" s="3">
        <f t="shared" si="4"/>
        <v>162.45999999996275</v>
      </c>
      <c r="P40" s="3">
        <f t="shared" si="5"/>
        <v>99.987637805820867</v>
      </c>
    </row>
    <row r="41" spans="1:16" ht="25.5" x14ac:dyDescent="0.2">
      <c r="A41" s="4" t="s">
        <v>46</v>
      </c>
      <c r="B41" s="9" t="s">
        <v>47</v>
      </c>
      <c r="C41" s="6">
        <v>1577000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f t="shared" si="0"/>
        <v>0</v>
      </c>
      <c r="L41" s="6">
        <f t="shared" si="1"/>
        <v>0</v>
      </c>
      <c r="M41" s="6">
        <f t="shared" si="2"/>
        <v>0</v>
      </c>
      <c r="N41" s="6">
        <f t="shared" si="3"/>
        <v>0</v>
      </c>
      <c r="O41" s="6">
        <f t="shared" si="4"/>
        <v>0</v>
      </c>
      <c r="P41" s="6">
        <f t="shared" si="5"/>
        <v>0</v>
      </c>
    </row>
    <row r="42" spans="1:16" x14ac:dyDescent="0.2">
      <c r="A42" s="7" t="s">
        <v>36</v>
      </c>
      <c r="B42" s="10" t="s">
        <v>37</v>
      </c>
      <c r="C42" s="3">
        <v>1577000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f t="shared" si="0"/>
        <v>0</v>
      </c>
      <c r="L42" s="3">
        <f t="shared" si="1"/>
        <v>0</v>
      </c>
      <c r="M42" s="3">
        <f t="shared" si="2"/>
        <v>0</v>
      </c>
      <c r="N42" s="3">
        <f t="shared" si="3"/>
        <v>0</v>
      </c>
      <c r="O42" s="3">
        <f t="shared" si="4"/>
        <v>0</v>
      </c>
      <c r="P42" s="3">
        <f t="shared" si="5"/>
        <v>0</v>
      </c>
    </row>
    <row r="43" spans="1:16" ht="25.5" x14ac:dyDescent="0.2">
      <c r="A43" s="4" t="s">
        <v>48</v>
      </c>
      <c r="B43" s="9" t="s">
        <v>49</v>
      </c>
      <c r="C43" s="6">
        <v>17000</v>
      </c>
      <c r="D43" s="6">
        <v>17000</v>
      </c>
      <c r="E43" s="6">
        <v>10216</v>
      </c>
      <c r="F43" s="6">
        <v>7252.62</v>
      </c>
      <c r="G43" s="6">
        <v>0</v>
      </c>
      <c r="H43" s="6">
        <v>7252.62</v>
      </c>
      <c r="I43" s="6">
        <v>0</v>
      </c>
      <c r="J43" s="6">
        <v>0</v>
      </c>
      <c r="K43" s="6">
        <f t="shared" si="0"/>
        <v>2963.38</v>
      </c>
      <c r="L43" s="6">
        <f t="shared" si="1"/>
        <v>9747.380000000001</v>
      </c>
      <c r="M43" s="6">
        <f t="shared" si="2"/>
        <v>70.992756460454189</v>
      </c>
      <c r="N43" s="6">
        <f t="shared" si="3"/>
        <v>9747.380000000001</v>
      </c>
      <c r="O43" s="6">
        <f t="shared" si="4"/>
        <v>2963.38</v>
      </c>
      <c r="P43" s="6">
        <f t="shared" si="5"/>
        <v>70.992756460454189</v>
      </c>
    </row>
    <row r="44" spans="1:16" x14ac:dyDescent="0.2">
      <c r="A44" s="7" t="s">
        <v>28</v>
      </c>
      <c r="B44" s="10" t="s">
        <v>29</v>
      </c>
      <c r="C44" s="3">
        <v>17000</v>
      </c>
      <c r="D44" s="3">
        <v>17000</v>
      </c>
      <c r="E44" s="3">
        <v>10216</v>
      </c>
      <c r="F44" s="3">
        <v>7252.62</v>
      </c>
      <c r="G44" s="3">
        <v>0</v>
      </c>
      <c r="H44" s="3">
        <v>7252.62</v>
      </c>
      <c r="I44" s="3">
        <v>0</v>
      </c>
      <c r="J44" s="3">
        <v>0</v>
      </c>
      <c r="K44" s="3">
        <f t="shared" si="0"/>
        <v>2963.38</v>
      </c>
      <c r="L44" s="3">
        <f t="shared" si="1"/>
        <v>9747.380000000001</v>
      </c>
      <c r="M44" s="3">
        <f t="shared" si="2"/>
        <v>70.992756460454189</v>
      </c>
      <c r="N44" s="3">
        <f t="shared" si="3"/>
        <v>9747.380000000001</v>
      </c>
      <c r="O44" s="3">
        <f t="shared" si="4"/>
        <v>2963.38</v>
      </c>
      <c r="P44" s="3">
        <f t="shared" si="5"/>
        <v>70.992756460454189</v>
      </c>
    </row>
    <row r="45" spans="1:16" ht="38.25" x14ac:dyDescent="0.2">
      <c r="A45" s="4" t="s">
        <v>50</v>
      </c>
      <c r="B45" s="9" t="s">
        <v>51</v>
      </c>
      <c r="C45" s="6">
        <v>30000</v>
      </c>
      <c r="D45" s="6">
        <v>30000.000800000002</v>
      </c>
      <c r="E45" s="6">
        <v>15625.0008</v>
      </c>
      <c r="F45" s="6">
        <v>8748.68</v>
      </c>
      <c r="G45" s="6">
        <v>0</v>
      </c>
      <c r="H45" s="6">
        <v>8748.68</v>
      </c>
      <c r="I45" s="6">
        <v>0</v>
      </c>
      <c r="J45" s="6">
        <v>0</v>
      </c>
      <c r="K45" s="6">
        <f t="shared" si="0"/>
        <v>6876.3207999999995</v>
      </c>
      <c r="L45" s="6">
        <f t="shared" si="1"/>
        <v>21251.320800000001</v>
      </c>
      <c r="M45" s="6">
        <f t="shared" si="2"/>
        <v>55.991549133232688</v>
      </c>
      <c r="N45" s="6">
        <f t="shared" si="3"/>
        <v>21251.320800000001</v>
      </c>
      <c r="O45" s="6">
        <f t="shared" si="4"/>
        <v>6876.3207999999995</v>
      </c>
      <c r="P45" s="6">
        <f t="shared" si="5"/>
        <v>55.991549133232688</v>
      </c>
    </row>
    <row r="46" spans="1:16" x14ac:dyDescent="0.2">
      <c r="A46" s="7" t="s">
        <v>28</v>
      </c>
      <c r="B46" s="10" t="s">
        <v>29</v>
      </c>
      <c r="C46" s="3">
        <v>30000</v>
      </c>
      <c r="D46" s="3">
        <v>30000.000800000002</v>
      </c>
      <c r="E46" s="3">
        <v>15625.0008</v>
      </c>
      <c r="F46" s="3">
        <v>8748.68</v>
      </c>
      <c r="G46" s="3">
        <v>0</v>
      </c>
      <c r="H46" s="3">
        <v>8748.68</v>
      </c>
      <c r="I46" s="3">
        <v>0</v>
      </c>
      <c r="J46" s="3">
        <v>0</v>
      </c>
      <c r="K46" s="3">
        <f t="shared" si="0"/>
        <v>6876.3207999999995</v>
      </c>
      <c r="L46" s="3">
        <f t="shared" si="1"/>
        <v>21251.320800000001</v>
      </c>
      <c r="M46" s="3">
        <f t="shared" si="2"/>
        <v>55.991549133232688</v>
      </c>
      <c r="N46" s="3">
        <f t="shared" si="3"/>
        <v>21251.320800000001</v>
      </c>
      <c r="O46" s="3">
        <f t="shared" si="4"/>
        <v>6876.3207999999995</v>
      </c>
      <c r="P46" s="3">
        <f t="shared" si="5"/>
        <v>55.991549133232688</v>
      </c>
    </row>
    <row r="47" spans="1:16" ht="25.5" x14ac:dyDescent="0.2">
      <c r="A47" s="4" t="s">
        <v>52</v>
      </c>
      <c r="B47" s="9" t="s">
        <v>53</v>
      </c>
      <c r="C47" s="6">
        <v>1129000</v>
      </c>
      <c r="D47" s="6">
        <v>1213534</v>
      </c>
      <c r="E47" s="6">
        <v>939936</v>
      </c>
      <c r="F47" s="6">
        <v>928207.27</v>
      </c>
      <c r="G47" s="6">
        <v>0</v>
      </c>
      <c r="H47" s="6">
        <v>928207.27</v>
      </c>
      <c r="I47" s="6">
        <v>0</v>
      </c>
      <c r="J47" s="6">
        <v>0</v>
      </c>
      <c r="K47" s="6">
        <f t="shared" si="0"/>
        <v>11728.729999999981</v>
      </c>
      <c r="L47" s="6">
        <f t="shared" si="1"/>
        <v>285326.73</v>
      </c>
      <c r="M47" s="6">
        <f t="shared" si="2"/>
        <v>98.752177807850757</v>
      </c>
      <c r="N47" s="6">
        <f t="shared" si="3"/>
        <v>285326.73</v>
      </c>
      <c r="O47" s="6">
        <f t="shared" si="4"/>
        <v>11728.729999999981</v>
      </c>
      <c r="P47" s="6">
        <f t="shared" si="5"/>
        <v>98.752177807850757</v>
      </c>
    </row>
    <row r="48" spans="1:16" x14ac:dyDescent="0.2">
      <c r="A48" s="7" t="s">
        <v>20</v>
      </c>
      <c r="B48" s="10" t="s">
        <v>21</v>
      </c>
      <c r="C48" s="3">
        <v>811890</v>
      </c>
      <c r="D48" s="3">
        <v>878807</v>
      </c>
      <c r="E48" s="3">
        <v>688025</v>
      </c>
      <c r="F48" s="3">
        <v>686874.28</v>
      </c>
      <c r="G48" s="3">
        <v>0</v>
      </c>
      <c r="H48" s="3">
        <v>686874.28</v>
      </c>
      <c r="I48" s="3">
        <v>0</v>
      </c>
      <c r="J48" s="3">
        <v>0</v>
      </c>
      <c r="K48" s="3">
        <f t="shared" si="0"/>
        <v>1150.7199999999721</v>
      </c>
      <c r="L48" s="3">
        <f t="shared" si="1"/>
        <v>191932.71999999997</v>
      </c>
      <c r="M48" s="3">
        <f t="shared" si="2"/>
        <v>99.832750263435202</v>
      </c>
      <c r="N48" s="3">
        <f t="shared" si="3"/>
        <v>191932.71999999997</v>
      </c>
      <c r="O48" s="3">
        <f t="shared" si="4"/>
        <v>1150.7199999999721</v>
      </c>
      <c r="P48" s="3">
        <f t="shared" si="5"/>
        <v>99.832750263435202</v>
      </c>
    </row>
    <row r="49" spans="1:16" x14ac:dyDescent="0.2">
      <c r="A49" s="7" t="s">
        <v>22</v>
      </c>
      <c r="B49" s="10" t="s">
        <v>23</v>
      </c>
      <c r="C49" s="3">
        <v>186240</v>
      </c>
      <c r="D49" s="3">
        <v>200962</v>
      </c>
      <c r="E49" s="3">
        <v>158688</v>
      </c>
      <c r="F49" s="3">
        <v>157230.03</v>
      </c>
      <c r="G49" s="3">
        <v>0</v>
      </c>
      <c r="H49" s="3">
        <v>157230.03</v>
      </c>
      <c r="I49" s="3">
        <v>0</v>
      </c>
      <c r="J49" s="3">
        <v>0</v>
      </c>
      <c r="K49" s="3">
        <f t="shared" si="0"/>
        <v>1457.9700000000012</v>
      </c>
      <c r="L49" s="3">
        <f t="shared" si="1"/>
        <v>43731.97</v>
      </c>
      <c r="M49" s="3">
        <f t="shared" si="2"/>
        <v>99.081234875983057</v>
      </c>
      <c r="N49" s="3">
        <f t="shared" si="3"/>
        <v>43731.97</v>
      </c>
      <c r="O49" s="3">
        <f t="shared" si="4"/>
        <v>1457.9700000000012</v>
      </c>
      <c r="P49" s="3">
        <f t="shared" si="5"/>
        <v>99.081234875983057</v>
      </c>
    </row>
    <row r="50" spans="1:16" ht="25.5" x14ac:dyDescent="0.2">
      <c r="A50" s="7" t="s">
        <v>24</v>
      </c>
      <c r="B50" s="10" t="s">
        <v>25</v>
      </c>
      <c r="C50" s="3">
        <v>114050</v>
      </c>
      <c r="D50" s="3">
        <v>114050</v>
      </c>
      <c r="E50" s="3">
        <v>77281</v>
      </c>
      <c r="F50" s="3">
        <v>70598.080000000002</v>
      </c>
      <c r="G50" s="3">
        <v>0</v>
      </c>
      <c r="H50" s="3">
        <v>70598.080000000002</v>
      </c>
      <c r="I50" s="3">
        <v>0</v>
      </c>
      <c r="J50" s="3">
        <v>0</v>
      </c>
      <c r="K50" s="3">
        <f t="shared" si="0"/>
        <v>6682.9199999999983</v>
      </c>
      <c r="L50" s="3">
        <f t="shared" si="1"/>
        <v>43451.92</v>
      </c>
      <c r="M50" s="3">
        <f t="shared" si="2"/>
        <v>91.352441091600795</v>
      </c>
      <c r="N50" s="3">
        <f t="shared" si="3"/>
        <v>43451.92</v>
      </c>
      <c r="O50" s="3">
        <f t="shared" si="4"/>
        <v>6682.9199999999983</v>
      </c>
      <c r="P50" s="3">
        <f t="shared" si="5"/>
        <v>91.352441091600795</v>
      </c>
    </row>
    <row r="51" spans="1:16" x14ac:dyDescent="0.2">
      <c r="A51" s="7" t="s">
        <v>28</v>
      </c>
      <c r="B51" s="10" t="s">
        <v>29</v>
      </c>
      <c r="C51" s="3">
        <v>16820</v>
      </c>
      <c r="D51" s="3">
        <v>19715</v>
      </c>
      <c r="E51" s="3">
        <v>15942</v>
      </c>
      <c r="F51" s="3">
        <v>13504.880000000001</v>
      </c>
      <c r="G51" s="3">
        <v>0</v>
      </c>
      <c r="H51" s="3">
        <v>13504.880000000001</v>
      </c>
      <c r="I51" s="3">
        <v>0</v>
      </c>
      <c r="J51" s="3">
        <v>0</v>
      </c>
      <c r="K51" s="3">
        <f t="shared" si="0"/>
        <v>2437.119999999999</v>
      </c>
      <c r="L51" s="3">
        <f t="shared" si="1"/>
        <v>6210.119999999999</v>
      </c>
      <c r="M51" s="3">
        <f t="shared" si="2"/>
        <v>84.712583113787488</v>
      </c>
      <c r="N51" s="3">
        <f t="shared" si="3"/>
        <v>6210.119999999999</v>
      </c>
      <c r="O51" s="3">
        <f t="shared" si="4"/>
        <v>2437.119999999999</v>
      </c>
      <c r="P51" s="3">
        <f t="shared" si="5"/>
        <v>84.712583113787488</v>
      </c>
    </row>
    <row r="52" spans="1:16" ht="63.75" x14ac:dyDescent="0.2">
      <c r="A52" s="4" t="s">
        <v>54</v>
      </c>
      <c r="B52" s="9" t="s">
        <v>55</v>
      </c>
      <c r="C52" s="6">
        <v>198800</v>
      </c>
      <c r="D52" s="6">
        <v>198800</v>
      </c>
      <c r="E52" s="6">
        <v>198800</v>
      </c>
      <c r="F52" s="6">
        <v>198028</v>
      </c>
      <c r="G52" s="6">
        <v>0</v>
      </c>
      <c r="H52" s="6">
        <v>198028</v>
      </c>
      <c r="I52" s="6">
        <v>0</v>
      </c>
      <c r="J52" s="6">
        <v>0</v>
      </c>
      <c r="K52" s="6">
        <f t="shared" si="0"/>
        <v>772</v>
      </c>
      <c r="L52" s="6">
        <f t="shared" si="1"/>
        <v>772</v>
      </c>
      <c r="M52" s="6">
        <f t="shared" si="2"/>
        <v>99.611670020120727</v>
      </c>
      <c r="N52" s="6">
        <f t="shared" si="3"/>
        <v>772</v>
      </c>
      <c r="O52" s="6">
        <f t="shared" si="4"/>
        <v>772</v>
      </c>
      <c r="P52" s="6">
        <f t="shared" si="5"/>
        <v>99.611670020120727</v>
      </c>
    </row>
    <row r="53" spans="1:16" x14ac:dyDescent="0.2">
      <c r="A53" s="7" t="s">
        <v>36</v>
      </c>
      <c r="B53" s="10" t="s">
        <v>37</v>
      </c>
      <c r="C53" s="3">
        <v>198800</v>
      </c>
      <c r="D53" s="3">
        <v>198800</v>
      </c>
      <c r="E53" s="3">
        <v>198800</v>
      </c>
      <c r="F53" s="3">
        <v>198028</v>
      </c>
      <c r="G53" s="3">
        <v>0</v>
      </c>
      <c r="H53" s="3">
        <v>198028</v>
      </c>
      <c r="I53" s="3">
        <v>0</v>
      </c>
      <c r="J53" s="3">
        <v>0</v>
      </c>
      <c r="K53" s="3">
        <f t="shared" si="0"/>
        <v>772</v>
      </c>
      <c r="L53" s="3">
        <f t="shared" si="1"/>
        <v>772</v>
      </c>
      <c r="M53" s="3">
        <f t="shared" si="2"/>
        <v>99.611670020120727</v>
      </c>
      <c r="N53" s="3">
        <f t="shared" si="3"/>
        <v>772</v>
      </c>
      <c r="O53" s="3">
        <f t="shared" si="4"/>
        <v>772</v>
      </c>
      <c r="P53" s="3">
        <f t="shared" si="5"/>
        <v>99.611670020120727</v>
      </c>
    </row>
    <row r="54" spans="1:16" ht="25.5" x14ac:dyDescent="0.2">
      <c r="A54" s="4" t="s">
        <v>56</v>
      </c>
      <c r="B54" s="9" t="s">
        <v>57</v>
      </c>
      <c r="C54" s="6">
        <v>815000</v>
      </c>
      <c r="D54" s="6">
        <v>815000</v>
      </c>
      <c r="E54" s="6">
        <v>683636</v>
      </c>
      <c r="F54" s="6">
        <v>649310.06999999995</v>
      </c>
      <c r="G54" s="6">
        <v>0</v>
      </c>
      <c r="H54" s="6">
        <v>649310.06999999995</v>
      </c>
      <c r="I54" s="6">
        <v>0</v>
      </c>
      <c r="J54" s="6">
        <v>0</v>
      </c>
      <c r="K54" s="6">
        <f t="shared" si="0"/>
        <v>34325.930000000051</v>
      </c>
      <c r="L54" s="6">
        <f t="shared" si="1"/>
        <v>165689.93000000005</v>
      </c>
      <c r="M54" s="6">
        <f t="shared" si="2"/>
        <v>94.978917143041031</v>
      </c>
      <c r="N54" s="6">
        <f t="shared" si="3"/>
        <v>165689.93000000005</v>
      </c>
      <c r="O54" s="6">
        <f t="shared" si="4"/>
        <v>34325.930000000051</v>
      </c>
      <c r="P54" s="6">
        <f t="shared" si="5"/>
        <v>94.978917143041031</v>
      </c>
    </row>
    <row r="55" spans="1:16" x14ac:dyDescent="0.2">
      <c r="A55" s="7" t="s">
        <v>20</v>
      </c>
      <c r="B55" s="10" t="s">
        <v>21</v>
      </c>
      <c r="C55" s="3">
        <v>578770</v>
      </c>
      <c r="D55" s="3">
        <v>578770</v>
      </c>
      <c r="E55" s="3">
        <v>479075</v>
      </c>
      <c r="F55" s="3">
        <v>464269.25</v>
      </c>
      <c r="G55" s="3">
        <v>0</v>
      </c>
      <c r="H55" s="3">
        <v>464269.25</v>
      </c>
      <c r="I55" s="3">
        <v>0</v>
      </c>
      <c r="J55" s="3">
        <v>0</v>
      </c>
      <c r="K55" s="3">
        <f t="shared" si="0"/>
        <v>14805.75</v>
      </c>
      <c r="L55" s="3">
        <f t="shared" si="1"/>
        <v>114500.75</v>
      </c>
      <c r="M55" s="3">
        <f t="shared" si="2"/>
        <v>96.909513124249855</v>
      </c>
      <c r="N55" s="3">
        <f t="shared" si="3"/>
        <v>114500.75</v>
      </c>
      <c r="O55" s="3">
        <f t="shared" si="4"/>
        <v>14805.75</v>
      </c>
      <c r="P55" s="3">
        <f t="shared" si="5"/>
        <v>96.909513124249855</v>
      </c>
    </row>
    <row r="56" spans="1:16" x14ac:dyDescent="0.2">
      <c r="A56" s="7" t="s">
        <v>22</v>
      </c>
      <c r="B56" s="10" t="s">
        <v>23</v>
      </c>
      <c r="C56" s="3">
        <v>132245</v>
      </c>
      <c r="D56" s="3">
        <v>132245</v>
      </c>
      <c r="E56" s="3">
        <v>109837</v>
      </c>
      <c r="F56" s="3">
        <v>105810.21</v>
      </c>
      <c r="G56" s="3">
        <v>0</v>
      </c>
      <c r="H56" s="3">
        <v>105810.21</v>
      </c>
      <c r="I56" s="3">
        <v>0</v>
      </c>
      <c r="J56" s="3">
        <v>0</v>
      </c>
      <c r="K56" s="3">
        <f t="shared" si="0"/>
        <v>4026.7899999999936</v>
      </c>
      <c r="L56" s="3">
        <f t="shared" si="1"/>
        <v>26434.789999999994</v>
      </c>
      <c r="M56" s="3">
        <f t="shared" si="2"/>
        <v>96.333849249342222</v>
      </c>
      <c r="N56" s="3">
        <f t="shared" si="3"/>
        <v>26434.789999999994</v>
      </c>
      <c r="O56" s="3">
        <f t="shared" si="4"/>
        <v>4026.7899999999936</v>
      </c>
      <c r="P56" s="3">
        <f t="shared" si="5"/>
        <v>96.333849249342222</v>
      </c>
    </row>
    <row r="57" spans="1:16" ht="25.5" x14ac:dyDescent="0.2">
      <c r="A57" s="7" t="s">
        <v>24</v>
      </c>
      <c r="B57" s="10" t="s">
        <v>25</v>
      </c>
      <c r="C57" s="3">
        <v>66730</v>
      </c>
      <c r="D57" s="3">
        <v>66730</v>
      </c>
      <c r="E57" s="3">
        <v>58836</v>
      </c>
      <c r="F57" s="3">
        <v>47814.530000000006</v>
      </c>
      <c r="G57" s="3">
        <v>0</v>
      </c>
      <c r="H57" s="3">
        <v>47814.530000000006</v>
      </c>
      <c r="I57" s="3">
        <v>0</v>
      </c>
      <c r="J57" s="3">
        <v>0</v>
      </c>
      <c r="K57" s="3">
        <f t="shared" si="0"/>
        <v>11021.469999999994</v>
      </c>
      <c r="L57" s="3">
        <f t="shared" si="1"/>
        <v>18915.469999999994</v>
      </c>
      <c r="M57" s="3">
        <f t="shared" si="2"/>
        <v>81.26747229587329</v>
      </c>
      <c r="N57" s="3">
        <f t="shared" si="3"/>
        <v>18915.469999999994</v>
      </c>
      <c r="O57" s="3">
        <f t="shared" si="4"/>
        <v>11021.469999999994</v>
      </c>
      <c r="P57" s="3">
        <f t="shared" si="5"/>
        <v>81.26747229587329</v>
      </c>
    </row>
    <row r="58" spans="1:16" x14ac:dyDescent="0.2">
      <c r="A58" s="7" t="s">
        <v>28</v>
      </c>
      <c r="B58" s="10" t="s">
        <v>29</v>
      </c>
      <c r="C58" s="3">
        <v>37255</v>
      </c>
      <c r="D58" s="3">
        <v>37255</v>
      </c>
      <c r="E58" s="3">
        <v>35888</v>
      </c>
      <c r="F58" s="3">
        <v>31416.080000000002</v>
      </c>
      <c r="G58" s="3">
        <v>0</v>
      </c>
      <c r="H58" s="3">
        <v>31416.080000000002</v>
      </c>
      <c r="I58" s="3">
        <v>0</v>
      </c>
      <c r="J58" s="3">
        <v>0</v>
      </c>
      <c r="K58" s="3">
        <f t="shared" si="0"/>
        <v>4471.9199999999983</v>
      </c>
      <c r="L58" s="3">
        <f t="shared" si="1"/>
        <v>5838.9199999999983</v>
      </c>
      <c r="M58" s="3">
        <f t="shared" si="2"/>
        <v>87.539233169861802</v>
      </c>
      <c r="N58" s="3">
        <f t="shared" si="3"/>
        <v>5838.9199999999983</v>
      </c>
      <c r="O58" s="3">
        <f t="shared" si="4"/>
        <v>4471.9199999999983</v>
      </c>
      <c r="P58" s="3">
        <f t="shared" si="5"/>
        <v>87.539233169861802</v>
      </c>
    </row>
    <row r="59" spans="1:16" ht="51" x14ac:dyDescent="0.2">
      <c r="A59" s="4" t="s">
        <v>58</v>
      </c>
      <c r="B59" s="9" t="s">
        <v>59</v>
      </c>
      <c r="C59" s="6">
        <v>239000</v>
      </c>
      <c r="D59" s="6">
        <v>241895</v>
      </c>
      <c r="E59" s="6">
        <v>212452</v>
      </c>
      <c r="F59" s="6">
        <v>208053.45</v>
      </c>
      <c r="G59" s="6">
        <v>0</v>
      </c>
      <c r="H59" s="6">
        <v>207943.09</v>
      </c>
      <c r="I59" s="6">
        <v>110.36</v>
      </c>
      <c r="J59" s="6">
        <v>0</v>
      </c>
      <c r="K59" s="6">
        <f t="shared" si="0"/>
        <v>4398.5499999999884</v>
      </c>
      <c r="L59" s="6">
        <f t="shared" si="1"/>
        <v>33841.549999999988</v>
      </c>
      <c r="M59" s="6">
        <f t="shared" si="2"/>
        <v>97.929626456799653</v>
      </c>
      <c r="N59" s="6">
        <f t="shared" si="3"/>
        <v>33951.910000000003</v>
      </c>
      <c r="O59" s="6">
        <f t="shared" si="4"/>
        <v>4508.9100000000035</v>
      </c>
      <c r="P59" s="6">
        <f t="shared" si="5"/>
        <v>97.877680605501467</v>
      </c>
    </row>
    <row r="60" spans="1:16" x14ac:dyDescent="0.2">
      <c r="A60" s="7" t="s">
        <v>28</v>
      </c>
      <c r="B60" s="10" t="s">
        <v>29</v>
      </c>
      <c r="C60" s="3">
        <v>239000</v>
      </c>
      <c r="D60" s="3">
        <v>241895</v>
      </c>
      <c r="E60" s="3">
        <v>212452</v>
      </c>
      <c r="F60" s="3">
        <v>208053.45</v>
      </c>
      <c r="G60" s="3">
        <v>0</v>
      </c>
      <c r="H60" s="3">
        <v>207943.09</v>
      </c>
      <c r="I60" s="3">
        <v>110.36</v>
      </c>
      <c r="J60" s="3">
        <v>0</v>
      </c>
      <c r="K60" s="3">
        <f t="shared" si="0"/>
        <v>4398.5499999999884</v>
      </c>
      <c r="L60" s="3">
        <f t="shared" si="1"/>
        <v>33841.549999999988</v>
      </c>
      <c r="M60" s="3">
        <f t="shared" si="2"/>
        <v>97.929626456799653</v>
      </c>
      <c r="N60" s="3">
        <f t="shared" si="3"/>
        <v>33951.910000000003</v>
      </c>
      <c r="O60" s="3">
        <f t="shared" si="4"/>
        <v>4508.9100000000035</v>
      </c>
      <c r="P60" s="3">
        <f t="shared" si="5"/>
        <v>97.877680605501467</v>
      </c>
    </row>
    <row r="61" spans="1:16" ht="51" x14ac:dyDescent="0.2">
      <c r="A61" s="4" t="s">
        <v>60</v>
      </c>
      <c r="B61" s="9" t="s">
        <v>61</v>
      </c>
      <c r="C61" s="6">
        <v>108000</v>
      </c>
      <c r="D61" s="6">
        <v>108000</v>
      </c>
      <c r="E61" s="6">
        <v>102115</v>
      </c>
      <c r="F61" s="6">
        <v>58060.32</v>
      </c>
      <c r="G61" s="6">
        <v>0</v>
      </c>
      <c r="H61" s="6">
        <v>58060.32</v>
      </c>
      <c r="I61" s="6">
        <v>0</v>
      </c>
      <c r="J61" s="6">
        <v>0</v>
      </c>
      <c r="K61" s="6">
        <f t="shared" si="0"/>
        <v>44054.68</v>
      </c>
      <c r="L61" s="6">
        <f t="shared" si="1"/>
        <v>49939.68</v>
      </c>
      <c r="M61" s="6">
        <f t="shared" si="2"/>
        <v>56.857777995397342</v>
      </c>
      <c r="N61" s="6">
        <f t="shared" si="3"/>
        <v>49939.68</v>
      </c>
      <c r="O61" s="6">
        <f t="shared" si="4"/>
        <v>44054.68</v>
      </c>
      <c r="P61" s="6">
        <f t="shared" si="5"/>
        <v>56.857777995397342</v>
      </c>
    </row>
    <row r="62" spans="1:16" x14ac:dyDescent="0.2">
      <c r="A62" s="7" t="s">
        <v>28</v>
      </c>
      <c r="B62" s="10" t="s">
        <v>29</v>
      </c>
      <c r="C62" s="3">
        <v>108000</v>
      </c>
      <c r="D62" s="3">
        <v>108000</v>
      </c>
      <c r="E62" s="3">
        <v>102115</v>
      </c>
      <c r="F62" s="3">
        <v>58060.32</v>
      </c>
      <c r="G62" s="3">
        <v>0</v>
      </c>
      <c r="H62" s="3">
        <v>58060.32</v>
      </c>
      <c r="I62" s="3">
        <v>0</v>
      </c>
      <c r="J62" s="3">
        <v>0</v>
      </c>
      <c r="K62" s="3">
        <f t="shared" si="0"/>
        <v>44054.68</v>
      </c>
      <c r="L62" s="3">
        <f t="shared" si="1"/>
        <v>49939.68</v>
      </c>
      <c r="M62" s="3">
        <f t="shared" si="2"/>
        <v>56.857777995397342</v>
      </c>
      <c r="N62" s="3">
        <f t="shared" si="3"/>
        <v>49939.68</v>
      </c>
      <c r="O62" s="3">
        <f t="shared" si="4"/>
        <v>44054.68</v>
      </c>
      <c r="P62" s="3">
        <f t="shared" si="5"/>
        <v>56.857777995397342</v>
      </c>
    </row>
    <row r="63" spans="1:16" x14ac:dyDescent="0.2">
      <c r="A63" s="4" t="s">
        <v>62</v>
      </c>
      <c r="B63" s="9" t="s">
        <v>63</v>
      </c>
      <c r="C63" s="6">
        <v>200000</v>
      </c>
      <c r="D63" s="6">
        <v>200000</v>
      </c>
      <c r="E63" s="6">
        <v>200000</v>
      </c>
      <c r="F63" s="6">
        <v>133976.6</v>
      </c>
      <c r="G63" s="6">
        <v>0</v>
      </c>
      <c r="H63" s="6">
        <v>133976.6</v>
      </c>
      <c r="I63" s="6">
        <v>0</v>
      </c>
      <c r="J63" s="6">
        <v>0</v>
      </c>
      <c r="K63" s="6">
        <f t="shared" si="0"/>
        <v>66023.399999999994</v>
      </c>
      <c r="L63" s="6">
        <f t="shared" si="1"/>
        <v>66023.399999999994</v>
      </c>
      <c r="M63" s="6">
        <f t="shared" si="2"/>
        <v>66.988299999999995</v>
      </c>
      <c r="N63" s="6">
        <f t="shared" si="3"/>
        <v>66023.399999999994</v>
      </c>
      <c r="O63" s="6">
        <f t="shared" si="4"/>
        <v>66023.399999999994</v>
      </c>
      <c r="P63" s="6">
        <f t="shared" si="5"/>
        <v>66.988299999999995</v>
      </c>
    </row>
    <row r="64" spans="1:16" x14ac:dyDescent="0.2">
      <c r="A64" s="7" t="s">
        <v>36</v>
      </c>
      <c r="B64" s="10" t="s">
        <v>37</v>
      </c>
      <c r="C64" s="3">
        <v>200000</v>
      </c>
      <c r="D64" s="3">
        <v>200000</v>
      </c>
      <c r="E64" s="3">
        <v>200000</v>
      </c>
      <c r="F64" s="3">
        <v>133976.6</v>
      </c>
      <c r="G64" s="3">
        <v>0</v>
      </c>
      <c r="H64" s="3">
        <v>133976.6</v>
      </c>
      <c r="I64" s="3">
        <v>0</v>
      </c>
      <c r="J64" s="3">
        <v>0</v>
      </c>
      <c r="K64" s="3">
        <f t="shared" si="0"/>
        <v>66023.399999999994</v>
      </c>
      <c r="L64" s="3">
        <f t="shared" si="1"/>
        <v>66023.399999999994</v>
      </c>
      <c r="M64" s="3">
        <f t="shared" si="2"/>
        <v>66.988299999999995</v>
      </c>
      <c r="N64" s="3">
        <f t="shared" si="3"/>
        <v>66023.399999999994</v>
      </c>
      <c r="O64" s="3">
        <f t="shared" si="4"/>
        <v>66023.399999999994</v>
      </c>
      <c r="P64" s="3">
        <f t="shared" si="5"/>
        <v>66.988299999999995</v>
      </c>
    </row>
    <row r="65" spans="1:16" ht="38.25" x14ac:dyDescent="0.2">
      <c r="A65" s="4" t="s">
        <v>64</v>
      </c>
      <c r="B65" s="9" t="s">
        <v>65</v>
      </c>
      <c r="C65" s="6">
        <v>0</v>
      </c>
      <c r="D65" s="6">
        <v>95800</v>
      </c>
      <c r="E65" s="6">
        <v>95800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f t="shared" si="0"/>
        <v>95800</v>
      </c>
      <c r="L65" s="6">
        <f t="shared" si="1"/>
        <v>95800</v>
      </c>
      <c r="M65" s="6">
        <f t="shared" si="2"/>
        <v>0</v>
      </c>
      <c r="N65" s="6">
        <f t="shared" si="3"/>
        <v>95800</v>
      </c>
      <c r="O65" s="6">
        <f t="shared" si="4"/>
        <v>95800</v>
      </c>
      <c r="P65" s="6">
        <f t="shared" si="5"/>
        <v>0</v>
      </c>
    </row>
    <row r="66" spans="1:16" x14ac:dyDescent="0.2">
      <c r="A66" s="7" t="s">
        <v>28</v>
      </c>
      <c r="B66" s="10" t="s">
        <v>29</v>
      </c>
      <c r="C66" s="3">
        <v>0</v>
      </c>
      <c r="D66" s="3">
        <v>95800</v>
      </c>
      <c r="E66" s="3">
        <v>95800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f t="shared" si="0"/>
        <v>95800</v>
      </c>
      <c r="L66" s="3">
        <f t="shared" si="1"/>
        <v>95800</v>
      </c>
      <c r="M66" s="3">
        <f t="shared" si="2"/>
        <v>0</v>
      </c>
      <c r="N66" s="3">
        <f t="shared" si="3"/>
        <v>95800</v>
      </c>
      <c r="O66" s="3">
        <f t="shared" si="4"/>
        <v>95800</v>
      </c>
      <c r="P66" s="3">
        <f t="shared" si="5"/>
        <v>0</v>
      </c>
    </row>
    <row r="67" spans="1:16" ht="51" x14ac:dyDescent="0.2">
      <c r="A67" s="4" t="s">
        <v>66</v>
      </c>
      <c r="B67" s="9" t="s">
        <v>67</v>
      </c>
      <c r="C67" s="6">
        <v>3799000</v>
      </c>
      <c r="D67" s="6">
        <v>3799000</v>
      </c>
      <c r="E67" s="6">
        <v>3165800</v>
      </c>
      <c r="F67" s="6">
        <v>3165800</v>
      </c>
      <c r="G67" s="6">
        <v>0</v>
      </c>
      <c r="H67" s="6">
        <v>3165800</v>
      </c>
      <c r="I67" s="6">
        <v>0</v>
      </c>
      <c r="J67" s="6">
        <v>0</v>
      </c>
      <c r="K67" s="6">
        <f t="shared" si="0"/>
        <v>0</v>
      </c>
      <c r="L67" s="6">
        <f t="shared" si="1"/>
        <v>633200</v>
      </c>
      <c r="M67" s="6">
        <f t="shared" si="2"/>
        <v>100</v>
      </c>
      <c r="N67" s="6">
        <f t="shared" si="3"/>
        <v>633200</v>
      </c>
      <c r="O67" s="6">
        <f t="shared" si="4"/>
        <v>0</v>
      </c>
      <c r="P67" s="6">
        <f t="shared" si="5"/>
        <v>100</v>
      </c>
    </row>
    <row r="68" spans="1:16" x14ac:dyDescent="0.2">
      <c r="A68" s="7" t="s">
        <v>28</v>
      </c>
      <c r="B68" s="10" t="s">
        <v>29</v>
      </c>
      <c r="C68" s="3">
        <v>3799000</v>
      </c>
      <c r="D68" s="3">
        <v>3799000</v>
      </c>
      <c r="E68" s="3">
        <v>3165800</v>
      </c>
      <c r="F68" s="3">
        <v>3165800</v>
      </c>
      <c r="G68" s="3">
        <v>0</v>
      </c>
      <c r="H68" s="3">
        <v>3165800</v>
      </c>
      <c r="I68" s="3">
        <v>0</v>
      </c>
      <c r="J68" s="3">
        <v>0</v>
      </c>
      <c r="K68" s="3">
        <f t="shared" si="0"/>
        <v>0</v>
      </c>
      <c r="L68" s="3">
        <f t="shared" si="1"/>
        <v>633200</v>
      </c>
      <c r="M68" s="3">
        <f t="shared" si="2"/>
        <v>100</v>
      </c>
      <c r="N68" s="3">
        <f t="shared" si="3"/>
        <v>633200</v>
      </c>
      <c r="O68" s="3">
        <f t="shared" si="4"/>
        <v>0</v>
      </c>
      <c r="P68" s="3">
        <f t="shared" si="5"/>
        <v>100</v>
      </c>
    </row>
    <row r="69" spans="1:16" ht="38.25" x14ac:dyDescent="0.2">
      <c r="A69" s="4" t="s">
        <v>68</v>
      </c>
      <c r="B69" s="9" t="s">
        <v>69</v>
      </c>
      <c r="C69" s="6">
        <v>148143360</v>
      </c>
      <c r="D69" s="6">
        <v>150847704</v>
      </c>
      <c r="E69" s="6">
        <v>123459110</v>
      </c>
      <c r="F69" s="6">
        <v>115211956.19</v>
      </c>
      <c r="G69" s="6">
        <v>0</v>
      </c>
      <c r="H69" s="6">
        <v>115071475.09999999</v>
      </c>
      <c r="I69" s="6">
        <v>140481.09</v>
      </c>
      <c r="J69" s="6">
        <v>165746.08000000005</v>
      </c>
      <c r="K69" s="6">
        <f t="shared" si="0"/>
        <v>8247153.8100000024</v>
      </c>
      <c r="L69" s="6">
        <f t="shared" si="1"/>
        <v>35635747.810000002</v>
      </c>
      <c r="M69" s="6">
        <f t="shared" si="2"/>
        <v>93.319930939077722</v>
      </c>
      <c r="N69" s="6">
        <f t="shared" si="3"/>
        <v>35776228.900000006</v>
      </c>
      <c r="O69" s="6">
        <f t="shared" si="4"/>
        <v>8387634.900000006</v>
      </c>
      <c r="P69" s="6">
        <f t="shared" si="5"/>
        <v>93.206143394359472</v>
      </c>
    </row>
    <row r="70" spans="1:16" x14ac:dyDescent="0.2">
      <c r="A70" s="7" t="s">
        <v>20</v>
      </c>
      <c r="B70" s="10" t="s">
        <v>21</v>
      </c>
      <c r="C70" s="3">
        <v>98282310</v>
      </c>
      <c r="D70" s="3">
        <v>98705140</v>
      </c>
      <c r="E70" s="3">
        <v>83123543</v>
      </c>
      <c r="F70" s="3">
        <v>78364717.929999992</v>
      </c>
      <c r="G70" s="3">
        <v>0</v>
      </c>
      <c r="H70" s="3">
        <v>78354426.439999998</v>
      </c>
      <c r="I70" s="3">
        <v>10291.49</v>
      </c>
      <c r="J70" s="3">
        <v>0</v>
      </c>
      <c r="K70" s="3">
        <f t="shared" si="0"/>
        <v>4758825.0700000077</v>
      </c>
      <c r="L70" s="3">
        <f t="shared" si="1"/>
        <v>20340422.070000008</v>
      </c>
      <c r="M70" s="3">
        <f t="shared" si="2"/>
        <v>94.274997313336357</v>
      </c>
      <c r="N70" s="3">
        <f t="shared" si="3"/>
        <v>20350713.560000002</v>
      </c>
      <c r="O70" s="3">
        <f t="shared" si="4"/>
        <v>4769116.5600000024</v>
      </c>
      <c r="P70" s="3">
        <f t="shared" si="5"/>
        <v>94.262616356475561</v>
      </c>
    </row>
    <row r="71" spans="1:16" x14ac:dyDescent="0.2">
      <c r="A71" s="7" t="s">
        <v>22</v>
      </c>
      <c r="B71" s="10" t="s">
        <v>23</v>
      </c>
      <c r="C71" s="3">
        <v>21622109</v>
      </c>
      <c r="D71" s="3">
        <v>22134657</v>
      </c>
      <c r="E71" s="3">
        <v>18633296</v>
      </c>
      <c r="F71" s="3">
        <v>17365391.290000003</v>
      </c>
      <c r="G71" s="3">
        <v>0</v>
      </c>
      <c r="H71" s="3">
        <v>17363434.91</v>
      </c>
      <c r="I71" s="3">
        <v>1956.38</v>
      </c>
      <c r="J71" s="3">
        <v>0</v>
      </c>
      <c r="K71" s="3">
        <f t="shared" si="0"/>
        <v>1267904.7099999972</v>
      </c>
      <c r="L71" s="3">
        <f t="shared" si="1"/>
        <v>4769265.7099999972</v>
      </c>
      <c r="M71" s="3">
        <f t="shared" si="2"/>
        <v>93.195488817437351</v>
      </c>
      <c r="N71" s="3">
        <f t="shared" si="3"/>
        <v>4771222.09</v>
      </c>
      <c r="O71" s="3">
        <f t="shared" si="4"/>
        <v>1269861.0899999999</v>
      </c>
      <c r="P71" s="3">
        <f t="shared" si="5"/>
        <v>93.184989440408188</v>
      </c>
    </row>
    <row r="72" spans="1:16" ht="25.5" x14ac:dyDescent="0.2">
      <c r="A72" s="7" t="s">
        <v>70</v>
      </c>
      <c r="B72" s="10" t="s">
        <v>71</v>
      </c>
      <c r="C72" s="3">
        <v>22100</v>
      </c>
      <c r="D72" s="3">
        <v>22100</v>
      </c>
      <c r="E72" s="3">
        <v>22100</v>
      </c>
      <c r="F72" s="3">
        <v>17400</v>
      </c>
      <c r="G72" s="3">
        <v>0</v>
      </c>
      <c r="H72" s="3">
        <v>16963.849999999999</v>
      </c>
      <c r="I72" s="3">
        <v>436.15</v>
      </c>
      <c r="J72" s="3">
        <v>0</v>
      </c>
      <c r="K72" s="3">
        <f t="shared" ref="K72:K135" si="6">E72-F72</f>
        <v>4700</v>
      </c>
      <c r="L72" s="3">
        <f t="shared" ref="L72:L135" si="7">D72-F72</f>
        <v>4700</v>
      </c>
      <c r="M72" s="3">
        <f t="shared" ref="M72:M135" si="8">IF(E72=0,0,(F72/E72)*100)</f>
        <v>78.733031674208149</v>
      </c>
      <c r="N72" s="3">
        <f t="shared" ref="N72:N135" si="9">D72-H72</f>
        <v>5136.1500000000015</v>
      </c>
      <c r="O72" s="3">
        <f t="shared" ref="O72:O135" si="10">E72-H72</f>
        <v>5136.1500000000015</v>
      </c>
      <c r="P72" s="3">
        <f t="shared" ref="P72:P135" si="11">IF(E72=0,0,(H72/E72)*100)</f>
        <v>76.759502262443434</v>
      </c>
    </row>
    <row r="73" spans="1:16" x14ac:dyDescent="0.2">
      <c r="A73" s="7" t="s">
        <v>72</v>
      </c>
      <c r="B73" s="10" t="s">
        <v>73</v>
      </c>
      <c r="C73" s="3">
        <v>4542670</v>
      </c>
      <c r="D73" s="3">
        <v>4499898</v>
      </c>
      <c r="E73" s="3">
        <v>3425522</v>
      </c>
      <c r="F73" s="3">
        <v>2984540.12</v>
      </c>
      <c r="G73" s="3">
        <v>0</v>
      </c>
      <c r="H73" s="3">
        <v>2955334.22</v>
      </c>
      <c r="I73" s="3">
        <v>29205.9</v>
      </c>
      <c r="J73" s="3">
        <v>0</v>
      </c>
      <c r="K73" s="3">
        <f t="shared" si="6"/>
        <v>440981.87999999989</v>
      </c>
      <c r="L73" s="3">
        <f t="shared" si="7"/>
        <v>1515357.88</v>
      </c>
      <c r="M73" s="3">
        <f t="shared" si="8"/>
        <v>87.126578664507193</v>
      </c>
      <c r="N73" s="3">
        <f t="shared" si="9"/>
        <v>1544563.7799999998</v>
      </c>
      <c r="O73" s="3">
        <f t="shared" si="10"/>
        <v>470187.7799999998</v>
      </c>
      <c r="P73" s="3">
        <f t="shared" si="11"/>
        <v>86.273981600468488</v>
      </c>
    </row>
    <row r="74" spans="1:16" ht="25.5" x14ac:dyDescent="0.2">
      <c r="A74" s="7" t="s">
        <v>24</v>
      </c>
      <c r="B74" s="10" t="s">
        <v>25</v>
      </c>
      <c r="C74" s="3">
        <v>18628480</v>
      </c>
      <c r="D74" s="3">
        <v>18628480</v>
      </c>
      <c r="E74" s="3">
        <v>12477986</v>
      </c>
      <c r="F74" s="3">
        <v>11789866.579999996</v>
      </c>
      <c r="G74" s="3">
        <v>0</v>
      </c>
      <c r="H74" s="3">
        <v>11789776.51</v>
      </c>
      <c r="I74" s="3">
        <v>90.07</v>
      </c>
      <c r="J74" s="3">
        <v>4445.58</v>
      </c>
      <c r="K74" s="3">
        <f t="shared" si="6"/>
        <v>688119.42000000365</v>
      </c>
      <c r="L74" s="3">
        <f t="shared" si="7"/>
        <v>6838613.4200000037</v>
      </c>
      <c r="M74" s="3">
        <f t="shared" si="8"/>
        <v>94.485332649034831</v>
      </c>
      <c r="N74" s="3">
        <f t="shared" si="9"/>
        <v>6838703.4900000002</v>
      </c>
      <c r="O74" s="3">
        <f t="shared" si="10"/>
        <v>688209.49000000022</v>
      </c>
      <c r="P74" s="3">
        <f t="shared" si="11"/>
        <v>94.484610817803443</v>
      </c>
    </row>
    <row r="75" spans="1:16" ht="38.25" x14ac:dyDescent="0.2">
      <c r="A75" s="7" t="s">
        <v>26</v>
      </c>
      <c r="B75" s="10" t="s">
        <v>27</v>
      </c>
      <c r="C75" s="3">
        <v>112500</v>
      </c>
      <c r="D75" s="3">
        <v>112500</v>
      </c>
      <c r="E75" s="3">
        <v>112500</v>
      </c>
      <c r="F75" s="3">
        <v>48361</v>
      </c>
      <c r="G75" s="3">
        <v>0</v>
      </c>
      <c r="H75" s="3">
        <v>48361</v>
      </c>
      <c r="I75" s="3">
        <v>0</v>
      </c>
      <c r="J75" s="3">
        <v>0</v>
      </c>
      <c r="K75" s="3">
        <f t="shared" si="6"/>
        <v>64139</v>
      </c>
      <c r="L75" s="3">
        <f t="shared" si="7"/>
        <v>64139</v>
      </c>
      <c r="M75" s="3">
        <f t="shared" si="8"/>
        <v>42.987555555555559</v>
      </c>
      <c r="N75" s="3">
        <f t="shared" si="9"/>
        <v>64139</v>
      </c>
      <c r="O75" s="3">
        <f t="shared" si="10"/>
        <v>64139</v>
      </c>
      <c r="P75" s="3">
        <f t="shared" si="11"/>
        <v>42.987555555555559</v>
      </c>
    </row>
    <row r="76" spans="1:16" x14ac:dyDescent="0.2">
      <c r="A76" s="7" t="s">
        <v>36</v>
      </c>
      <c r="B76" s="10" t="s">
        <v>37</v>
      </c>
      <c r="C76" s="3">
        <v>61720</v>
      </c>
      <c r="D76" s="3">
        <v>65340</v>
      </c>
      <c r="E76" s="3">
        <v>63530</v>
      </c>
      <c r="F76" s="3">
        <v>35100</v>
      </c>
      <c r="G76" s="3">
        <v>0</v>
      </c>
      <c r="H76" s="3">
        <v>35100</v>
      </c>
      <c r="I76" s="3">
        <v>0</v>
      </c>
      <c r="J76" s="3">
        <v>1810</v>
      </c>
      <c r="K76" s="3">
        <f t="shared" si="6"/>
        <v>28430</v>
      </c>
      <c r="L76" s="3">
        <f t="shared" si="7"/>
        <v>30240</v>
      </c>
      <c r="M76" s="3">
        <f t="shared" si="8"/>
        <v>55.249488430662673</v>
      </c>
      <c r="N76" s="3">
        <f t="shared" si="9"/>
        <v>30240</v>
      </c>
      <c r="O76" s="3">
        <f t="shared" si="10"/>
        <v>28430</v>
      </c>
      <c r="P76" s="3">
        <f t="shared" si="11"/>
        <v>55.249488430662673</v>
      </c>
    </row>
    <row r="77" spans="1:16" x14ac:dyDescent="0.2">
      <c r="A77" s="7" t="s">
        <v>28</v>
      </c>
      <c r="B77" s="10" t="s">
        <v>29</v>
      </c>
      <c r="C77" s="3">
        <v>4871471</v>
      </c>
      <c r="D77" s="3">
        <v>6679589</v>
      </c>
      <c r="E77" s="3">
        <v>5600633</v>
      </c>
      <c r="F77" s="3">
        <v>4606579.2699999996</v>
      </c>
      <c r="G77" s="3">
        <v>0</v>
      </c>
      <c r="H77" s="3">
        <v>4508078.17</v>
      </c>
      <c r="I77" s="3">
        <v>98501.099999999991</v>
      </c>
      <c r="J77" s="3">
        <v>159490.50000000003</v>
      </c>
      <c r="K77" s="3">
        <f t="shared" si="6"/>
        <v>994053.73000000045</v>
      </c>
      <c r="L77" s="3">
        <f t="shared" si="7"/>
        <v>2073009.7300000004</v>
      </c>
      <c r="M77" s="3">
        <f t="shared" si="8"/>
        <v>82.251046801316917</v>
      </c>
      <c r="N77" s="3">
        <f t="shared" si="9"/>
        <v>2171510.83</v>
      </c>
      <c r="O77" s="3">
        <f t="shared" si="10"/>
        <v>1092554.83</v>
      </c>
      <c r="P77" s="3">
        <f t="shared" si="11"/>
        <v>80.492297388527334</v>
      </c>
    </row>
    <row r="78" spans="1:16" x14ac:dyDescent="0.2">
      <c r="A78" s="4" t="s">
        <v>74</v>
      </c>
      <c r="B78" s="9" t="s">
        <v>75</v>
      </c>
      <c r="C78" s="6">
        <v>27655000</v>
      </c>
      <c r="D78" s="6">
        <v>28627685</v>
      </c>
      <c r="E78" s="6">
        <v>23635129</v>
      </c>
      <c r="F78" s="6">
        <v>22033433.760000002</v>
      </c>
      <c r="G78" s="6">
        <v>0</v>
      </c>
      <c r="H78" s="6">
        <v>21975597.780000001</v>
      </c>
      <c r="I78" s="6">
        <v>57835.979999999996</v>
      </c>
      <c r="J78" s="6">
        <v>22197.47</v>
      </c>
      <c r="K78" s="6">
        <f t="shared" si="6"/>
        <v>1601695.2399999984</v>
      </c>
      <c r="L78" s="6">
        <f t="shared" si="7"/>
        <v>6594251.2399999984</v>
      </c>
      <c r="M78" s="6">
        <f t="shared" si="8"/>
        <v>93.223243080247215</v>
      </c>
      <c r="N78" s="6">
        <f t="shared" si="9"/>
        <v>6652087.2199999988</v>
      </c>
      <c r="O78" s="6">
        <f t="shared" si="10"/>
        <v>1659531.2199999988</v>
      </c>
      <c r="P78" s="6">
        <f t="shared" si="11"/>
        <v>92.978539613640365</v>
      </c>
    </row>
    <row r="79" spans="1:16" x14ac:dyDescent="0.2">
      <c r="A79" s="7" t="s">
        <v>20</v>
      </c>
      <c r="B79" s="10" t="s">
        <v>21</v>
      </c>
      <c r="C79" s="3">
        <v>17039500</v>
      </c>
      <c r="D79" s="3">
        <v>17039500</v>
      </c>
      <c r="E79" s="3">
        <v>14449571</v>
      </c>
      <c r="F79" s="3">
        <v>13507299.640000001</v>
      </c>
      <c r="G79" s="3">
        <v>0</v>
      </c>
      <c r="H79" s="3">
        <v>13507299.640000001</v>
      </c>
      <c r="I79" s="3">
        <v>0</v>
      </c>
      <c r="J79" s="3">
        <v>0</v>
      </c>
      <c r="K79" s="3">
        <f t="shared" si="6"/>
        <v>942271.3599999994</v>
      </c>
      <c r="L79" s="3">
        <f t="shared" si="7"/>
        <v>3532200.3599999994</v>
      </c>
      <c r="M79" s="3">
        <f t="shared" si="8"/>
        <v>93.478897331969236</v>
      </c>
      <c r="N79" s="3">
        <f t="shared" si="9"/>
        <v>3532200.3599999994</v>
      </c>
      <c r="O79" s="3">
        <f t="shared" si="10"/>
        <v>942271.3599999994</v>
      </c>
      <c r="P79" s="3">
        <f t="shared" si="11"/>
        <v>93.478897331969236</v>
      </c>
    </row>
    <row r="80" spans="1:16" x14ac:dyDescent="0.2">
      <c r="A80" s="7" t="s">
        <v>22</v>
      </c>
      <c r="B80" s="10" t="s">
        <v>23</v>
      </c>
      <c r="C80" s="3">
        <v>3748690</v>
      </c>
      <c r="D80" s="3">
        <v>3826810</v>
      </c>
      <c r="E80" s="3">
        <v>3244411</v>
      </c>
      <c r="F80" s="3">
        <v>3038180.66</v>
      </c>
      <c r="G80" s="3">
        <v>0</v>
      </c>
      <c r="H80" s="3">
        <v>3038180.66</v>
      </c>
      <c r="I80" s="3">
        <v>0</v>
      </c>
      <c r="J80" s="3">
        <v>0</v>
      </c>
      <c r="K80" s="3">
        <f t="shared" si="6"/>
        <v>206230.33999999985</v>
      </c>
      <c r="L80" s="3">
        <f t="shared" si="7"/>
        <v>788629.33999999985</v>
      </c>
      <c r="M80" s="3">
        <f t="shared" si="8"/>
        <v>93.643519886968704</v>
      </c>
      <c r="N80" s="3">
        <f t="shared" si="9"/>
        <v>788629.33999999985</v>
      </c>
      <c r="O80" s="3">
        <f t="shared" si="10"/>
        <v>206230.33999999985</v>
      </c>
      <c r="P80" s="3">
        <f t="shared" si="11"/>
        <v>93.643519886968704</v>
      </c>
    </row>
    <row r="81" spans="1:16" ht="25.5" x14ac:dyDescent="0.2">
      <c r="A81" s="7" t="s">
        <v>70</v>
      </c>
      <c r="B81" s="10" t="s">
        <v>71</v>
      </c>
      <c r="C81" s="3">
        <v>4400</v>
      </c>
      <c r="D81" s="3">
        <v>4400</v>
      </c>
      <c r="E81" s="3">
        <v>4400</v>
      </c>
      <c r="F81" s="3">
        <v>4400</v>
      </c>
      <c r="G81" s="3">
        <v>0</v>
      </c>
      <c r="H81" s="3">
        <v>4160.3500000000004</v>
      </c>
      <c r="I81" s="3">
        <v>239.65</v>
      </c>
      <c r="J81" s="3">
        <v>0</v>
      </c>
      <c r="K81" s="3">
        <f t="shared" si="6"/>
        <v>0</v>
      </c>
      <c r="L81" s="3">
        <f t="shared" si="7"/>
        <v>0</v>
      </c>
      <c r="M81" s="3">
        <f t="shared" si="8"/>
        <v>100</v>
      </c>
      <c r="N81" s="3">
        <f t="shared" si="9"/>
        <v>239.64999999999964</v>
      </c>
      <c r="O81" s="3">
        <f t="shared" si="10"/>
        <v>239.64999999999964</v>
      </c>
      <c r="P81" s="3">
        <f t="shared" si="11"/>
        <v>94.553409090909099</v>
      </c>
    </row>
    <row r="82" spans="1:16" x14ac:dyDescent="0.2">
      <c r="A82" s="7" t="s">
        <v>72</v>
      </c>
      <c r="B82" s="10" t="s">
        <v>73</v>
      </c>
      <c r="C82" s="3">
        <v>1339800</v>
      </c>
      <c r="D82" s="3">
        <v>1339800</v>
      </c>
      <c r="E82" s="3">
        <v>1116500</v>
      </c>
      <c r="F82" s="3">
        <v>1055628.3500000001</v>
      </c>
      <c r="G82" s="3">
        <v>0</v>
      </c>
      <c r="H82" s="3">
        <v>1055628.3500000001</v>
      </c>
      <c r="I82" s="3">
        <v>0</v>
      </c>
      <c r="J82" s="3">
        <v>0</v>
      </c>
      <c r="K82" s="3">
        <f t="shared" si="6"/>
        <v>60871.649999999907</v>
      </c>
      <c r="L82" s="3">
        <f t="shared" si="7"/>
        <v>284171.64999999991</v>
      </c>
      <c r="M82" s="3">
        <f t="shared" si="8"/>
        <v>94.547993730407526</v>
      </c>
      <c r="N82" s="3">
        <f t="shared" si="9"/>
        <v>284171.64999999991</v>
      </c>
      <c r="O82" s="3">
        <f t="shared" si="10"/>
        <v>60871.649999999907</v>
      </c>
      <c r="P82" s="3">
        <f t="shared" si="11"/>
        <v>94.547993730407526</v>
      </c>
    </row>
    <row r="83" spans="1:16" ht="25.5" x14ac:dyDescent="0.2">
      <c r="A83" s="7" t="s">
        <v>24</v>
      </c>
      <c r="B83" s="10" t="s">
        <v>25</v>
      </c>
      <c r="C83" s="3">
        <v>4983560</v>
      </c>
      <c r="D83" s="3">
        <v>4983560</v>
      </c>
      <c r="E83" s="3">
        <v>3397539</v>
      </c>
      <c r="F83" s="3">
        <v>3260088.67</v>
      </c>
      <c r="G83" s="3">
        <v>0</v>
      </c>
      <c r="H83" s="3">
        <v>3260006.85</v>
      </c>
      <c r="I83" s="3">
        <v>81.819999999999993</v>
      </c>
      <c r="J83" s="3">
        <v>4445.58</v>
      </c>
      <c r="K83" s="3">
        <f t="shared" si="6"/>
        <v>137450.33000000007</v>
      </c>
      <c r="L83" s="3">
        <f t="shared" si="7"/>
        <v>1723471.33</v>
      </c>
      <c r="M83" s="3">
        <f t="shared" si="8"/>
        <v>95.954414945641531</v>
      </c>
      <c r="N83" s="3">
        <f t="shared" si="9"/>
        <v>1723553.15</v>
      </c>
      <c r="O83" s="3">
        <f t="shared" si="10"/>
        <v>137532.14999999991</v>
      </c>
      <c r="P83" s="3">
        <f t="shared" si="11"/>
        <v>95.952006731931561</v>
      </c>
    </row>
    <row r="84" spans="1:16" ht="38.25" x14ac:dyDescent="0.2">
      <c r="A84" s="7" t="s">
        <v>26</v>
      </c>
      <c r="B84" s="10" t="s">
        <v>27</v>
      </c>
      <c r="C84" s="3">
        <v>30400</v>
      </c>
      <c r="D84" s="3">
        <v>30400</v>
      </c>
      <c r="E84" s="3">
        <v>30400</v>
      </c>
      <c r="F84" s="3">
        <v>13400</v>
      </c>
      <c r="G84" s="3">
        <v>0</v>
      </c>
      <c r="H84" s="3">
        <v>13400</v>
      </c>
      <c r="I84" s="3">
        <v>0</v>
      </c>
      <c r="J84" s="3">
        <v>0</v>
      </c>
      <c r="K84" s="3">
        <f t="shared" si="6"/>
        <v>17000</v>
      </c>
      <c r="L84" s="3">
        <f t="shared" si="7"/>
        <v>17000</v>
      </c>
      <c r="M84" s="3">
        <f t="shared" si="8"/>
        <v>44.078947368421048</v>
      </c>
      <c r="N84" s="3">
        <f t="shared" si="9"/>
        <v>17000</v>
      </c>
      <c r="O84" s="3">
        <f t="shared" si="10"/>
        <v>17000</v>
      </c>
      <c r="P84" s="3">
        <f t="shared" si="11"/>
        <v>44.078947368421048</v>
      </c>
    </row>
    <row r="85" spans="1:16" x14ac:dyDescent="0.2">
      <c r="A85" s="7" t="s">
        <v>28</v>
      </c>
      <c r="B85" s="10" t="s">
        <v>29</v>
      </c>
      <c r="C85" s="3">
        <v>508650</v>
      </c>
      <c r="D85" s="3">
        <v>1403215</v>
      </c>
      <c r="E85" s="3">
        <v>1392308</v>
      </c>
      <c r="F85" s="3">
        <v>1154436.4400000002</v>
      </c>
      <c r="G85" s="3">
        <v>0</v>
      </c>
      <c r="H85" s="3">
        <v>1096921.93</v>
      </c>
      <c r="I85" s="3">
        <v>57514.509999999995</v>
      </c>
      <c r="J85" s="3">
        <v>17751.89</v>
      </c>
      <c r="K85" s="3">
        <f t="shared" si="6"/>
        <v>237871.55999999982</v>
      </c>
      <c r="L85" s="3">
        <f t="shared" si="7"/>
        <v>248778.55999999982</v>
      </c>
      <c r="M85" s="3">
        <f t="shared" si="8"/>
        <v>82.915306096064967</v>
      </c>
      <c r="N85" s="3">
        <f t="shared" si="9"/>
        <v>306293.07000000007</v>
      </c>
      <c r="O85" s="3">
        <f t="shared" si="10"/>
        <v>295386.07000000007</v>
      </c>
      <c r="P85" s="3">
        <f t="shared" si="11"/>
        <v>78.78443060012583</v>
      </c>
    </row>
    <row r="86" spans="1:16" ht="76.5" x14ac:dyDescent="0.2">
      <c r="A86" s="4" t="s">
        <v>76</v>
      </c>
      <c r="B86" s="9" t="s">
        <v>77</v>
      </c>
      <c r="C86" s="6">
        <v>106180000</v>
      </c>
      <c r="D86" s="6">
        <v>106965805</v>
      </c>
      <c r="E86" s="6">
        <v>87381494</v>
      </c>
      <c r="F86" s="6">
        <v>81785735.270000011</v>
      </c>
      <c r="G86" s="6">
        <v>0</v>
      </c>
      <c r="H86" s="6">
        <v>81708869.789999992</v>
      </c>
      <c r="I86" s="6">
        <v>76865.48000000001</v>
      </c>
      <c r="J86" s="6">
        <v>117986.86</v>
      </c>
      <c r="K86" s="6">
        <f t="shared" si="6"/>
        <v>5595758.7299999893</v>
      </c>
      <c r="L86" s="6">
        <f t="shared" si="7"/>
        <v>25180069.729999989</v>
      </c>
      <c r="M86" s="6">
        <f t="shared" si="8"/>
        <v>93.596174116684267</v>
      </c>
      <c r="N86" s="6">
        <f t="shared" si="9"/>
        <v>25256935.210000008</v>
      </c>
      <c r="O86" s="6">
        <f t="shared" si="10"/>
        <v>5672624.2100000083</v>
      </c>
      <c r="P86" s="6">
        <f t="shared" si="11"/>
        <v>93.508208717511735</v>
      </c>
    </row>
    <row r="87" spans="1:16" x14ac:dyDescent="0.2">
      <c r="A87" s="7" t="s">
        <v>20</v>
      </c>
      <c r="B87" s="10" t="s">
        <v>21</v>
      </c>
      <c r="C87" s="3">
        <v>71940000</v>
      </c>
      <c r="D87" s="3">
        <v>71931240</v>
      </c>
      <c r="E87" s="3">
        <v>60553937</v>
      </c>
      <c r="F87" s="3">
        <v>57151352.549999997</v>
      </c>
      <c r="G87" s="3">
        <v>0</v>
      </c>
      <c r="H87" s="3">
        <v>57141061.060000002</v>
      </c>
      <c r="I87" s="3">
        <v>10291.49</v>
      </c>
      <c r="J87" s="3">
        <v>0</v>
      </c>
      <c r="K87" s="3">
        <f t="shared" si="6"/>
        <v>3402584.450000003</v>
      </c>
      <c r="L87" s="3">
        <f t="shared" si="7"/>
        <v>14779887.450000003</v>
      </c>
      <c r="M87" s="3">
        <f t="shared" si="8"/>
        <v>94.380903012136102</v>
      </c>
      <c r="N87" s="3">
        <f t="shared" si="9"/>
        <v>14790178.939999998</v>
      </c>
      <c r="O87" s="3">
        <f t="shared" si="10"/>
        <v>3412875.9399999976</v>
      </c>
      <c r="P87" s="3">
        <f t="shared" si="11"/>
        <v>94.363907436769964</v>
      </c>
    </row>
    <row r="88" spans="1:16" x14ac:dyDescent="0.2">
      <c r="A88" s="7" t="s">
        <v>22</v>
      </c>
      <c r="B88" s="10" t="s">
        <v>23</v>
      </c>
      <c r="C88" s="3">
        <v>15826800</v>
      </c>
      <c r="D88" s="3">
        <v>16124872</v>
      </c>
      <c r="E88" s="3">
        <v>13567769</v>
      </c>
      <c r="F88" s="3">
        <v>12601989.869999999</v>
      </c>
      <c r="G88" s="3">
        <v>0</v>
      </c>
      <c r="H88" s="3">
        <v>12600033.49</v>
      </c>
      <c r="I88" s="3">
        <v>1956.38</v>
      </c>
      <c r="J88" s="3">
        <v>0</v>
      </c>
      <c r="K88" s="3">
        <f t="shared" si="6"/>
        <v>965779.13000000082</v>
      </c>
      <c r="L88" s="3">
        <f t="shared" si="7"/>
        <v>3522882.1300000008</v>
      </c>
      <c r="M88" s="3">
        <f t="shared" si="8"/>
        <v>92.881813288536961</v>
      </c>
      <c r="N88" s="3">
        <f t="shared" si="9"/>
        <v>3524838.51</v>
      </c>
      <c r="O88" s="3">
        <f t="shared" si="10"/>
        <v>967735.50999999978</v>
      </c>
      <c r="P88" s="3">
        <f t="shared" si="11"/>
        <v>92.867393968750505</v>
      </c>
    </row>
    <row r="89" spans="1:16" ht="25.5" x14ac:dyDescent="0.2">
      <c r="A89" s="7" t="s">
        <v>70</v>
      </c>
      <c r="B89" s="10" t="s">
        <v>71</v>
      </c>
      <c r="C89" s="3">
        <v>17700</v>
      </c>
      <c r="D89" s="3">
        <v>17700</v>
      </c>
      <c r="E89" s="3">
        <v>17700</v>
      </c>
      <c r="F89" s="3">
        <v>13000</v>
      </c>
      <c r="G89" s="3">
        <v>0</v>
      </c>
      <c r="H89" s="3">
        <v>12803.5</v>
      </c>
      <c r="I89" s="3">
        <v>196.5</v>
      </c>
      <c r="J89" s="3">
        <v>0</v>
      </c>
      <c r="K89" s="3">
        <f t="shared" si="6"/>
        <v>4700</v>
      </c>
      <c r="L89" s="3">
        <f t="shared" si="7"/>
        <v>4700</v>
      </c>
      <c r="M89" s="3">
        <f t="shared" si="8"/>
        <v>73.44632768361582</v>
      </c>
      <c r="N89" s="3">
        <f t="shared" si="9"/>
        <v>4896.5</v>
      </c>
      <c r="O89" s="3">
        <f t="shared" si="10"/>
        <v>4896.5</v>
      </c>
      <c r="P89" s="3">
        <f t="shared" si="11"/>
        <v>72.336158192090394</v>
      </c>
    </row>
    <row r="90" spans="1:16" x14ac:dyDescent="0.2">
      <c r="A90" s="7" t="s">
        <v>72</v>
      </c>
      <c r="B90" s="10" t="s">
        <v>73</v>
      </c>
      <c r="C90" s="3">
        <v>2907470</v>
      </c>
      <c r="D90" s="3">
        <v>2907470</v>
      </c>
      <c r="E90" s="3">
        <v>2079990</v>
      </c>
      <c r="F90" s="3">
        <v>1699880.23</v>
      </c>
      <c r="G90" s="3">
        <v>0</v>
      </c>
      <c r="H90" s="3">
        <v>1670674.33</v>
      </c>
      <c r="I90" s="3">
        <v>29205.9</v>
      </c>
      <c r="J90" s="3">
        <v>0</v>
      </c>
      <c r="K90" s="3">
        <f t="shared" si="6"/>
        <v>380109.77</v>
      </c>
      <c r="L90" s="3">
        <f t="shared" si="7"/>
        <v>1207589.77</v>
      </c>
      <c r="M90" s="3">
        <f t="shared" si="8"/>
        <v>81.725403968288319</v>
      </c>
      <c r="N90" s="3">
        <f t="shared" si="9"/>
        <v>1236795.67</v>
      </c>
      <c r="O90" s="3">
        <f t="shared" si="10"/>
        <v>409315.66999999993</v>
      </c>
      <c r="P90" s="3">
        <f t="shared" si="11"/>
        <v>80.32126740993948</v>
      </c>
    </row>
    <row r="91" spans="1:16" ht="25.5" x14ac:dyDescent="0.2">
      <c r="A91" s="7" t="s">
        <v>24</v>
      </c>
      <c r="B91" s="10" t="s">
        <v>25</v>
      </c>
      <c r="C91" s="3">
        <v>12235860</v>
      </c>
      <c r="D91" s="3">
        <v>12235860</v>
      </c>
      <c r="E91" s="3">
        <v>8112900</v>
      </c>
      <c r="F91" s="3">
        <v>7661253.6399999997</v>
      </c>
      <c r="G91" s="3">
        <v>0</v>
      </c>
      <c r="H91" s="3">
        <v>7661245.4100000001</v>
      </c>
      <c r="I91" s="3">
        <v>8.23</v>
      </c>
      <c r="J91" s="3">
        <v>0</v>
      </c>
      <c r="K91" s="3">
        <f t="shared" si="6"/>
        <v>451646.36000000034</v>
      </c>
      <c r="L91" s="3">
        <f t="shared" si="7"/>
        <v>4574606.3600000003</v>
      </c>
      <c r="M91" s="3">
        <f t="shared" si="8"/>
        <v>94.432984999198794</v>
      </c>
      <c r="N91" s="3">
        <f t="shared" si="9"/>
        <v>4574614.59</v>
      </c>
      <c r="O91" s="3">
        <f t="shared" si="10"/>
        <v>451654.58999999985</v>
      </c>
      <c r="P91" s="3">
        <f t="shared" si="11"/>
        <v>94.43288355581852</v>
      </c>
    </row>
    <row r="92" spans="1:16" ht="38.25" x14ac:dyDescent="0.2">
      <c r="A92" s="7" t="s">
        <v>26</v>
      </c>
      <c r="B92" s="10" t="s">
        <v>27</v>
      </c>
      <c r="C92" s="3">
        <v>67800</v>
      </c>
      <c r="D92" s="3">
        <v>67800</v>
      </c>
      <c r="E92" s="3">
        <v>67800</v>
      </c>
      <c r="F92" s="3">
        <v>32260</v>
      </c>
      <c r="G92" s="3">
        <v>0</v>
      </c>
      <c r="H92" s="3">
        <v>32260</v>
      </c>
      <c r="I92" s="3">
        <v>0</v>
      </c>
      <c r="J92" s="3">
        <v>0</v>
      </c>
      <c r="K92" s="3">
        <f t="shared" si="6"/>
        <v>35540</v>
      </c>
      <c r="L92" s="3">
        <f t="shared" si="7"/>
        <v>35540</v>
      </c>
      <c r="M92" s="3">
        <f t="shared" si="8"/>
        <v>47.581120943952804</v>
      </c>
      <c r="N92" s="3">
        <f t="shared" si="9"/>
        <v>35540</v>
      </c>
      <c r="O92" s="3">
        <f t="shared" si="10"/>
        <v>35540</v>
      </c>
      <c r="P92" s="3">
        <f t="shared" si="11"/>
        <v>47.581120943952804</v>
      </c>
    </row>
    <row r="93" spans="1:16" x14ac:dyDescent="0.2">
      <c r="A93" s="7" t="s">
        <v>28</v>
      </c>
      <c r="B93" s="10" t="s">
        <v>29</v>
      </c>
      <c r="C93" s="3">
        <v>3184370</v>
      </c>
      <c r="D93" s="3">
        <v>3680863</v>
      </c>
      <c r="E93" s="3">
        <v>2981398</v>
      </c>
      <c r="F93" s="3">
        <v>2625998.98</v>
      </c>
      <c r="G93" s="3">
        <v>0</v>
      </c>
      <c r="H93" s="3">
        <v>2590792</v>
      </c>
      <c r="I93" s="3">
        <v>35206.980000000003</v>
      </c>
      <c r="J93" s="3">
        <v>117986.86</v>
      </c>
      <c r="K93" s="3">
        <f t="shared" si="6"/>
        <v>355399.02</v>
      </c>
      <c r="L93" s="3">
        <f t="shared" si="7"/>
        <v>1054864.02</v>
      </c>
      <c r="M93" s="3">
        <f t="shared" si="8"/>
        <v>88.079450646978358</v>
      </c>
      <c r="N93" s="3">
        <f t="shared" si="9"/>
        <v>1090071</v>
      </c>
      <c r="O93" s="3">
        <f t="shared" si="10"/>
        <v>390606</v>
      </c>
      <c r="P93" s="3">
        <f t="shared" si="11"/>
        <v>86.898562352292458</v>
      </c>
    </row>
    <row r="94" spans="1:16" ht="25.5" x14ac:dyDescent="0.2">
      <c r="A94" s="4" t="s">
        <v>78</v>
      </c>
      <c r="B94" s="9" t="s">
        <v>79</v>
      </c>
      <c r="C94" s="6">
        <v>17640</v>
      </c>
      <c r="D94" s="6">
        <v>28328</v>
      </c>
      <c r="E94" s="6">
        <v>22984</v>
      </c>
      <c r="F94" s="6">
        <v>14693</v>
      </c>
      <c r="G94" s="6">
        <v>0</v>
      </c>
      <c r="H94" s="6">
        <v>14693</v>
      </c>
      <c r="I94" s="6">
        <v>0</v>
      </c>
      <c r="J94" s="6">
        <v>0</v>
      </c>
      <c r="K94" s="6">
        <f t="shared" si="6"/>
        <v>8291</v>
      </c>
      <c r="L94" s="6">
        <f t="shared" si="7"/>
        <v>13635</v>
      </c>
      <c r="M94" s="6">
        <f t="shared" si="8"/>
        <v>63.927079707622688</v>
      </c>
      <c r="N94" s="6">
        <f t="shared" si="9"/>
        <v>13635</v>
      </c>
      <c r="O94" s="6">
        <f t="shared" si="10"/>
        <v>8291</v>
      </c>
      <c r="P94" s="6">
        <f t="shared" si="11"/>
        <v>63.927079707622688</v>
      </c>
    </row>
    <row r="95" spans="1:16" x14ac:dyDescent="0.2">
      <c r="A95" s="7" t="s">
        <v>20</v>
      </c>
      <c r="B95" s="10" t="s">
        <v>21</v>
      </c>
      <c r="C95" s="3">
        <v>14460</v>
      </c>
      <c r="D95" s="3">
        <v>23220</v>
      </c>
      <c r="E95" s="3">
        <v>18840</v>
      </c>
      <c r="F95" s="3">
        <v>12037.7</v>
      </c>
      <c r="G95" s="3">
        <v>0</v>
      </c>
      <c r="H95" s="3">
        <v>12037.7</v>
      </c>
      <c r="I95" s="3">
        <v>0</v>
      </c>
      <c r="J95" s="3">
        <v>0</v>
      </c>
      <c r="K95" s="3">
        <f t="shared" si="6"/>
        <v>6802.2999999999993</v>
      </c>
      <c r="L95" s="3">
        <f t="shared" si="7"/>
        <v>11182.3</v>
      </c>
      <c r="M95" s="3">
        <f t="shared" si="8"/>
        <v>63.8943736730361</v>
      </c>
      <c r="N95" s="3">
        <f t="shared" si="9"/>
        <v>11182.3</v>
      </c>
      <c r="O95" s="3">
        <f t="shared" si="10"/>
        <v>6802.2999999999993</v>
      </c>
      <c r="P95" s="3">
        <f t="shared" si="11"/>
        <v>63.8943736730361</v>
      </c>
    </row>
    <row r="96" spans="1:16" x14ac:dyDescent="0.2">
      <c r="A96" s="7" t="s">
        <v>22</v>
      </c>
      <c r="B96" s="10" t="s">
        <v>23</v>
      </c>
      <c r="C96" s="3">
        <v>3180</v>
      </c>
      <c r="D96" s="3">
        <v>5108</v>
      </c>
      <c r="E96" s="3">
        <v>4144</v>
      </c>
      <c r="F96" s="3">
        <v>2655.3</v>
      </c>
      <c r="G96" s="3">
        <v>0</v>
      </c>
      <c r="H96" s="3">
        <v>2655.3</v>
      </c>
      <c r="I96" s="3">
        <v>0</v>
      </c>
      <c r="J96" s="3">
        <v>0</v>
      </c>
      <c r="K96" s="3">
        <f t="shared" si="6"/>
        <v>1488.6999999999998</v>
      </c>
      <c r="L96" s="3">
        <f t="shared" si="7"/>
        <v>2452.6999999999998</v>
      </c>
      <c r="M96" s="3">
        <f t="shared" si="8"/>
        <v>64.075772200772207</v>
      </c>
      <c r="N96" s="3">
        <f t="shared" si="9"/>
        <v>2452.6999999999998</v>
      </c>
      <c r="O96" s="3">
        <f t="shared" si="10"/>
        <v>1488.6999999999998</v>
      </c>
      <c r="P96" s="3">
        <f t="shared" si="11"/>
        <v>64.075772200772207</v>
      </c>
    </row>
    <row r="97" spans="1:16" ht="38.25" x14ac:dyDescent="0.2">
      <c r="A97" s="4" t="s">
        <v>80</v>
      </c>
      <c r="B97" s="9" t="s">
        <v>81</v>
      </c>
      <c r="C97" s="6">
        <v>3048000</v>
      </c>
      <c r="D97" s="6">
        <v>3147147</v>
      </c>
      <c r="E97" s="6">
        <v>2599432</v>
      </c>
      <c r="F97" s="6">
        <v>2363035.85</v>
      </c>
      <c r="G97" s="6">
        <v>0</v>
      </c>
      <c r="H97" s="6">
        <v>2363035.6100000003</v>
      </c>
      <c r="I97" s="6">
        <v>0.24</v>
      </c>
      <c r="J97" s="6">
        <v>3422.51</v>
      </c>
      <c r="K97" s="6">
        <f t="shared" si="6"/>
        <v>236396.14999999991</v>
      </c>
      <c r="L97" s="6">
        <f t="shared" si="7"/>
        <v>784111.14999999991</v>
      </c>
      <c r="M97" s="6">
        <f t="shared" si="8"/>
        <v>90.905853663415698</v>
      </c>
      <c r="N97" s="6">
        <f t="shared" si="9"/>
        <v>784111.38999999966</v>
      </c>
      <c r="O97" s="6">
        <f t="shared" si="10"/>
        <v>236396.38999999966</v>
      </c>
      <c r="P97" s="6">
        <f t="shared" si="11"/>
        <v>90.905844430629486</v>
      </c>
    </row>
    <row r="98" spans="1:16" x14ac:dyDescent="0.2">
      <c r="A98" s="7" t="s">
        <v>20</v>
      </c>
      <c r="B98" s="10" t="s">
        <v>21</v>
      </c>
      <c r="C98" s="3">
        <v>2077360</v>
      </c>
      <c r="D98" s="3">
        <v>2077360</v>
      </c>
      <c r="E98" s="3">
        <v>1765351</v>
      </c>
      <c r="F98" s="3">
        <v>1633709.32</v>
      </c>
      <c r="G98" s="3">
        <v>0</v>
      </c>
      <c r="H98" s="3">
        <v>1633709.32</v>
      </c>
      <c r="I98" s="3">
        <v>0</v>
      </c>
      <c r="J98" s="3">
        <v>0</v>
      </c>
      <c r="K98" s="3">
        <f t="shared" si="6"/>
        <v>131641.67999999993</v>
      </c>
      <c r="L98" s="3">
        <f t="shared" si="7"/>
        <v>443650.67999999993</v>
      </c>
      <c r="M98" s="3">
        <f t="shared" si="8"/>
        <v>92.543030819366805</v>
      </c>
      <c r="N98" s="3">
        <f t="shared" si="9"/>
        <v>443650.67999999993</v>
      </c>
      <c r="O98" s="3">
        <f t="shared" si="10"/>
        <v>131641.67999999993</v>
      </c>
      <c r="P98" s="3">
        <f t="shared" si="11"/>
        <v>92.543030819366805</v>
      </c>
    </row>
    <row r="99" spans="1:16" x14ac:dyDescent="0.2">
      <c r="A99" s="7" t="s">
        <v>22</v>
      </c>
      <c r="B99" s="10" t="s">
        <v>23</v>
      </c>
      <c r="C99" s="3">
        <v>457020</v>
      </c>
      <c r="D99" s="3">
        <v>469020</v>
      </c>
      <c r="E99" s="3">
        <v>397978</v>
      </c>
      <c r="F99" s="3">
        <v>368142.53</v>
      </c>
      <c r="G99" s="3">
        <v>0</v>
      </c>
      <c r="H99" s="3">
        <v>368142.53</v>
      </c>
      <c r="I99" s="3">
        <v>0</v>
      </c>
      <c r="J99" s="3">
        <v>0</v>
      </c>
      <c r="K99" s="3">
        <f t="shared" si="6"/>
        <v>29835.469999999972</v>
      </c>
      <c r="L99" s="3">
        <f t="shared" si="7"/>
        <v>100877.46999999997</v>
      </c>
      <c r="M99" s="3">
        <f t="shared" si="8"/>
        <v>92.503236359798791</v>
      </c>
      <c r="N99" s="3">
        <f t="shared" si="9"/>
        <v>100877.46999999997</v>
      </c>
      <c r="O99" s="3">
        <f t="shared" si="10"/>
        <v>29835.469999999972</v>
      </c>
      <c r="P99" s="3">
        <f t="shared" si="11"/>
        <v>92.503236359798791</v>
      </c>
    </row>
    <row r="100" spans="1:16" ht="25.5" x14ac:dyDescent="0.2">
      <c r="A100" s="7" t="s">
        <v>24</v>
      </c>
      <c r="B100" s="10" t="s">
        <v>25</v>
      </c>
      <c r="C100" s="3">
        <v>451960</v>
      </c>
      <c r="D100" s="3">
        <v>451960</v>
      </c>
      <c r="E100" s="3">
        <v>323028</v>
      </c>
      <c r="F100" s="3">
        <v>280388.41000000003</v>
      </c>
      <c r="G100" s="3">
        <v>0</v>
      </c>
      <c r="H100" s="3">
        <v>280388.39</v>
      </c>
      <c r="I100" s="3">
        <v>0.02</v>
      </c>
      <c r="J100" s="3">
        <v>0</v>
      </c>
      <c r="K100" s="3">
        <f t="shared" si="6"/>
        <v>42639.589999999967</v>
      </c>
      <c r="L100" s="3">
        <f t="shared" si="7"/>
        <v>171571.58999999997</v>
      </c>
      <c r="M100" s="3">
        <f t="shared" si="8"/>
        <v>86.800032814492866</v>
      </c>
      <c r="N100" s="3">
        <f t="shared" si="9"/>
        <v>171571.61</v>
      </c>
      <c r="O100" s="3">
        <f t="shared" si="10"/>
        <v>42639.609999999986</v>
      </c>
      <c r="P100" s="3">
        <f t="shared" si="11"/>
        <v>86.80002662307912</v>
      </c>
    </row>
    <row r="101" spans="1:16" ht="38.25" x14ac:dyDescent="0.2">
      <c r="A101" s="7" t="s">
        <v>26</v>
      </c>
      <c r="B101" s="10" t="s">
        <v>27</v>
      </c>
      <c r="C101" s="3">
        <v>2100</v>
      </c>
      <c r="D101" s="3">
        <v>2100</v>
      </c>
      <c r="E101" s="3">
        <v>2100</v>
      </c>
      <c r="F101" s="3">
        <v>350</v>
      </c>
      <c r="G101" s="3">
        <v>0</v>
      </c>
      <c r="H101" s="3">
        <v>350</v>
      </c>
      <c r="I101" s="3">
        <v>0</v>
      </c>
      <c r="J101" s="3">
        <v>0</v>
      </c>
      <c r="K101" s="3">
        <f t="shared" si="6"/>
        <v>1750</v>
      </c>
      <c r="L101" s="3">
        <f t="shared" si="7"/>
        <v>1750</v>
      </c>
      <c r="M101" s="3">
        <f t="shared" si="8"/>
        <v>16.666666666666664</v>
      </c>
      <c r="N101" s="3">
        <f t="shared" si="9"/>
        <v>1750</v>
      </c>
      <c r="O101" s="3">
        <f t="shared" si="10"/>
        <v>1750</v>
      </c>
      <c r="P101" s="3">
        <f t="shared" si="11"/>
        <v>16.666666666666664</v>
      </c>
    </row>
    <row r="102" spans="1:16" x14ac:dyDescent="0.2">
      <c r="A102" s="7" t="s">
        <v>28</v>
      </c>
      <c r="B102" s="10" t="s">
        <v>29</v>
      </c>
      <c r="C102" s="3">
        <v>59560</v>
      </c>
      <c r="D102" s="3">
        <v>146707</v>
      </c>
      <c r="E102" s="3">
        <v>110975</v>
      </c>
      <c r="F102" s="3">
        <v>80445.59</v>
      </c>
      <c r="G102" s="3">
        <v>0</v>
      </c>
      <c r="H102" s="3">
        <v>80445.37</v>
      </c>
      <c r="I102" s="3">
        <v>0.22</v>
      </c>
      <c r="J102" s="3">
        <v>3422.51</v>
      </c>
      <c r="K102" s="3">
        <f t="shared" si="6"/>
        <v>30529.410000000003</v>
      </c>
      <c r="L102" s="3">
        <f t="shared" si="7"/>
        <v>66261.41</v>
      </c>
      <c r="M102" s="3">
        <f t="shared" si="8"/>
        <v>72.489831043027706</v>
      </c>
      <c r="N102" s="3">
        <f t="shared" si="9"/>
        <v>66261.63</v>
      </c>
      <c r="O102" s="3">
        <f t="shared" si="10"/>
        <v>30529.630000000005</v>
      </c>
      <c r="P102" s="3">
        <f t="shared" si="11"/>
        <v>72.489632800180217</v>
      </c>
    </row>
    <row r="103" spans="1:16" ht="25.5" x14ac:dyDescent="0.2">
      <c r="A103" s="4" t="s">
        <v>82</v>
      </c>
      <c r="B103" s="9" t="s">
        <v>83</v>
      </c>
      <c r="C103" s="6">
        <v>1917000</v>
      </c>
      <c r="D103" s="6">
        <v>1934958</v>
      </c>
      <c r="E103" s="6">
        <v>1632723</v>
      </c>
      <c r="F103" s="6">
        <v>1580430.99</v>
      </c>
      <c r="G103" s="6">
        <v>0</v>
      </c>
      <c r="H103" s="6">
        <v>1580150.52</v>
      </c>
      <c r="I103" s="6">
        <v>280.47000000000003</v>
      </c>
      <c r="J103" s="6">
        <v>224.14</v>
      </c>
      <c r="K103" s="6">
        <f t="shared" si="6"/>
        <v>52292.010000000009</v>
      </c>
      <c r="L103" s="6">
        <f t="shared" si="7"/>
        <v>354527.01</v>
      </c>
      <c r="M103" s="6">
        <f t="shared" si="8"/>
        <v>96.797251585235216</v>
      </c>
      <c r="N103" s="6">
        <f t="shared" si="9"/>
        <v>354807.48</v>
      </c>
      <c r="O103" s="6">
        <f t="shared" si="10"/>
        <v>52572.479999999981</v>
      </c>
      <c r="P103" s="6">
        <f t="shared" si="11"/>
        <v>96.780073533600003</v>
      </c>
    </row>
    <row r="104" spans="1:16" x14ac:dyDescent="0.2">
      <c r="A104" s="7" t="s">
        <v>20</v>
      </c>
      <c r="B104" s="10" t="s">
        <v>21</v>
      </c>
      <c r="C104" s="3">
        <v>1360960</v>
      </c>
      <c r="D104" s="3">
        <v>1370560</v>
      </c>
      <c r="E104" s="3">
        <v>1156162</v>
      </c>
      <c r="F104" s="3">
        <v>1152950.4099999999</v>
      </c>
      <c r="G104" s="3">
        <v>0</v>
      </c>
      <c r="H104" s="3">
        <v>1152950.4099999999</v>
      </c>
      <c r="I104" s="3">
        <v>0</v>
      </c>
      <c r="J104" s="3">
        <v>0</v>
      </c>
      <c r="K104" s="3">
        <f t="shared" si="6"/>
        <v>3211.5900000000838</v>
      </c>
      <c r="L104" s="3">
        <f t="shared" si="7"/>
        <v>217609.59000000008</v>
      </c>
      <c r="M104" s="3">
        <f t="shared" si="8"/>
        <v>99.722219723533541</v>
      </c>
      <c r="N104" s="3">
        <f t="shared" si="9"/>
        <v>217609.59000000008</v>
      </c>
      <c r="O104" s="3">
        <f t="shared" si="10"/>
        <v>3211.5900000000838</v>
      </c>
      <c r="P104" s="3">
        <f t="shared" si="11"/>
        <v>99.722219723533541</v>
      </c>
    </row>
    <row r="105" spans="1:16" x14ac:dyDescent="0.2">
      <c r="A105" s="7" t="s">
        <v>22</v>
      </c>
      <c r="B105" s="10" t="s">
        <v>23</v>
      </c>
      <c r="C105" s="3">
        <v>299412</v>
      </c>
      <c r="D105" s="3">
        <v>303612</v>
      </c>
      <c r="E105" s="3">
        <v>258744</v>
      </c>
      <c r="F105" s="3">
        <v>258454.63</v>
      </c>
      <c r="G105" s="3">
        <v>0</v>
      </c>
      <c r="H105" s="3">
        <v>258454.63</v>
      </c>
      <c r="I105" s="3">
        <v>0</v>
      </c>
      <c r="J105" s="3">
        <v>0</v>
      </c>
      <c r="K105" s="3">
        <f t="shared" si="6"/>
        <v>289.36999999999534</v>
      </c>
      <c r="L105" s="3">
        <f t="shared" si="7"/>
        <v>45157.369999999995</v>
      </c>
      <c r="M105" s="3">
        <f t="shared" si="8"/>
        <v>99.888163590266828</v>
      </c>
      <c r="N105" s="3">
        <f t="shared" si="9"/>
        <v>45157.369999999995</v>
      </c>
      <c r="O105" s="3">
        <f t="shared" si="10"/>
        <v>289.36999999999534</v>
      </c>
      <c r="P105" s="3">
        <f t="shared" si="11"/>
        <v>99.888163590266828</v>
      </c>
    </row>
    <row r="106" spans="1:16" ht="25.5" x14ac:dyDescent="0.2">
      <c r="A106" s="7" t="s">
        <v>24</v>
      </c>
      <c r="B106" s="10" t="s">
        <v>25</v>
      </c>
      <c r="C106" s="3">
        <v>29770</v>
      </c>
      <c r="D106" s="3">
        <v>29770</v>
      </c>
      <c r="E106" s="3">
        <v>22568</v>
      </c>
      <c r="F106" s="3">
        <v>17976.03</v>
      </c>
      <c r="G106" s="3">
        <v>0</v>
      </c>
      <c r="H106" s="3">
        <v>17976.03</v>
      </c>
      <c r="I106" s="3">
        <v>0</v>
      </c>
      <c r="J106" s="3">
        <v>0</v>
      </c>
      <c r="K106" s="3">
        <f t="shared" si="6"/>
        <v>4591.9700000000012</v>
      </c>
      <c r="L106" s="3">
        <f t="shared" si="7"/>
        <v>11793.970000000001</v>
      </c>
      <c r="M106" s="3">
        <f t="shared" si="8"/>
        <v>79.652738390641602</v>
      </c>
      <c r="N106" s="3">
        <f t="shared" si="9"/>
        <v>11793.970000000001</v>
      </c>
      <c r="O106" s="3">
        <f t="shared" si="10"/>
        <v>4591.9700000000012</v>
      </c>
      <c r="P106" s="3">
        <f t="shared" si="11"/>
        <v>79.652738390641602</v>
      </c>
    </row>
    <row r="107" spans="1:16" x14ac:dyDescent="0.2">
      <c r="A107" s="7" t="s">
        <v>28</v>
      </c>
      <c r="B107" s="10" t="s">
        <v>29</v>
      </c>
      <c r="C107" s="3">
        <v>226858</v>
      </c>
      <c r="D107" s="3">
        <v>231016</v>
      </c>
      <c r="E107" s="3">
        <v>195249</v>
      </c>
      <c r="F107" s="3">
        <v>151049.92000000001</v>
      </c>
      <c r="G107" s="3">
        <v>0</v>
      </c>
      <c r="H107" s="3">
        <v>150769.44999999998</v>
      </c>
      <c r="I107" s="3">
        <v>280.47000000000003</v>
      </c>
      <c r="J107" s="3">
        <v>224.14</v>
      </c>
      <c r="K107" s="3">
        <f t="shared" si="6"/>
        <v>44199.079999999987</v>
      </c>
      <c r="L107" s="3">
        <f t="shared" si="7"/>
        <v>79966.079999999987</v>
      </c>
      <c r="M107" s="3">
        <f t="shared" si="8"/>
        <v>77.362711204666866</v>
      </c>
      <c r="N107" s="3">
        <f t="shared" si="9"/>
        <v>80246.550000000017</v>
      </c>
      <c r="O107" s="3">
        <f t="shared" si="10"/>
        <v>44479.550000000017</v>
      </c>
      <c r="P107" s="3">
        <f t="shared" si="11"/>
        <v>77.219063862042816</v>
      </c>
    </row>
    <row r="108" spans="1:16" ht="25.5" x14ac:dyDescent="0.2">
      <c r="A108" s="4" t="s">
        <v>84</v>
      </c>
      <c r="B108" s="9" t="s">
        <v>85</v>
      </c>
      <c r="C108" s="6">
        <v>6361000</v>
      </c>
      <c r="D108" s="6">
        <v>6875911</v>
      </c>
      <c r="E108" s="6">
        <v>5659307</v>
      </c>
      <c r="F108" s="6">
        <v>5205837.83</v>
      </c>
      <c r="G108" s="6">
        <v>0</v>
      </c>
      <c r="H108" s="6">
        <v>5205514.29</v>
      </c>
      <c r="I108" s="6">
        <v>323.54000000000002</v>
      </c>
      <c r="J108" s="6">
        <v>19921.29</v>
      </c>
      <c r="K108" s="6">
        <f t="shared" si="6"/>
        <v>453469.16999999993</v>
      </c>
      <c r="L108" s="6">
        <f t="shared" si="7"/>
        <v>1670073.17</v>
      </c>
      <c r="M108" s="6">
        <f t="shared" si="8"/>
        <v>91.987196135498579</v>
      </c>
      <c r="N108" s="6">
        <f t="shared" si="9"/>
        <v>1670396.71</v>
      </c>
      <c r="O108" s="6">
        <f t="shared" si="10"/>
        <v>453792.70999999996</v>
      </c>
      <c r="P108" s="6">
        <f t="shared" si="11"/>
        <v>91.981479181108213</v>
      </c>
    </row>
    <row r="109" spans="1:16" x14ac:dyDescent="0.2">
      <c r="A109" s="7" t="s">
        <v>20</v>
      </c>
      <c r="B109" s="10" t="s">
        <v>21</v>
      </c>
      <c r="C109" s="3">
        <v>4385660</v>
      </c>
      <c r="D109" s="3">
        <v>4798890</v>
      </c>
      <c r="E109" s="3">
        <v>3998155</v>
      </c>
      <c r="F109" s="3">
        <v>3768645.29</v>
      </c>
      <c r="G109" s="3">
        <v>0</v>
      </c>
      <c r="H109" s="3">
        <v>3768645.29</v>
      </c>
      <c r="I109" s="3">
        <v>0</v>
      </c>
      <c r="J109" s="3">
        <v>0</v>
      </c>
      <c r="K109" s="3">
        <f t="shared" si="6"/>
        <v>229509.70999999996</v>
      </c>
      <c r="L109" s="3">
        <f t="shared" si="7"/>
        <v>1030244.71</v>
      </c>
      <c r="M109" s="3">
        <f t="shared" si="8"/>
        <v>94.259609494879513</v>
      </c>
      <c r="N109" s="3">
        <f t="shared" si="9"/>
        <v>1030244.71</v>
      </c>
      <c r="O109" s="3">
        <f t="shared" si="10"/>
        <v>229509.70999999996</v>
      </c>
      <c r="P109" s="3">
        <f t="shared" si="11"/>
        <v>94.259609494879513</v>
      </c>
    </row>
    <row r="110" spans="1:16" x14ac:dyDescent="0.2">
      <c r="A110" s="7" t="s">
        <v>22</v>
      </c>
      <c r="B110" s="10" t="s">
        <v>23</v>
      </c>
      <c r="C110" s="3">
        <v>964845</v>
      </c>
      <c r="D110" s="3">
        <v>1078473</v>
      </c>
      <c r="E110" s="3">
        <v>896632</v>
      </c>
      <c r="F110" s="3">
        <v>846800.75</v>
      </c>
      <c r="G110" s="3">
        <v>0</v>
      </c>
      <c r="H110" s="3">
        <v>846800.75</v>
      </c>
      <c r="I110" s="3">
        <v>0</v>
      </c>
      <c r="J110" s="3">
        <v>0</v>
      </c>
      <c r="K110" s="3">
        <f t="shared" si="6"/>
        <v>49831.25</v>
      </c>
      <c r="L110" s="3">
        <f t="shared" si="7"/>
        <v>231672.25</v>
      </c>
      <c r="M110" s="3">
        <f t="shared" si="8"/>
        <v>94.442396657714639</v>
      </c>
      <c r="N110" s="3">
        <f t="shared" si="9"/>
        <v>231672.25</v>
      </c>
      <c r="O110" s="3">
        <f t="shared" si="10"/>
        <v>49831.25</v>
      </c>
      <c r="P110" s="3">
        <f t="shared" si="11"/>
        <v>94.442396657714639</v>
      </c>
    </row>
    <row r="111" spans="1:16" ht="25.5" x14ac:dyDescent="0.2">
      <c r="A111" s="7" t="s">
        <v>24</v>
      </c>
      <c r="B111" s="10" t="s">
        <v>25</v>
      </c>
      <c r="C111" s="3">
        <v>552000</v>
      </c>
      <c r="D111" s="3">
        <v>552000</v>
      </c>
      <c r="E111" s="3">
        <v>375982</v>
      </c>
      <c r="F111" s="3">
        <v>341854.95999999996</v>
      </c>
      <c r="G111" s="3">
        <v>0</v>
      </c>
      <c r="H111" s="3">
        <v>341854.95999999996</v>
      </c>
      <c r="I111" s="3">
        <v>0</v>
      </c>
      <c r="J111" s="3">
        <v>0</v>
      </c>
      <c r="K111" s="3">
        <f t="shared" si="6"/>
        <v>34127.040000000037</v>
      </c>
      <c r="L111" s="3">
        <f t="shared" si="7"/>
        <v>210145.04000000004</v>
      </c>
      <c r="M111" s="3">
        <f t="shared" si="8"/>
        <v>90.923225048007609</v>
      </c>
      <c r="N111" s="3">
        <f t="shared" si="9"/>
        <v>210145.04000000004</v>
      </c>
      <c r="O111" s="3">
        <f t="shared" si="10"/>
        <v>34127.040000000037</v>
      </c>
      <c r="P111" s="3">
        <f t="shared" si="11"/>
        <v>90.923225048007609</v>
      </c>
    </row>
    <row r="112" spans="1:16" ht="38.25" x14ac:dyDescent="0.2">
      <c r="A112" s="7" t="s">
        <v>26</v>
      </c>
      <c r="B112" s="10" t="s">
        <v>27</v>
      </c>
      <c r="C112" s="3">
        <v>10100</v>
      </c>
      <c r="D112" s="3">
        <v>10100</v>
      </c>
      <c r="E112" s="3">
        <v>10100</v>
      </c>
      <c r="F112" s="3">
        <v>1301</v>
      </c>
      <c r="G112" s="3">
        <v>0</v>
      </c>
      <c r="H112" s="3">
        <v>1301</v>
      </c>
      <c r="I112" s="3">
        <v>0</v>
      </c>
      <c r="J112" s="3">
        <v>0</v>
      </c>
      <c r="K112" s="3">
        <f t="shared" si="6"/>
        <v>8799</v>
      </c>
      <c r="L112" s="3">
        <f t="shared" si="7"/>
        <v>8799</v>
      </c>
      <c r="M112" s="3">
        <f t="shared" si="8"/>
        <v>12.881188118811881</v>
      </c>
      <c r="N112" s="3">
        <f t="shared" si="9"/>
        <v>8799</v>
      </c>
      <c r="O112" s="3">
        <f t="shared" si="10"/>
        <v>8799</v>
      </c>
      <c r="P112" s="3">
        <f t="shared" si="11"/>
        <v>12.881188118811881</v>
      </c>
    </row>
    <row r="113" spans="1:16" x14ac:dyDescent="0.2">
      <c r="A113" s="7" t="s">
        <v>28</v>
      </c>
      <c r="B113" s="10" t="s">
        <v>29</v>
      </c>
      <c r="C113" s="3">
        <v>448395</v>
      </c>
      <c r="D113" s="3">
        <v>436448</v>
      </c>
      <c r="E113" s="3">
        <v>378438</v>
      </c>
      <c r="F113" s="3">
        <v>247235.83000000002</v>
      </c>
      <c r="G113" s="3">
        <v>0</v>
      </c>
      <c r="H113" s="3">
        <v>246912.28999999998</v>
      </c>
      <c r="I113" s="3">
        <v>323.54000000000002</v>
      </c>
      <c r="J113" s="3">
        <v>19921.29</v>
      </c>
      <c r="K113" s="3">
        <f t="shared" si="6"/>
        <v>131202.16999999998</v>
      </c>
      <c r="L113" s="3">
        <f t="shared" si="7"/>
        <v>189212.16999999998</v>
      </c>
      <c r="M113" s="3">
        <f t="shared" si="8"/>
        <v>65.330603692018258</v>
      </c>
      <c r="N113" s="3">
        <f t="shared" si="9"/>
        <v>189535.71000000002</v>
      </c>
      <c r="O113" s="3">
        <f t="shared" si="10"/>
        <v>131525.71000000002</v>
      </c>
      <c r="P113" s="3">
        <f t="shared" si="11"/>
        <v>65.245110163355676</v>
      </c>
    </row>
    <row r="114" spans="1:16" x14ac:dyDescent="0.2">
      <c r="A114" s="4" t="s">
        <v>86</v>
      </c>
      <c r="B114" s="9" t="s">
        <v>87</v>
      </c>
      <c r="C114" s="6">
        <v>118000</v>
      </c>
      <c r="D114" s="6">
        <v>255692</v>
      </c>
      <c r="E114" s="6">
        <v>229694</v>
      </c>
      <c r="F114" s="6">
        <v>141554.27000000002</v>
      </c>
      <c r="G114" s="6">
        <v>0</v>
      </c>
      <c r="H114" s="6">
        <v>136529.60999999999</v>
      </c>
      <c r="I114" s="6">
        <v>5024.66</v>
      </c>
      <c r="J114" s="6">
        <v>0</v>
      </c>
      <c r="K114" s="6">
        <f t="shared" si="6"/>
        <v>88139.729999999981</v>
      </c>
      <c r="L114" s="6">
        <f t="shared" si="7"/>
        <v>114137.72999999998</v>
      </c>
      <c r="M114" s="6">
        <f t="shared" si="8"/>
        <v>61.627325920572595</v>
      </c>
      <c r="N114" s="6">
        <f t="shared" si="9"/>
        <v>119162.39000000001</v>
      </c>
      <c r="O114" s="6">
        <f t="shared" si="10"/>
        <v>93164.390000000014</v>
      </c>
      <c r="P114" s="6">
        <f t="shared" si="11"/>
        <v>59.439780751782799</v>
      </c>
    </row>
    <row r="115" spans="1:16" x14ac:dyDescent="0.2">
      <c r="A115" s="7" t="s">
        <v>36</v>
      </c>
      <c r="B115" s="10" t="s">
        <v>37</v>
      </c>
      <c r="C115" s="3">
        <v>40000</v>
      </c>
      <c r="D115" s="3">
        <v>40000</v>
      </c>
      <c r="E115" s="3">
        <v>40000</v>
      </c>
      <c r="F115" s="3">
        <v>17000</v>
      </c>
      <c r="G115" s="3">
        <v>0</v>
      </c>
      <c r="H115" s="3">
        <v>17000</v>
      </c>
      <c r="I115" s="3">
        <v>0</v>
      </c>
      <c r="J115" s="3">
        <v>0</v>
      </c>
      <c r="K115" s="3">
        <f t="shared" si="6"/>
        <v>23000</v>
      </c>
      <c r="L115" s="3">
        <f t="shared" si="7"/>
        <v>23000</v>
      </c>
      <c r="M115" s="3">
        <f t="shared" si="8"/>
        <v>42.5</v>
      </c>
      <c r="N115" s="3">
        <f t="shared" si="9"/>
        <v>23000</v>
      </c>
      <c r="O115" s="3">
        <f t="shared" si="10"/>
        <v>23000</v>
      </c>
      <c r="P115" s="3">
        <f t="shared" si="11"/>
        <v>42.5</v>
      </c>
    </row>
    <row r="116" spans="1:16" x14ac:dyDescent="0.2">
      <c r="A116" s="7" t="s">
        <v>28</v>
      </c>
      <c r="B116" s="10" t="s">
        <v>29</v>
      </c>
      <c r="C116" s="3">
        <v>78000</v>
      </c>
      <c r="D116" s="3">
        <v>215692</v>
      </c>
      <c r="E116" s="3">
        <v>189694</v>
      </c>
      <c r="F116" s="3">
        <v>124554.27</v>
      </c>
      <c r="G116" s="3">
        <v>0</v>
      </c>
      <c r="H116" s="3">
        <v>119529.61</v>
      </c>
      <c r="I116" s="3">
        <v>5024.66</v>
      </c>
      <c r="J116" s="3">
        <v>0</v>
      </c>
      <c r="K116" s="3">
        <f t="shared" si="6"/>
        <v>65139.729999999996</v>
      </c>
      <c r="L116" s="3">
        <f t="shared" si="7"/>
        <v>91137.73</v>
      </c>
      <c r="M116" s="3">
        <f t="shared" si="8"/>
        <v>65.660627115248772</v>
      </c>
      <c r="N116" s="3">
        <f t="shared" si="9"/>
        <v>96162.39</v>
      </c>
      <c r="O116" s="3">
        <f t="shared" si="10"/>
        <v>70164.39</v>
      </c>
      <c r="P116" s="3">
        <f t="shared" si="11"/>
        <v>63.011803219922612</v>
      </c>
    </row>
    <row r="117" spans="1:16" ht="63.75" x14ac:dyDescent="0.2">
      <c r="A117" s="4" t="s">
        <v>54</v>
      </c>
      <c r="B117" s="9" t="s">
        <v>55</v>
      </c>
      <c r="C117" s="6">
        <v>295400</v>
      </c>
      <c r="D117" s="6">
        <v>252628</v>
      </c>
      <c r="E117" s="6">
        <v>229032</v>
      </c>
      <c r="F117" s="6">
        <v>229031.54</v>
      </c>
      <c r="G117" s="6">
        <v>0</v>
      </c>
      <c r="H117" s="6">
        <v>229031.54</v>
      </c>
      <c r="I117" s="6">
        <v>0</v>
      </c>
      <c r="J117" s="6">
        <v>0</v>
      </c>
      <c r="K117" s="6">
        <f t="shared" si="6"/>
        <v>0.45999999999185093</v>
      </c>
      <c r="L117" s="6">
        <f t="shared" si="7"/>
        <v>23596.459999999992</v>
      </c>
      <c r="M117" s="6">
        <f t="shared" si="8"/>
        <v>99.999799154703268</v>
      </c>
      <c r="N117" s="6">
        <f t="shared" si="9"/>
        <v>23596.459999999992</v>
      </c>
      <c r="O117" s="6">
        <f t="shared" si="10"/>
        <v>0.45999999999185093</v>
      </c>
      <c r="P117" s="6">
        <f t="shared" si="11"/>
        <v>99.999799154703268</v>
      </c>
    </row>
    <row r="118" spans="1:16" x14ac:dyDescent="0.2">
      <c r="A118" s="7" t="s">
        <v>72</v>
      </c>
      <c r="B118" s="10" t="s">
        <v>73</v>
      </c>
      <c r="C118" s="3">
        <v>295400</v>
      </c>
      <c r="D118" s="3">
        <v>252628</v>
      </c>
      <c r="E118" s="3">
        <v>229032</v>
      </c>
      <c r="F118" s="3">
        <v>229031.54</v>
      </c>
      <c r="G118" s="3">
        <v>0</v>
      </c>
      <c r="H118" s="3">
        <v>229031.54</v>
      </c>
      <c r="I118" s="3">
        <v>0</v>
      </c>
      <c r="J118" s="3">
        <v>0</v>
      </c>
      <c r="K118" s="3">
        <f t="shared" si="6"/>
        <v>0.45999999999185093</v>
      </c>
      <c r="L118" s="3">
        <f t="shared" si="7"/>
        <v>23596.459999999992</v>
      </c>
      <c r="M118" s="3">
        <f t="shared" si="8"/>
        <v>99.999799154703268</v>
      </c>
      <c r="N118" s="3">
        <f t="shared" si="9"/>
        <v>23596.459999999992</v>
      </c>
      <c r="O118" s="3">
        <f t="shared" si="10"/>
        <v>0.45999999999185093</v>
      </c>
      <c r="P118" s="3">
        <f t="shared" si="11"/>
        <v>99.999799154703268</v>
      </c>
    </row>
    <row r="119" spans="1:16" ht="25.5" x14ac:dyDescent="0.2">
      <c r="A119" s="4" t="s">
        <v>88</v>
      </c>
      <c r="B119" s="9" t="s">
        <v>89</v>
      </c>
      <c r="C119" s="6">
        <v>21720</v>
      </c>
      <c r="D119" s="6">
        <v>25340</v>
      </c>
      <c r="E119" s="6">
        <v>23530</v>
      </c>
      <c r="F119" s="6">
        <v>18100</v>
      </c>
      <c r="G119" s="6">
        <v>0</v>
      </c>
      <c r="H119" s="6">
        <v>18100</v>
      </c>
      <c r="I119" s="6">
        <v>0</v>
      </c>
      <c r="J119" s="6">
        <v>1810</v>
      </c>
      <c r="K119" s="6">
        <f t="shared" si="6"/>
        <v>5430</v>
      </c>
      <c r="L119" s="6">
        <f t="shared" si="7"/>
        <v>7240</v>
      </c>
      <c r="M119" s="6">
        <f t="shared" si="8"/>
        <v>76.923076923076934</v>
      </c>
      <c r="N119" s="6">
        <f t="shared" si="9"/>
        <v>7240</v>
      </c>
      <c r="O119" s="6">
        <f t="shared" si="10"/>
        <v>5430</v>
      </c>
      <c r="P119" s="6">
        <f t="shared" si="11"/>
        <v>76.923076923076934</v>
      </c>
    </row>
    <row r="120" spans="1:16" x14ac:dyDescent="0.2">
      <c r="A120" s="7" t="s">
        <v>36</v>
      </c>
      <c r="B120" s="10" t="s">
        <v>37</v>
      </c>
      <c r="C120" s="3">
        <v>21720</v>
      </c>
      <c r="D120" s="3">
        <v>25340</v>
      </c>
      <c r="E120" s="3">
        <v>23530</v>
      </c>
      <c r="F120" s="3">
        <v>18100</v>
      </c>
      <c r="G120" s="3">
        <v>0</v>
      </c>
      <c r="H120" s="3">
        <v>18100</v>
      </c>
      <c r="I120" s="3">
        <v>0</v>
      </c>
      <c r="J120" s="3">
        <v>1810</v>
      </c>
      <c r="K120" s="3">
        <f t="shared" si="6"/>
        <v>5430</v>
      </c>
      <c r="L120" s="3">
        <f t="shared" si="7"/>
        <v>7240</v>
      </c>
      <c r="M120" s="3">
        <f t="shared" si="8"/>
        <v>76.923076923076934</v>
      </c>
      <c r="N120" s="3">
        <f t="shared" si="9"/>
        <v>7240</v>
      </c>
      <c r="O120" s="3">
        <f t="shared" si="10"/>
        <v>5430</v>
      </c>
      <c r="P120" s="3">
        <f t="shared" si="11"/>
        <v>76.923076923076934</v>
      </c>
    </row>
    <row r="121" spans="1:16" ht="38.25" x14ac:dyDescent="0.2">
      <c r="A121" s="4" t="s">
        <v>90</v>
      </c>
      <c r="B121" s="9" t="s">
        <v>91</v>
      </c>
      <c r="C121" s="6">
        <v>2404000</v>
      </c>
      <c r="D121" s="6">
        <v>2608610</v>
      </c>
      <c r="E121" s="6">
        <v>1941135</v>
      </c>
      <c r="F121" s="6">
        <v>1735453.6800000002</v>
      </c>
      <c r="G121" s="6">
        <v>0</v>
      </c>
      <c r="H121" s="6">
        <v>1735302.9600000002</v>
      </c>
      <c r="I121" s="6">
        <v>150.72</v>
      </c>
      <c r="J121" s="6">
        <v>183.81</v>
      </c>
      <c r="K121" s="6">
        <f t="shared" si="6"/>
        <v>205681.31999999983</v>
      </c>
      <c r="L121" s="6">
        <f t="shared" si="7"/>
        <v>873156.31999999983</v>
      </c>
      <c r="M121" s="6">
        <f t="shared" si="8"/>
        <v>89.404069268752579</v>
      </c>
      <c r="N121" s="6">
        <f t="shared" si="9"/>
        <v>873307.0399999998</v>
      </c>
      <c r="O121" s="6">
        <f t="shared" si="10"/>
        <v>205832.0399999998</v>
      </c>
      <c r="P121" s="6">
        <f t="shared" si="11"/>
        <v>89.396304739237621</v>
      </c>
    </row>
    <row r="122" spans="1:16" x14ac:dyDescent="0.2">
      <c r="A122" s="7" t="s">
        <v>20</v>
      </c>
      <c r="B122" s="10" t="s">
        <v>21</v>
      </c>
      <c r="C122" s="3">
        <v>1464370</v>
      </c>
      <c r="D122" s="3">
        <v>1464370</v>
      </c>
      <c r="E122" s="3">
        <v>1181527</v>
      </c>
      <c r="F122" s="3">
        <v>1138723.02</v>
      </c>
      <c r="G122" s="3">
        <v>0</v>
      </c>
      <c r="H122" s="3">
        <v>1138723.02</v>
      </c>
      <c r="I122" s="3">
        <v>0</v>
      </c>
      <c r="J122" s="3">
        <v>0</v>
      </c>
      <c r="K122" s="3">
        <f t="shared" si="6"/>
        <v>42803.979999999981</v>
      </c>
      <c r="L122" s="3">
        <f t="shared" si="7"/>
        <v>325646.98</v>
      </c>
      <c r="M122" s="3">
        <f t="shared" si="8"/>
        <v>96.377232174973571</v>
      </c>
      <c r="N122" s="3">
        <f t="shared" si="9"/>
        <v>325646.98</v>
      </c>
      <c r="O122" s="3">
        <f t="shared" si="10"/>
        <v>42803.979999999981</v>
      </c>
      <c r="P122" s="3">
        <f t="shared" si="11"/>
        <v>96.377232174973571</v>
      </c>
    </row>
    <row r="123" spans="1:16" x14ac:dyDescent="0.2">
      <c r="A123" s="7" t="s">
        <v>22</v>
      </c>
      <c r="B123" s="10" t="s">
        <v>23</v>
      </c>
      <c r="C123" s="3">
        <v>322162</v>
      </c>
      <c r="D123" s="3">
        <v>326762</v>
      </c>
      <c r="E123" s="3">
        <v>263618</v>
      </c>
      <c r="F123" s="3">
        <v>249167.55</v>
      </c>
      <c r="G123" s="3">
        <v>0</v>
      </c>
      <c r="H123" s="3">
        <v>249167.55</v>
      </c>
      <c r="I123" s="3">
        <v>0</v>
      </c>
      <c r="J123" s="3">
        <v>0</v>
      </c>
      <c r="K123" s="3">
        <f t="shared" si="6"/>
        <v>14450.450000000012</v>
      </c>
      <c r="L123" s="3">
        <f t="shared" si="7"/>
        <v>77594.450000000012</v>
      </c>
      <c r="M123" s="3">
        <f t="shared" si="8"/>
        <v>94.518413006699092</v>
      </c>
      <c r="N123" s="3">
        <f t="shared" si="9"/>
        <v>77594.450000000012</v>
      </c>
      <c r="O123" s="3">
        <f t="shared" si="10"/>
        <v>14450.450000000012</v>
      </c>
      <c r="P123" s="3">
        <f t="shared" si="11"/>
        <v>94.518413006699092</v>
      </c>
    </row>
    <row r="124" spans="1:16" ht="25.5" x14ac:dyDescent="0.2">
      <c r="A124" s="7" t="s">
        <v>24</v>
      </c>
      <c r="B124" s="10" t="s">
        <v>25</v>
      </c>
      <c r="C124" s="3">
        <v>375330</v>
      </c>
      <c r="D124" s="3">
        <v>375330</v>
      </c>
      <c r="E124" s="3">
        <v>245969</v>
      </c>
      <c r="F124" s="3">
        <v>228304.87000000002</v>
      </c>
      <c r="G124" s="3">
        <v>0</v>
      </c>
      <c r="H124" s="3">
        <v>228304.87000000002</v>
      </c>
      <c r="I124" s="3">
        <v>0</v>
      </c>
      <c r="J124" s="3">
        <v>0</v>
      </c>
      <c r="K124" s="3">
        <f t="shared" si="6"/>
        <v>17664.129999999976</v>
      </c>
      <c r="L124" s="3">
        <f t="shared" si="7"/>
        <v>147025.12999999998</v>
      </c>
      <c r="M124" s="3">
        <f t="shared" si="8"/>
        <v>92.818554370672729</v>
      </c>
      <c r="N124" s="3">
        <f t="shared" si="9"/>
        <v>147025.12999999998</v>
      </c>
      <c r="O124" s="3">
        <f t="shared" si="10"/>
        <v>17664.129999999976</v>
      </c>
      <c r="P124" s="3">
        <f t="shared" si="11"/>
        <v>92.818554370672729</v>
      </c>
    </row>
    <row r="125" spans="1:16" ht="38.25" x14ac:dyDescent="0.2">
      <c r="A125" s="7" t="s">
        <v>26</v>
      </c>
      <c r="B125" s="10" t="s">
        <v>27</v>
      </c>
      <c r="C125" s="3">
        <v>2100</v>
      </c>
      <c r="D125" s="3">
        <v>2100</v>
      </c>
      <c r="E125" s="3">
        <v>2100</v>
      </c>
      <c r="F125" s="3">
        <v>1050</v>
      </c>
      <c r="G125" s="3">
        <v>0</v>
      </c>
      <c r="H125" s="3">
        <v>1050</v>
      </c>
      <c r="I125" s="3">
        <v>0</v>
      </c>
      <c r="J125" s="3">
        <v>0</v>
      </c>
      <c r="K125" s="3">
        <f t="shared" si="6"/>
        <v>1050</v>
      </c>
      <c r="L125" s="3">
        <f t="shared" si="7"/>
        <v>1050</v>
      </c>
      <c r="M125" s="3">
        <f t="shared" si="8"/>
        <v>50</v>
      </c>
      <c r="N125" s="3">
        <f t="shared" si="9"/>
        <v>1050</v>
      </c>
      <c r="O125" s="3">
        <f t="shared" si="10"/>
        <v>1050</v>
      </c>
      <c r="P125" s="3">
        <f t="shared" si="11"/>
        <v>50</v>
      </c>
    </row>
    <row r="126" spans="1:16" x14ac:dyDescent="0.2">
      <c r="A126" s="7" t="s">
        <v>28</v>
      </c>
      <c r="B126" s="10" t="s">
        <v>29</v>
      </c>
      <c r="C126" s="3">
        <v>240038</v>
      </c>
      <c r="D126" s="3">
        <v>440048</v>
      </c>
      <c r="E126" s="3">
        <v>247921</v>
      </c>
      <c r="F126" s="3">
        <v>118208.23999999999</v>
      </c>
      <c r="G126" s="3">
        <v>0</v>
      </c>
      <c r="H126" s="3">
        <v>118057.51999999999</v>
      </c>
      <c r="I126" s="3">
        <v>150.72</v>
      </c>
      <c r="J126" s="3">
        <v>183.81</v>
      </c>
      <c r="K126" s="3">
        <f t="shared" si="6"/>
        <v>129712.76000000001</v>
      </c>
      <c r="L126" s="3">
        <f t="shared" si="7"/>
        <v>321839.76</v>
      </c>
      <c r="M126" s="3">
        <f t="shared" si="8"/>
        <v>47.679801227003757</v>
      </c>
      <c r="N126" s="3">
        <f t="shared" si="9"/>
        <v>321990.48</v>
      </c>
      <c r="O126" s="3">
        <f t="shared" si="10"/>
        <v>129863.48000000001</v>
      </c>
      <c r="P126" s="3">
        <f t="shared" si="11"/>
        <v>47.619007667765132</v>
      </c>
    </row>
    <row r="127" spans="1:16" ht="51" x14ac:dyDescent="0.2">
      <c r="A127" s="4" t="s">
        <v>66</v>
      </c>
      <c r="B127" s="9" t="s">
        <v>67</v>
      </c>
      <c r="C127" s="6">
        <v>125600</v>
      </c>
      <c r="D127" s="6">
        <v>125600</v>
      </c>
      <c r="E127" s="6">
        <v>104650</v>
      </c>
      <c r="F127" s="6">
        <v>104650</v>
      </c>
      <c r="G127" s="6">
        <v>0</v>
      </c>
      <c r="H127" s="6">
        <v>104650</v>
      </c>
      <c r="I127" s="6">
        <v>0</v>
      </c>
      <c r="J127" s="6">
        <v>0</v>
      </c>
      <c r="K127" s="6">
        <f t="shared" si="6"/>
        <v>0</v>
      </c>
      <c r="L127" s="6">
        <f t="shared" si="7"/>
        <v>20950</v>
      </c>
      <c r="M127" s="6">
        <f t="shared" si="8"/>
        <v>100</v>
      </c>
      <c r="N127" s="6">
        <f t="shared" si="9"/>
        <v>20950</v>
      </c>
      <c r="O127" s="6">
        <f t="shared" si="10"/>
        <v>0</v>
      </c>
      <c r="P127" s="6">
        <f t="shared" si="11"/>
        <v>100</v>
      </c>
    </row>
    <row r="128" spans="1:16" x14ac:dyDescent="0.2">
      <c r="A128" s="7" t="s">
        <v>28</v>
      </c>
      <c r="B128" s="10" t="s">
        <v>29</v>
      </c>
      <c r="C128" s="3">
        <v>125600</v>
      </c>
      <c r="D128" s="3">
        <v>125600</v>
      </c>
      <c r="E128" s="3">
        <v>104650</v>
      </c>
      <c r="F128" s="3">
        <v>104650</v>
      </c>
      <c r="G128" s="3">
        <v>0</v>
      </c>
      <c r="H128" s="3">
        <v>104650</v>
      </c>
      <c r="I128" s="3">
        <v>0</v>
      </c>
      <c r="J128" s="3">
        <v>0</v>
      </c>
      <c r="K128" s="3">
        <f t="shared" si="6"/>
        <v>0</v>
      </c>
      <c r="L128" s="3">
        <f t="shared" si="7"/>
        <v>20950</v>
      </c>
      <c r="M128" s="3">
        <f t="shared" si="8"/>
        <v>100</v>
      </c>
      <c r="N128" s="3">
        <f t="shared" si="9"/>
        <v>20950</v>
      </c>
      <c r="O128" s="3">
        <f t="shared" si="10"/>
        <v>0</v>
      </c>
      <c r="P128" s="3">
        <f t="shared" si="11"/>
        <v>100</v>
      </c>
    </row>
    <row r="129" spans="1:16" ht="51" x14ac:dyDescent="0.2">
      <c r="A129" s="4" t="s">
        <v>92</v>
      </c>
      <c r="B129" s="9" t="s">
        <v>93</v>
      </c>
      <c r="C129" s="6">
        <v>248911014</v>
      </c>
      <c r="D129" s="6">
        <v>245351553</v>
      </c>
      <c r="E129" s="6">
        <v>199838701.59999999</v>
      </c>
      <c r="F129" s="6">
        <v>185940596.12999997</v>
      </c>
      <c r="G129" s="6">
        <v>0</v>
      </c>
      <c r="H129" s="6">
        <v>185930486.27999997</v>
      </c>
      <c r="I129" s="6">
        <v>10109.85</v>
      </c>
      <c r="J129" s="6">
        <v>21066671.18</v>
      </c>
      <c r="K129" s="6">
        <f t="shared" si="6"/>
        <v>13898105.470000029</v>
      </c>
      <c r="L129" s="6">
        <f t="shared" si="7"/>
        <v>59410956.870000035</v>
      </c>
      <c r="M129" s="6">
        <f t="shared" si="8"/>
        <v>93.045338386045628</v>
      </c>
      <c r="N129" s="6">
        <f t="shared" si="9"/>
        <v>59421066.720000029</v>
      </c>
      <c r="O129" s="6">
        <f t="shared" si="10"/>
        <v>13908215.320000023</v>
      </c>
      <c r="P129" s="6">
        <f t="shared" si="11"/>
        <v>93.040279380998527</v>
      </c>
    </row>
    <row r="130" spans="1:16" x14ac:dyDescent="0.2">
      <c r="A130" s="7" t="s">
        <v>20</v>
      </c>
      <c r="B130" s="10" t="s">
        <v>21</v>
      </c>
      <c r="C130" s="3">
        <v>3259107</v>
      </c>
      <c r="D130" s="3">
        <v>3731800</v>
      </c>
      <c r="E130" s="3">
        <v>3105864</v>
      </c>
      <c r="F130" s="3">
        <v>3092846.43</v>
      </c>
      <c r="G130" s="3">
        <v>0</v>
      </c>
      <c r="H130" s="3">
        <v>3092846.43</v>
      </c>
      <c r="I130" s="3">
        <v>0</v>
      </c>
      <c r="J130" s="3">
        <v>0</v>
      </c>
      <c r="K130" s="3">
        <f t="shared" si="6"/>
        <v>13017.569999999832</v>
      </c>
      <c r="L130" s="3">
        <f t="shared" si="7"/>
        <v>638953.56999999983</v>
      </c>
      <c r="M130" s="3">
        <f t="shared" si="8"/>
        <v>99.580871216511738</v>
      </c>
      <c r="N130" s="3">
        <f t="shared" si="9"/>
        <v>638953.56999999983</v>
      </c>
      <c r="O130" s="3">
        <f t="shared" si="10"/>
        <v>13017.569999999832</v>
      </c>
      <c r="P130" s="3">
        <f t="shared" si="11"/>
        <v>99.580871216511738</v>
      </c>
    </row>
    <row r="131" spans="1:16" x14ac:dyDescent="0.2">
      <c r="A131" s="7" t="s">
        <v>22</v>
      </c>
      <c r="B131" s="10" t="s">
        <v>23</v>
      </c>
      <c r="C131" s="3">
        <v>724493</v>
      </c>
      <c r="D131" s="3">
        <v>833761</v>
      </c>
      <c r="E131" s="3">
        <v>698159</v>
      </c>
      <c r="F131" s="3">
        <v>693011.37</v>
      </c>
      <c r="G131" s="3">
        <v>0</v>
      </c>
      <c r="H131" s="3">
        <v>693011.37</v>
      </c>
      <c r="I131" s="3">
        <v>0</v>
      </c>
      <c r="J131" s="3">
        <v>0</v>
      </c>
      <c r="K131" s="3">
        <f t="shared" si="6"/>
        <v>5147.6300000000047</v>
      </c>
      <c r="L131" s="3">
        <f t="shared" si="7"/>
        <v>140749.63</v>
      </c>
      <c r="M131" s="3">
        <f t="shared" si="8"/>
        <v>99.262685147652604</v>
      </c>
      <c r="N131" s="3">
        <f t="shared" si="9"/>
        <v>140749.63</v>
      </c>
      <c r="O131" s="3">
        <f t="shared" si="10"/>
        <v>5147.6300000000047</v>
      </c>
      <c r="P131" s="3">
        <f t="shared" si="11"/>
        <v>99.262685147652604</v>
      </c>
    </row>
    <row r="132" spans="1:16" ht="25.5" x14ac:dyDescent="0.2">
      <c r="A132" s="7" t="s">
        <v>24</v>
      </c>
      <c r="B132" s="10" t="s">
        <v>25</v>
      </c>
      <c r="C132" s="3">
        <v>225110</v>
      </c>
      <c r="D132" s="3">
        <v>225110</v>
      </c>
      <c r="E132" s="3">
        <v>144357</v>
      </c>
      <c r="F132" s="3">
        <v>107337.8</v>
      </c>
      <c r="G132" s="3">
        <v>0</v>
      </c>
      <c r="H132" s="3">
        <v>107337.8</v>
      </c>
      <c r="I132" s="3">
        <v>0</v>
      </c>
      <c r="J132" s="3">
        <v>0</v>
      </c>
      <c r="K132" s="3">
        <f t="shared" si="6"/>
        <v>37019.199999999997</v>
      </c>
      <c r="L132" s="3">
        <f t="shared" si="7"/>
        <v>117772.2</v>
      </c>
      <c r="M132" s="3">
        <f t="shared" si="8"/>
        <v>74.355798471844111</v>
      </c>
      <c r="N132" s="3">
        <f t="shared" si="9"/>
        <v>117772.2</v>
      </c>
      <c r="O132" s="3">
        <f t="shared" si="10"/>
        <v>37019.199999999997</v>
      </c>
      <c r="P132" s="3">
        <f t="shared" si="11"/>
        <v>74.355798471844111</v>
      </c>
    </row>
    <row r="133" spans="1:16" ht="38.25" x14ac:dyDescent="0.2">
      <c r="A133" s="7" t="s">
        <v>26</v>
      </c>
      <c r="B133" s="10" t="s">
        <v>27</v>
      </c>
      <c r="C133" s="3">
        <v>93300</v>
      </c>
      <c r="D133" s="3">
        <v>93300</v>
      </c>
      <c r="E133" s="3">
        <v>73390</v>
      </c>
      <c r="F133" s="3">
        <v>48600.22</v>
      </c>
      <c r="G133" s="3">
        <v>0</v>
      </c>
      <c r="H133" s="3">
        <v>48600.22</v>
      </c>
      <c r="I133" s="3">
        <v>0</v>
      </c>
      <c r="J133" s="3">
        <v>0</v>
      </c>
      <c r="K133" s="3">
        <f t="shared" si="6"/>
        <v>24789.78</v>
      </c>
      <c r="L133" s="3">
        <f t="shared" si="7"/>
        <v>44699.78</v>
      </c>
      <c r="M133" s="3">
        <f t="shared" si="8"/>
        <v>66.221855838670123</v>
      </c>
      <c r="N133" s="3">
        <f t="shared" si="9"/>
        <v>44699.78</v>
      </c>
      <c r="O133" s="3">
        <f t="shared" si="10"/>
        <v>24789.78</v>
      </c>
      <c r="P133" s="3">
        <f t="shared" si="11"/>
        <v>66.221855838670123</v>
      </c>
    </row>
    <row r="134" spans="1:16" x14ac:dyDescent="0.2">
      <c r="A134" s="7" t="s">
        <v>36</v>
      </c>
      <c r="B134" s="10" t="s">
        <v>37</v>
      </c>
      <c r="C134" s="3">
        <v>240917772.02000001</v>
      </c>
      <c r="D134" s="3">
        <v>236706571.86000001</v>
      </c>
      <c r="E134" s="3">
        <v>192828305.46000001</v>
      </c>
      <c r="F134" s="3">
        <v>179064809.67999998</v>
      </c>
      <c r="G134" s="3">
        <v>0</v>
      </c>
      <c r="H134" s="3">
        <v>179054699.82999998</v>
      </c>
      <c r="I134" s="3">
        <v>10109.85</v>
      </c>
      <c r="J134" s="3">
        <v>21065984.02</v>
      </c>
      <c r="K134" s="3">
        <f t="shared" si="6"/>
        <v>13763495.780000031</v>
      </c>
      <c r="L134" s="3">
        <f t="shared" si="7"/>
        <v>57641762.180000037</v>
      </c>
      <c r="M134" s="3">
        <f t="shared" si="8"/>
        <v>92.862305278695146</v>
      </c>
      <c r="N134" s="3">
        <f t="shared" si="9"/>
        <v>57651872.030000031</v>
      </c>
      <c r="O134" s="3">
        <f t="shared" si="10"/>
        <v>13773605.630000025</v>
      </c>
      <c r="P134" s="3">
        <f t="shared" si="11"/>
        <v>92.857062350290065</v>
      </c>
    </row>
    <row r="135" spans="1:16" x14ac:dyDescent="0.2">
      <c r="A135" s="7" t="s">
        <v>28</v>
      </c>
      <c r="B135" s="10" t="s">
        <v>29</v>
      </c>
      <c r="C135" s="3">
        <v>3691231.98</v>
      </c>
      <c r="D135" s="3">
        <v>3761010.14</v>
      </c>
      <c r="E135" s="3">
        <v>2988626.14</v>
      </c>
      <c r="F135" s="3">
        <v>2933990.63</v>
      </c>
      <c r="G135" s="3">
        <v>0</v>
      </c>
      <c r="H135" s="3">
        <v>2933990.63</v>
      </c>
      <c r="I135" s="3">
        <v>0</v>
      </c>
      <c r="J135" s="3">
        <v>687.16</v>
      </c>
      <c r="K135" s="3">
        <f t="shared" si="6"/>
        <v>54635.510000000242</v>
      </c>
      <c r="L135" s="3">
        <f t="shared" si="7"/>
        <v>827019.51000000024</v>
      </c>
      <c r="M135" s="3">
        <f t="shared" si="8"/>
        <v>98.171885426927304</v>
      </c>
      <c r="N135" s="3">
        <f t="shared" si="9"/>
        <v>827019.51000000024</v>
      </c>
      <c r="O135" s="3">
        <f t="shared" si="10"/>
        <v>54635.510000000242</v>
      </c>
      <c r="P135" s="3">
        <f t="shared" si="11"/>
        <v>98.171885426927304</v>
      </c>
    </row>
    <row r="136" spans="1:16" ht="25.5" x14ac:dyDescent="0.2">
      <c r="A136" s="4" t="s">
        <v>46</v>
      </c>
      <c r="B136" s="9" t="s">
        <v>47</v>
      </c>
      <c r="C136" s="6">
        <v>80000</v>
      </c>
      <c r="D136" s="6">
        <v>80000</v>
      </c>
      <c r="E136" s="6">
        <v>63890</v>
      </c>
      <c r="F136" s="6">
        <v>44544.22</v>
      </c>
      <c r="G136" s="6">
        <v>0</v>
      </c>
      <c r="H136" s="6">
        <v>44544.22</v>
      </c>
      <c r="I136" s="6">
        <v>0</v>
      </c>
      <c r="J136" s="6">
        <v>0</v>
      </c>
      <c r="K136" s="6">
        <f t="shared" ref="K136:K199" si="12">E136-F136</f>
        <v>19345.78</v>
      </c>
      <c r="L136" s="6">
        <f t="shared" ref="L136:L199" si="13">D136-F136</f>
        <v>35455.78</v>
      </c>
      <c r="M136" s="6">
        <f t="shared" ref="M136:M199" si="14">IF(E136=0,0,(F136/E136)*100)</f>
        <v>69.720175301299108</v>
      </c>
      <c r="N136" s="6">
        <f t="shared" ref="N136:N199" si="15">D136-H136</f>
        <v>35455.78</v>
      </c>
      <c r="O136" s="6">
        <f t="shared" ref="O136:O199" si="16">E136-H136</f>
        <v>19345.78</v>
      </c>
      <c r="P136" s="6">
        <f t="shared" ref="P136:P199" si="17">IF(E136=0,0,(H136/E136)*100)</f>
        <v>69.720175301299108</v>
      </c>
    </row>
    <row r="137" spans="1:16" ht="38.25" x14ac:dyDescent="0.2">
      <c r="A137" s="7" t="s">
        <v>26</v>
      </c>
      <c r="B137" s="10" t="s">
        <v>27</v>
      </c>
      <c r="C137" s="3">
        <v>80000</v>
      </c>
      <c r="D137" s="3">
        <v>80000</v>
      </c>
      <c r="E137" s="3">
        <v>63890</v>
      </c>
      <c r="F137" s="3">
        <v>44544.22</v>
      </c>
      <c r="G137" s="3">
        <v>0</v>
      </c>
      <c r="H137" s="3">
        <v>44544.22</v>
      </c>
      <c r="I137" s="3">
        <v>0</v>
      </c>
      <c r="J137" s="3">
        <v>0</v>
      </c>
      <c r="K137" s="3">
        <f t="shared" si="12"/>
        <v>19345.78</v>
      </c>
      <c r="L137" s="3">
        <f t="shared" si="13"/>
        <v>35455.78</v>
      </c>
      <c r="M137" s="3">
        <f t="shared" si="14"/>
        <v>69.720175301299108</v>
      </c>
      <c r="N137" s="3">
        <f t="shared" si="15"/>
        <v>35455.78</v>
      </c>
      <c r="O137" s="3">
        <f t="shared" si="16"/>
        <v>19345.78</v>
      </c>
      <c r="P137" s="3">
        <f t="shared" si="17"/>
        <v>69.720175301299108</v>
      </c>
    </row>
    <row r="138" spans="1:16" ht="38.25" x14ac:dyDescent="0.2">
      <c r="A138" s="4" t="s">
        <v>94</v>
      </c>
      <c r="B138" s="9" t="s">
        <v>95</v>
      </c>
      <c r="C138" s="6">
        <v>10625860</v>
      </c>
      <c r="D138" s="6">
        <v>10625860</v>
      </c>
      <c r="E138" s="6">
        <v>7295079.0899999999</v>
      </c>
      <c r="F138" s="6">
        <v>7295079.0899999999</v>
      </c>
      <c r="G138" s="6">
        <v>0</v>
      </c>
      <c r="H138" s="6">
        <v>7295079.0899999999</v>
      </c>
      <c r="I138" s="6">
        <v>0</v>
      </c>
      <c r="J138" s="6">
        <v>2709530.42</v>
      </c>
      <c r="K138" s="6">
        <f t="shared" si="12"/>
        <v>0</v>
      </c>
      <c r="L138" s="6">
        <f t="shared" si="13"/>
        <v>3330780.91</v>
      </c>
      <c r="M138" s="6">
        <f t="shared" si="14"/>
        <v>100</v>
      </c>
      <c r="N138" s="6">
        <f t="shared" si="15"/>
        <v>3330780.91</v>
      </c>
      <c r="O138" s="6">
        <f t="shared" si="16"/>
        <v>0</v>
      </c>
      <c r="P138" s="6">
        <f t="shared" si="17"/>
        <v>100</v>
      </c>
    </row>
    <row r="139" spans="1:16" x14ac:dyDescent="0.2">
      <c r="A139" s="7" t="s">
        <v>36</v>
      </c>
      <c r="B139" s="10" t="s">
        <v>37</v>
      </c>
      <c r="C139" s="3">
        <v>10625860</v>
      </c>
      <c r="D139" s="3">
        <v>10625860</v>
      </c>
      <c r="E139" s="3">
        <v>7295079.0899999999</v>
      </c>
      <c r="F139" s="3">
        <v>7295079.0899999999</v>
      </c>
      <c r="G139" s="3">
        <v>0</v>
      </c>
      <c r="H139" s="3">
        <v>7295079.0899999999</v>
      </c>
      <c r="I139" s="3">
        <v>0</v>
      </c>
      <c r="J139" s="3">
        <v>2709530.42</v>
      </c>
      <c r="K139" s="3">
        <f t="shared" si="12"/>
        <v>0</v>
      </c>
      <c r="L139" s="3">
        <f t="shared" si="13"/>
        <v>3330780.91</v>
      </c>
      <c r="M139" s="3">
        <f t="shared" si="14"/>
        <v>100</v>
      </c>
      <c r="N139" s="3">
        <f t="shared" si="15"/>
        <v>3330780.91</v>
      </c>
      <c r="O139" s="3">
        <f t="shared" si="16"/>
        <v>0</v>
      </c>
      <c r="P139" s="3">
        <f t="shared" si="17"/>
        <v>100</v>
      </c>
    </row>
    <row r="140" spans="1:16" ht="38.25" x14ac:dyDescent="0.2">
      <c r="A140" s="4" t="s">
        <v>96</v>
      </c>
      <c r="B140" s="9" t="s">
        <v>97</v>
      </c>
      <c r="C140" s="6">
        <v>125577088</v>
      </c>
      <c r="D140" s="6">
        <v>121834647</v>
      </c>
      <c r="E140" s="6">
        <v>100335760.91</v>
      </c>
      <c r="F140" s="6">
        <v>96761547.840000004</v>
      </c>
      <c r="G140" s="6">
        <v>0</v>
      </c>
      <c r="H140" s="6">
        <v>96761547.840000004</v>
      </c>
      <c r="I140" s="6">
        <v>0</v>
      </c>
      <c r="J140" s="6">
        <v>18175082.050000001</v>
      </c>
      <c r="K140" s="6">
        <f t="shared" si="12"/>
        <v>3574213.0699999928</v>
      </c>
      <c r="L140" s="6">
        <f t="shared" si="13"/>
        <v>25073099.159999996</v>
      </c>
      <c r="M140" s="6">
        <f t="shared" si="14"/>
        <v>96.437747581138083</v>
      </c>
      <c r="N140" s="6">
        <f t="shared" si="15"/>
        <v>25073099.159999996</v>
      </c>
      <c r="O140" s="6">
        <f t="shared" si="16"/>
        <v>3574213.0699999928</v>
      </c>
      <c r="P140" s="6">
        <f t="shared" si="17"/>
        <v>96.437747581138083</v>
      </c>
    </row>
    <row r="141" spans="1:16" x14ac:dyDescent="0.2">
      <c r="A141" s="7" t="s">
        <v>36</v>
      </c>
      <c r="B141" s="10" t="s">
        <v>37</v>
      </c>
      <c r="C141" s="3">
        <v>125577088</v>
      </c>
      <c r="D141" s="3">
        <v>121833959.84</v>
      </c>
      <c r="E141" s="3">
        <v>100335073.75</v>
      </c>
      <c r="F141" s="3">
        <v>96761547.840000004</v>
      </c>
      <c r="G141" s="3">
        <v>0</v>
      </c>
      <c r="H141" s="3">
        <v>96761547.840000004</v>
      </c>
      <c r="I141" s="3">
        <v>0</v>
      </c>
      <c r="J141" s="3">
        <v>18174394.890000001</v>
      </c>
      <c r="K141" s="3">
        <f t="shared" si="12"/>
        <v>3573525.9099999964</v>
      </c>
      <c r="L141" s="3">
        <f t="shared" si="13"/>
        <v>25072412</v>
      </c>
      <c r="M141" s="3">
        <f t="shared" si="14"/>
        <v>96.438408049707547</v>
      </c>
      <c r="N141" s="3">
        <f t="shared" si="15"/>
        <v>25072412</v>
      </c>
      <c r="O141" s="3">
        <f t="shared" si="16"/>
        <v>3573525.9099999964</v>
      </c>
      <c r="P141" s="3">
        <f t="shared" si="17"/>
        <v>96.438408049707547</v>
      </c>
    </row>
    <row r="142" spans="1:16" x14ac:dyDescent="0.2">
      <c r="A142" s="7" t="s">
        <v>28</v>
      </c>
      <c r="B142" s="10" t="s">
        <v>29</v>
      </c>
      <c r="C142" s="3">
        <v>0</v>
      </c>
      <c r="D142" s="3">
        <v>687.16</v>
      </c>
      <c r="E142" s="3">
        <v>687.16</v>
      </c>
      <c r="F142" s="3">
        <v>0</v>
      </c>
      <c r="G142" s="3">
        <v>0</v>
      </c>
      <c r="H142" s="3">
        <v>0</v>
      </c>
      <c r="I142" s="3">
        <v>0</v>
      </c>
      <c r="J142" s="3">
        <v>687.16</v>
      </c>
      <c r="K142" s="3">
        <f t="shared" si="12"/>
        <v>687.16</v>
      </c>
      <c r="L142" s="3">
        <f t="shared" si="13"/>
        <v>687.16</v>
      </c>
      <c r="M142" s="3">
        <f t="shared" si="14"/>
        <v>0</v>
      </c>
      <c r="N142" s="3">
        <f t="shared" si="15"/>
        <v>687.16</v>
      </c>
      <c r="O142" s="3">
        <f t="shared" si="16"/>
        <v>687.16</v>
      </c>
      <c r="P142" s="3">
        <f t="shared" si="17"/>
        <v>0</v>
      </c>
    </row>
    <row r="143" spans="1:16" ht="51" x14ac:dyDescent="0.2">
      <c r="A143" s="4" t="s">
        <v>98</v>
      </c>
      <c r="B143" s="9" t="s">
        <v>99</v>
      </c>
      <c r="C143" s="6">
        <v>105195</v>
      </c>
      <c r="D143" s="6">
        <v>110662.94</v>
      </c>
      <c r="E143" s="6">
        <v>110662.94</v>
      </c>
      <c r="F143" s="6">
        <v>110662.94</v>
      </c>
      <c r="G143" s="6">
        <v>0</v>
      </c>
      <c r="H143" s="6">
        <v>110662.94</v>
      </c>
      <c r="I143" s="6">
        <v>0</v>
      </c>
      <c r="J143" s="6">
        <v>1212.08</v>
      </c>
      <c r="K143" s="6">
        <f t="shared" si="12"/>
        <v>0</v>
      </c>
      <c r="L143" s="6">
        <f t="shared" si="13"/>
        <v>0</v>
      </c>
      <c r="M143" s="6">
        <f t="shared" si="14"/>
        <v>100</v>
      </c>
      <c r="N143" s="6">
        <f t="shared" si="15"/>
        <v>0</v>
      </c>
      <c r="O143" s="6">
        <f t="shared" si="16"/>
        <v>0</v>
      </c>
      <c r="P143" s="6">
        <f t="shared" si="17"/>
        <v>100</v>
      </c>
    </row>
    <row r="144" spans="1:16" x14ac:dyDescent="0.2">
      <c r="A144" s="7" t="s">
        <v>36</v>
      </c>
      <c r="B144" s="10" t="s">
        <v>37</v>
      </c>
      <c r="C144" s="3">
        <v>105195</v>
      </c>
      <c r="D144" s="3">
        <v>110662.94</v>
      </c>
      <c r="E144" s="3">
        <v>110662.94</v>
      </c>
      <c r="F144" s="3">
        <v>110662.94</v>
      </c>
      <c r="G144" s="3">
        <v>0</v>
      </c>
      <c r="H144" s="3">
        <v>110662.94</v>
      </c>
      <c r="I144" s="3">
        <v>0</v>
      </c>
      <c r="J144" s="3">
        <v>1212.08</v>
      </c>
      <c r="K144" s="3">
        <f t="shared" si="12"/>
        <v>0</v>
      </c>
      <c r="L144" s="3">
        <f t="shared" si="13"/>
        <v>0</v>
      </c>
      <c r="M144" s="3">
        <f t="shared" si="14"/>
        <v>100</v>
      </c>
      <c r="N144" s="3">
        <f t="shared" si="15"/>
        <v>0</v>
      </c>
      <c r="O144" s="3">
        <f t="shared" si="16"/>
        <v>0</v>
      </c>
      <c r="P144" s="3">
        <f t="shared" si="17"/>
        <v>100</v>
      </c>
    </row>
    <row r="145" spans="1:16" ht="51" x14ac:dyDescent="0.2">
      <c r="A145" s="4" t="s">
        <v>100</v>
      </c>
      <c r="B145" s="9" t="s">
        <v>101</v>
      </c>
      <c r="C145" s="6">
        <v>392245</v>
      </c>
      <c r="D145" s="6">
        <v>387719.06</v>
      </c>
      <c r="E145" s="6">
        <v>295686.66000000003</v>
      </c>
      <c r="F145" s="6">
        <v>295686.65999999997</v>
      </c>
      <c r="G145" s="6">
        <v>0</v>
      </c>
      <c r="H145" s="6">
        <v>295686.65999999997</v>
      </c>
      <c r="I145" s="6">
        <v>0</v>
      </c>
      <c r="J145" s="6">
        <v>180846.63</v>
      </c>
      <c r="K145" s="6">
        <f t="shared" si="12"/>
        <v>0</v>
      </c>
      <c r="L145" s="6">
        <f t="shared" si="13"/>
        <v>92032.400000000023</v>
      </c>
      <c r="M145" s="6">
        <f t="shared" si="14"/>
        <v>99.999999999999972</v>
      </c>
      <c r="N145" s="6">
        <f t="shared" si="15"/>
        <v>92032.400000000023</v>
      </c>
      <c r="O145" s="6">
        <f t="shared" si="16"/>
        <v>0</v>
      </c>
      <c r="P145" s="6">
        <f t="shared" si="17"/>
        <v>99.999999999999972</v>
      </c>
    </row>
    <row r="146" spans="1:16" x14ac:dyDescent="0.2">
      <c r="A146" s="7" t="s">
        <v>36</v>
      </c>
      <c r="B146" s="10" t="s">
        <v>37</v>
      </c>
      <c r="C146" s="3">
        <v>392245</v>
      </c>
      <c r="D146" s="3">
        <v>387719.06</v>
      </c>
      <c r="E146" s="3">
        <v>295686.66000000003</v>
      </c>
      <c r="F146" s="3">
        <v>295686.65999999997</v>
      </c>
      <c r="G146" s="3">
        <v>0</v>
      </c>
      <c r="H146" s="3">
        <v>295686.65999999997</v>
      </c>
      <c r="I146" s="3">
        <v>0</v>
      </c>
      <c r="J146" s="3">
        <v>180846.63</v>
      </c>
      <c r="K146" s="3">
        <f t="shared" si="12"/>
        <v>0</v>
      </c>
      <c r="L146" s="3">
        <f t="shared" si="13"/>
        <v>92032.400000000023</v>
      </c>
      <c r="M146" s="3">
        <f t="shared" si="14"/>
        <v>99.999999999999972</v>
      </c>
      <c r="N146" s="3">
        <f t="shared" si="15"/>
        <v>92032.400000000023</v>
      </c>
      <c r="O146" s="3">
        <f t="shared" si="16"/>
        <v>0</v>
      </c>
      <c r="P146" s="3">
        <f t="shared" si="17"/>
        <v>99.999999999999972</v>
      </c>
    </row>
    <row r="147" spans="1:16" ht="25.5" x14ac:dyDescent="0.2">
      <c r="A147" s="4" t="s">
        <v>102</v>
      </c>
      <c r="B147" s="9" t="s">
        <v>103</v>
      </c>
      <c r="C147" s="6">
        <v>201420</v>
      </c>
      <c r="D147" s="6">
        <v>205420</v>
      </c>
      <c r="E147" s="6">
        <v>197090</v>
      </c>
      <c r="F147" s="6">
        <v>117049.91</v>
      </c>
      <c r="G147" s="6">
        <v>0</v>
      </c>
      <c r="H147" s="6">
        <v>117049.91</v>
      </c>
      <c r="I147" s="6">
        <v>0</v>
      </c>
      <c r="J147" s="6">
        <v>0</v>
      </c>
      <c r="K147" s="6">
        <f t="shared" si="12"/>
        <v>80040.09</v>
      </c>
      <c r="L147" s="6">
        <f t="shared" si="13"/>
        <v>88370.09</v>
      </c>
      <c r="M147" s="6">
        <f t="shared" si="14"/>
        <v>59.389065908975589</v>
      </c>
      <c r="N147" s="6">
        <f t="shared" si="15"/>
        <v>88370.09</v>
      </c>
      <c r="O147" s="6">
        <f t="shared" si="16"/>
        <v>80040.09</v>
      </c>
      <c r="P147" s="6">
        <f t="shared" si="17"/>
        <v>59.389065908975589</v>
      </c>
    </row>
    <row r="148" spans="1:16" x14ac:dyDescent="0.2">
      <c r="A148" s="7" t="s">
        <v>36</v>
      </c>
      <c r="B148" s="10" t="s">
        <v>37</v>
      </c>
      <c r="C148" s="3">
        <v>201420</v>
      </c>
      <c r="D148" s="3">
        <v>205420</v>
      </c>
      <c r="E148" s="3">
        <v>197090</v>
      </c>
      <c r="F148" s="3">
        <v>117049.91</v>
      </c>
      <c r="G148" s="3">
        <v>0</v>
      </c>
      <c r="H148" s="3">
        <v>117049.91</v>
      </c>
      <c r="I148" s="3">
        <v>0</v>
      </c>
      <c r="J148" s="3">
        <v>0</v>
      </c>
      <c r="K148" s="3">
        <f t="shared" si="12"/>
        <v>80040.09</v>
      </c>
      <c r="L148" s="3">
        <f t="shared" si="13"/>
        <v>88370.09</v>
      </c>
      <c r="M148" s="3">
        <f t="shared" si="14"/>
        <v>59.389065908975589</v>
      </c>
      <c r="N148" s="3">
        <f t="shared" si="15"/>
        <v>88370.09</v>
      </c>
      <c r="O148" s="3">
        <f t="shared" si="16"/>
        <v>80040.09</v>
      </c>
      <c r="P148" s="3">
        <f t="shared" si="17"/>
        <v>59.389065908975589</v>
      </c>
    </row>
    <row r="149" spans="1:16" ht="25.5" x14ac:dyDescent="0.2">
      <c r="A149" s="4" t="s">
        <v>104</v>
      </c>
      <c r="B149" s="9" t="s">
        <v>105</v>
      </c>
      <c r="C149" s="6">
        <v>91400</v>
      </c>
      <c r="D149" s="6">
        <v>215183</v>
      </c>
      <c r="E149" s="6">
        <v>203611</v>
      </c>
      <c r="F149" s="6">
        <v>192134.71000000002</v>
      </c>
      <c r="G149" s="6">
        <v>0</v>
      </c>
      <c r="H149" s="6">
        <v>192134.71000000002</v>
      </c>
      <c r="I149" s="6">
        <v>0</v>
      </c>
      <c r="J149" s="6">
        <v>0</v>
      </c>
      <c r="K149" s="6">
        <f t="shared" si="12"/>
        <v>11476.289999999979</v>
      </c>
      <c r="L149" s="6">
        <f t="shared" si="13"/>
        <v>23048.289999999979</v>
      </c>
      <c r="M149" s="6">
        <f t="shared" si="14"/>
        <v>94.363619843721608</v>
      </c>
      <c r="N149" s="6">
        <f t="shared" si="15"/>
        <v>23048.289999999979</v>
      </c>
      <c r="O149" s="6">
        <f t="shared" si="16"/>
        <v>11476.289999999979</v>
      </c>
      <c r="P149" s="6">
        <f t="shared" si="17"/>
        <v>94.363619843721608</v>
      </c>
    </row>
    <row r="150" spans="1:16" x14ac:dyDescent="0.2">
      <c r="A150" s="7" t="s">
        <v>36</v>
      </c>
      <c r="B150" s="10" t="s">
        <v>37</v>
      </c>
      <c r="C150" s="3">
        <v>91400</v>
      </c>
      <c r="D150" s="3">
        <v>201086</v>
      </c>
      <c r="E150" s="3">
        <v>189514</v>
      </c>
      <c r="F150" s="3">
        <v>178037.73</v>
      </c>
      <c r="G150" s="3">
        <v>0</v>
      </c>
      <c r="H150" s="3">
        <v>178037.73</v>
      </c>
      <c r="I150" s="3">
        <v>0</v>
      </c>
      <c r="J150" s="3">
        <v>0</v>
      </c>
      <c r="K150" s="3">
        <f t="shared" si="12"/>
        <v>11476.26999999999</v>
      </c>
      <c r="L150" s="3">
        <f t="shared" si="13"/>
        <v>23048.26999999999</v>
      </c>
      <c r="M150" s="3">
        <f t="shared" si="14"/>
        <v>93.944368226094127</v>
      </c>
      <c r="N150" s="3">
        <f t="shared" si="15"/>
        <v>23048.26999999999</v>
      </c>
      <c r="O150" s="3">
        <f t="shared" si="16"/>
        <v>11476.26999999999</v>
      </c>
      <c r="P150" s="3">
        <f t="shared" si="17"/>
        <v>93.944368226094127</v>
      </c>
    </row>
    <row r="151" spans="1:16" x14ac:dyDescent="0.2">
      <c r="A151" s="7" t="s">
        <v>28</v>
      </c>
      <c r="B151" s="10" t="s">
        <v>29</v>
      </c>
      <c r="C151" s="3">
        <v>0</v>
      </c>
      <c r="D151" s="3">
        <v>14097</v>
      </c>
      <c r="E151" s="3">
        <v>14097</v>
      </c>
      <c r="F151" s="3">
        <v>14096.98</v>
      </c>
      <c r="G151" s="3">
        <v>0</v>
      </c>
      <c r="H151" s="3">
        <v>14096.98</v>
      </c>
      <c r="I151" s="3">
        <v>0</v>
      </c>
      <c r="J151" s="3">
        <v>0</v>
      </c>
      <c r="K151" s="3">
        <f t="shared" si="12"/>
        <v>2.0000000000436557E-2</v>
      </c>
      <c r="L151" s="3">
        <f t="shared" si="13"/>
        <v>2.0000000000436557E-2</v>
      </c>
      <c r="M151" s="3">
        <f t="shared" si="14"/>
        <v>99.99985812584238</v>
      </c>
      <c r="N151" s="3">
        <f t="shared" si="15"/>
        <v>2.0000000000436557E-2</v>
      </c>
      <c r="O151" s="3">
        <f t="shared" si="16"/>
        <v>2.0000000000436557E-2</v>
      </c>
      <c r="P151" s="3">
        <f t="shared" si="17"/>
        <v>99.99985812584238</v>
      </c>
    </row>
    <row r="152" spans="1:16" ht="38.25" x14ac:dyDescent="0.2">
      <c r="A152" s="4" t="s">
        <v>106</v>
      </c>
      <c r="B152" s="9" t="s">
        <v>107</v>
      </c>
      <c r="C152" s="6">
        <v>7000</v>
      </c>
      <c r="D152" s="6">
        <v>8000</v>
      </c>
      <c r="E152" s="6">
        <v>8000</v>
      </c>
      <c r="F152" s="6">
        <v>7431.47</v>
      </c>
      <c r="G152" s="6">
        <v>0</v>
      </c>
      <c r="H152" s="6">
        <v>7431.47</v>
      </c>
      <c r="I152" s="6">
        <v>0</v>
      </c>
      <c r="J152" s="6">
        <v>0</v>
      </c>
      <c r="K152" s="6">
        <f t="shared" si="12"/>
        <v>568.52999999999975</v>
      </c>
      <c r="L152" s="6">
        <f t="shared" si="13"/>
        <v>568.52999999999975</v>
      </c>
      <c r="M152" s="6">
        <f t="shared" si="14"/>
        <v>92.893375000000006</v>
      </c>
      <c r="N152" s="6">
        <f t="shared" si="15"/>
        <v>568.52999999999975</v>
      </c>
      <c r="O152" s="6">
        <f t="shared" si="16"/>
        <v>568.52999999999975</v>
      </c>
      <c r="P152" s="6">
        <f t="shared" si="17"/>
        <v>92.893375000000006</v>
      </c>
    </row>
    <row r="153" spans="1:16" x14ac:dyDescent="0.2">
      <c r="A153" s="7" t="s">
        <v>36</v>
      </c>
      <c r="B153" s="10" t="s">
        <v>37</v>
      </c>
      <c r="C153" s="3">
        <v>7000</v>
      </c>
      <c r="D153" s="3">
        <v>8000</v>
      </c>
      <c r="E153" s="3">
        <v>8000</v>
      </c>
      <c r="F153" s="3">
        <v>7431.47</v>
      </c>
      <c r="G153" s="3">
        <v>0</v>
      </c>
      <c r="H153" s="3">
        <v>7431.47</v>
      </c>
      <c r="I153" s="3">
        <v>0</v>
      </c>
      <c r="J153" s="3">
        <v>0</v>
      </c>
      <c r="K153" s="3">
        <f t="shared" si="12"/>
        <v>568.52999999999975</v>
      </c>
      <c r="L153" s="3">
        <f t="shared" si="13"/>
        <v>568.52999999999975</v>
      </c>
      <c r="M153" s="3">
        <f t="shared" si="14"/>
        <v>92.893375000000006</v>
      </c>
      <c r="N153" s="3">
        <f t="shared" si="15"/>
        <v>568.52999999999975</v>
      </c>
      <c r="O153" s="3">
        <f t="shared" si="16"/>
        <v>568.52999999999975</v>
      </c>
      <c r="P153" s="3">
        <f t="shared" si="17"/>
        <v>92.893375000000006</v>
      </c>
    </row>
    <row r="154" spans="1:16" ht="25.5" x14ac:dyDescent="0.2">
      <c r="A154" s="4" t="s">
        <v>108</v>
      </c>
      <c r="B154" s="9" t="s">
        <v>109</v>
      </c>
      <c r="C154" s="6">
        <v>569568</v>
      </c>
      <c r="D154" s="6">
        <v>569568</v>
      </c>
      <c r="E154" s="6">
        <v>470816</v>
      </c>
      <c r="F154" s="6">
        <v>306043.12</v>
      </c>
      <c r="G154" s="6">
        <v>0</v>
      </c>
      <c r="H154" s="6">
        <v>306043.12</v>
      </c>
      <c r="I154" s="6">
        <v>0</v>
      </c>
      <c r="J154" s="6">
        <v>0</v>
      </c>
      <c r="K154" s="6">
        <f t="shared" si="12"/>
        <v>164772.88</v>
      </c>
      <c r="L154" s="6">
        <f t="shared" si="13"/>
        <v>263524.88</v>
      </c>
      <c r="M154" s="6">
        <f t="shared" si="14"/>
        <v>65.002701692380882</v>
      </c>
      <c r="N154" s="6">
        <f t="shared" si="15"/>
        <v>263524.88</v>
      </c>
      <c r="O154" s="6">
        <f t="shared" si="16"/>
        <v>164772.88</v>
      </c>
      <c r="P154" s="6">
        <f t="shared" si="17"/>
        <v>65.002701692380882</v>
      </c>
    </row>
    <row r="155" spans="1:16" x14ac:dyDescent="0.2">
      <c r="A155" s="7" t="s">
        <v>36</v>
      </c>
      <c r="B155" s="10" t="s">
        <v>37</v>
      </c>
      <c r="C155" s="3">
        <v>569568</v>
      </c>
      <c r="D155" s="3">
        <v>569568</v>
      </c>
      <c r="E155" s="3">
        <v>470816</v>
      </c>
      <c r="F155" s="3">
        <v>306043.12</v>
      </c>
      <c r="G155" s="3">
        <v>0</v>
      </c>
      <c r="H155" s="3">
        <v>306043.12</v>
      </c>
      <c r="I155" s="3">
        <v>0</v>
      </c>
      <c r="J155" s="3">
        <v>0</v>
      </c>
      <c r="K155" s="3">
        <f t="shared" si="12"/>
        <v>164772.88</v>
      </c>
      <c r="L155" s="3">
        <f t="shared" si="13"/>
        <v>263524.88</v>
      </c>
      <c r="M155" s="3">
        <f t="shared" si="14"/>
        <v>65.002701692380882</v>
      </c>
      <c r="N155" s="3">
        <f t="shared" si="15"/>
        <v>263524.88</v>
      </c>
      <c r="O155" s="3">
        <f t="shared" si="16"/>
        <v>164772.88</v>
      </c>
      <c r="P155" s="3">
        <f t="shared" si="17"/>
        <v>65.002701692380882</v>
      </c>
    </row>
    <row r="156" spans="1:16" x14ac:dyDescent="0.2">
      <c r="A156" s="4" t="s">
        <v>110</v>
      </c>
      <c r="B156" s="9" t="s">
        <v>111</v>
      </c>
      <c r="C156" s="6">
        <v>129000</v>
      </c>
      <c r="D156" s="6">
        <v>129000</v>
      </c>
      <c r="E156" s="6">
        <v>107500</v>
      </c>
      <c r="F156" s="6">
        <v>79980</v>
      </c>
      <c r="G156" s="6">
        <v>0</v>
      </c>
      <c r="H156" s="6">
        <v>79980</v>
      </c>
      <c r="I156" s="6">
        <v>0</v>
      </c>
      <c r="J156" s="6">
        <v>0</v>
      </c>
      <c r="K156" s="6">
        <f t="shared" si="12"/>
        <v>27520</v>
      </c>
      <c r="L156" s="6">
        <f t="shared" si="13"/>
        <v>49020</v>
      </c>
      <c r="M156" s="6">
        <f t="shared" si="14"/>
        <v>74.400000000000006</v>
      </c>
      <c r="N156" s="6">
        <f t="shared" si="15"/>
        <v>49020</v>
      </c>
      <c r="O156" s="6">
        <f t="shared" si="16"/>
        <v>27520</v>
      </c>
      <c r="P156" s="6">
        <f t="shared" si="17"/>
        <v>74.400000000000006</v>
      </c>
    </row>
    <row r="157" spans="1:16" x14ac:dyDescent="0.2">
      <c r="A157" s="7" t="s">
        <v>36</v>
      </c>
      <c r="B157" s="10" t="s">
        <v>37</v>
      </c>
      <c r="C157" s="3">
        <v>129000</v>
      </c>
      <c r="D157" s="3">
        <v>129000</v>
      </c>
      <c r="E157" s="3">
        <v>107500</v>
      </c>
      <c r="F157" s="3">
        <v>79980</v>
      </c>
      <c r="G157" s="3">
        <v>0</v>
      </c>
      <c r="H157" s="3">
        <v>79980</v>
      </c>
      <c r="I157" s="3">
        <v>0</v>
      </c>
      <c r="J157" s="3">
        <v>0</v>
      </c>
      <c r="K157" s="3">
        <f t="shared" si="12"/>
        <v>27520</v>
      </c>
      <c r="L157" s="3">
        <f t="shared" si="13"/>
        <v>49020</v>
      </c>
      <c r="M157" s="3">
        <f t="shared" si="14"/>
        <v>74.400000000000006</v>
      </c>
      <c r="N157" s="3">
        <f t="shared" si="15"/>
        <v>49020</v>
      </c>
      <c r="O157" s="3">
        <f t="shared" si="16"/>
        <v>27520</v>
      </c>
      <c r="P157" s="3">
        <f t="shared" si="17"/>
        <v>74.400000000000006</v>
      </c>
    </row>
    <row r="158" spans="1:16" x14ac:dyDescent="0.2">
      <c r="A158" s="4" t="s">
        <v>112</v>
      </c>
      <c r="B158" s="9" t="s">
        <v>113</v>
      </c>
      <c r="C158" s="6">
        <v>50205240</v>
      </c>
      <c r="D158" s="6">
        <v>49595240</v>
      </c>
      <c r="E158" s="6">
        <v>40814550</v>
      </c>
      <c r="F158" s="6">
        <v>37417547.880000003</v>
      </c>
      <c r="G158" s="6">
        <v>0</v>
      </c>
      <c r="H158" s="6">
        <v>37417547.880000003</v>
      </c>
      <c r="I158" s="6">
        <v>0</v>
      </c>
      <c r="J158" s="6">
        <v>0</v>
      </c>
      <c r="K158" s="6">
        <f t="shared" si="12"/>
        <v>3397002.1199999973</v>
      </c>
      <c r="L158" s="6">
        <f t="shared" si="13"/>
        <v>12177692.119999997</v>
      </c>
      <c r="M158" s="6">
        <f t="shared" si="14"/>
        <v>91.676982546665357</v>
      </c>
      <c r="N158" s="6">
        <f t="shared" si="15"/>
        <v>12177692.119999997</v>
      </c>
      <c r="O158" s="6">
        <f t="shared" si="16"/>
        <v>3397002.1199999973</v>
      </c>
      <c r="P158" s="6">
        <f t="shared" si="17"/>
        <v>91.676982546665357</v>
      </c>
    </row>
    <row r="159" spans="1:16" x14ac:dyDescent="0.2">
      <c r="A159" s="7" t="s">
        <v>36</v>
      </c>
      <c r="B159" s="10" t="s">
        <v>37</v>
      </c>
      <c r="C159" s="3">
        <v>50205240</v>
      </c>
      <c r="D159" s="3">
        <v>49595240</v>
      </c>
      <c r="E159" s="3">
        <v>40814550</v>
      </c>
      <c r="F159" s="3">
        <v>37417547.880000003</v>
      </c>
      <c r="G159" s="3">
        <v>0</v>
      </c>
      <c r="H159" s="3">
        <v>37417547.880000003</v>
      </c>
      <c r="I159" s="3">
        <v>0</v>
      </c>
      <c r="J159" s="3">
        <v>0</v>
      </c>
      <c r="K159" s="3">
        <f t="shared" si="12"/>
        <v>3397002.1199999973</v>
      </c>
      <c r="L159" s="3">
        <f t="shared" si="13"/>
        <v>12177692.119999997</v>
      </c>
      <c r="M159" s="3">
        <f t="shared" si="14"/>
        <v>91.676982546665357</v>
      </c>
      <c r="N159" s="3">
        <f t="shared" si="15"/>
        <v>12177692.119999997</v>
      </c>
      <c r="O159" s="3">
        <f t="shared" si="16"/>
        <v>3397002.1199999973</v>
      </c>
      <c r="P159" s="3">
        <f t="shared" si="17"/>
        <v>91.676982546665357</v>
      </c>
    </row>
    <row r="160" spans="1:16" ht="25.5" x14ac:dyDescent="0.2">
      <c r="A160" s="4" t="s">
        <v>114</v>
      </c>
      <c r="B160" s="9" t="s">
        <v>115</v>
      </c>
      <c r="C160" s="6">
        <v>2686800</v>
      </c>
      <c r="D160" s="6">
        <v>2686800</v>
      </c>
      <c r="E160" s="6">
        <v>2221060</v>
      </c>
      <c r="F160" s="6">
        <v>1666523.5499999998</v>
      </c>
      <c r="G160" s="6">
        <v>0</v>
      </c>
      <c r="H160" s="6">
        <v>1666523.5499999998</v>
      </c>
      <c r="I160" s="6">
        <v>0</v>
      </c>
      <c r="J160" s="6">
        <v>0</v>
      </c>
      <c r="K160" s="6">
        <f t="shared" si="12"/>
        <v>554536.45000000019</v>
      </c>
      <c r="L160" s="6">
        <f t="shared" si="13"/>
        <v>1020276.4500000002</v>
      </c>
      <c r="M160" s="6">
        <f t="shared" si="14"/>
        <v>75.032801905396525</v>
      </c>
      <c r="N160" s="6">
        <f t="shared" si="15"/>
        <v>1020276.4500000002</v>
      </c>
      <c r="O160" s="6">
        <f t="shared" si="16"/>
        <v>554536.45000000019</v>
      </c>
      <c r="P160" s="6">
        <f t="shared" si="17"/>
        <v>75.032801905396525</v>
      </c>
    </row>
    <row r="161" spans="1:16" x14ac:dyDescent="0.2">
      <c r="A161" s="7" t="s">
        <v>36</v>
      </c>
      <c r="B161" s="10" t="s">
        <v>37</v>
      </c>
      <c r="C161" s="3">
        <v>2683200</v>
      </c>
      <c r="D161" s="3">
        <v>2683200</v>
      </c>
      <c r="E161" s="3">
        <v>2218060</v>
      </c>
      <c r="F161" s="3">
        <v>1665432.17</v>
      </c>
      <c r="G161" s="3">
        <v>0</v>
      </c>
      <c r="H161" s="3">
        <v>1665432.17</v>
      </c>
      <c r="I161" s="3">
        <v>0</v>
      </c>
      <c r="J161" s="3">
        <v>0</v>
      </c>
      <c r="K161" s="3">
        <f t="shared" si="12"/>
        <v>552627.83000000007</v>
      </c>
      <c r="L161" s="3">
        <f t="shared" si="13"/>
        <v>1017767.8300000001</v>
      </c>
      <c r="M161" s="3">
        <f t="shared" si="14"/>
        <v>75.085082008602114</v>
      </c>
      <c r="N161" s="3">
        <f t="shared" si="15"/>
        <v>1017767.8300000001</v>
      </c>
      <c r="O161" s="3">
        <f t="shared" si="16"/>
        <v>552627.83000000007</v>
      </c>
      <c r="P161" s="3">
        <f t="shared" si="17"/>
        <v>75.085082008602114</v>
      </c>
    </row>
    <row r="162" spans="1:16" x14ac:dyDescent="0.2">
      <c r="A162" s="7" t="s">
        <v>28</v>
      </c>
      <c r="B162" s="10" t="s">
        <v>29</v>
      </c>
      <c r="C162" s="3">
        <v>3600</v>
      </c>
      <c r="D162" s="3">
        <v>3600</v>
      </c>
      <c r="E162" s="3">
        <v>3000</v>
      </c>
      <c r="F162" s="3">
        <v>1091.3800000000001</v>
      </c>
      <c r="G162" s="3">
        <v>0</v>
      </c>
      <c r="H162" s="3">
        <v>1091.3800000000001</v>
      </c>
      <c r="I162" s="3">
        <v>0</v>
      </c>
      <c r="J162" s="3">
        <v>0</v>
      </c>
      <c r="K162" s="3">
        <f t="shared" si="12"/>
        <v>1908.62</v>
      </c>
      <c r="L162" s="3">
        <f t="shared" si="13"/>
        <v>2508.62</v>
      </c>
      <c r="M162" s="3">
        <f t="shared" si="14"/>
        <v>36.379333333333335</v>
      </c>
      <c r="N162" s="3">
        <f t="shared" si="15"/>
        <v>2508.62</v>
      </c>
      <c r="O162" s="3">
        <f t="shared" si="16"/>
        <v>1908.62</v>
      </c>
      <c r="P162" s="3">
        <f t="shared" si="17"/>
        <v>36.379333333333335</v>
      </c>
    </row>
    <row r="163" spans="1:16" ht="25.5" x14ac:dyDescent="0.2">
      <c r="A163" s="4" t="s">
        <v>116</v>
      </c>
      <c r="B163" s="9" t="s">
        <v>117</v>
      </c>
      <c r="C163" s="6">
        <v>14694869</v>
      </c>
      <c r="D163" s="6">
        <v>14694869</v>
      </c>
      <c r="E163" s="6">
        <v>11961565</v>
      </c>
      <c r="F163" s="6">
        <v>10677811.17</v>
      </c>
      <c r="G163" s="6">
        <v>0</v>
      </c>
      <c r="H163" s="6">
        <v>10677811.17</v>
      </c>
      <c r="I163" s="6">
        <v>0</v>
      </c>
      <c r="J163" s="6">
        <v>0</v>
      </c>
      <c r="K163" s="6">
        <f t="shared" si="12"/>
        <v>1283753.83</v>
      </c>
      <c r="L163" s="6">
        <f t="shared" si="13"/>
        <v>4017057.83</v>
      </c>
      <c r="M163" s="6">
        <f t="shared" si="14"/>
        <v>89.267676679431162</v>
      </c>
      <c r="N163" s="6">
        <f t="shared" si="15"/>
        <v>4017057.83</v>
      </c>
      <c r="O163" s="6">
        <f t="shared" si="16"/>
        <v>1283753.83</v>
      </c>
      <c r="P163" s="6">
        <f t="shared" si="17"/>
        <v>89.267676679431162</v>
      </c>
    </row>
    <row r="164" spans="1:16" x14ac:dyDescent="0.2">
      <c r="A164" s="7" t="s">
        <v>36</v>
      </c>
      <c r="B164" s="10" t="s">
        <v>37</v>
      </c>
      <c r="C164" s="3">
        <v>14694869</v>
      </c>
      <c r="D164" s="3">
        <v>14694869</v>
      </c>
      <c r="E164" s="3">
        <v>11961565</v>
      </c>
      <c r="F164" s="3">
        <v>10677811.17</v>
      </c>
      <c r="G164" s="3">
        <v>0</v>
      </c>
      <c r="H164" s="3">
        <v>10677811.17</v>
      </c>
      <c r="I164" s="3">
        <v>0</v>
      </c>
      <c r="J164" s="3">
        <v>0</v>
      </c>
      <c r="K164" s="3">
        <f t="shared" si="12"/>
        <v>1283753.83</v>
      </c>
      <c r="L164" s="3">
        <f t="shared" si="13"/>
        <v>4017057.83</v>
      </c>
      <c r="M164" s="3">
        <f t="shared" si="14"/>
        <v>89.267676679431162</v>
      </c>
      <c r="N164" s="3">
        <f t="shared" si="15"/>
        <v>4017057.83</v>
      </c>
      <c r="O164" s="3">
        <f t="shared" si="16"/>
        <v>1283753.83</v>
      </c>
      <c r="P164" s="3">
        <f t="shared" si="17"/>
        <v>89.267676679431162</v>
      </c>
    </row>
    <row r="165" spans="1:16" ht="25.5" x14ac:dyDescent="0.2">
      <c r="A165" s="4" t="s">
        <v>118</v>
      </c>
      <c r="B165" s="9" t="s">
        <v>119</v>
      </c>
      <c r="C165" s="6">
        <v>701760</v>
      </c>
      <c r="D165" s="6">
        <v>701760</v>
      </c>
      <c r="E165" s="6">
        <v>546364</v>
      </c>
      <c r="F165" s="6">
        <v>396163.09</v>
      </c>
      <c r="G165" s="6">
        <v>0</v>
      </c>
      <c r="H165" s="6">
        <v>396163.09</v>
      </c>
      <c r="I165" s="6">
        <v>0</v>
      </c>
      <c r="J165" s="6">
        <v>0</v>
      </c>
      <c r="K165" s="6">
        <f t="shared" si="12"/>
        <v>150200.90999999997</v>
      </c>
      <c r="L165" s="6">
        <f t="shared" si="13"/>
        <v>305596.90999999997</v>
      </c>
      <c r="M165" s="6">
        <f t="shared" si="14"/>
        <v>72.509003155405566</v>
      </c>
      <c r="N165" s="6">
        <f t="shared" si="15"/>
        <v>305596.90999999997</v>
      </c>
      <c r="O165" s="6">
        <f t="shared" si="16"/>
        <v>150200.90999999997</v>
      </c>
      <c r="P165" s="6">
        <f t="shared" si="17"/>
        <v>72.509003155405566</v>
      </c>
    </row>
    <row r="166" spans="1:16" x14ac:dyDescent="0.2">
      <c r="A166" s="7" t="s">
        <v>36</v>
      </c>
      <c r="B166" s="10" t="s">
        <v>37</v>
      </c>
      <c r="C166" s="3">
        <v>701760</v>
      </c>
      <c r="D166" s="3">
        <v>701760</v>
      </c>
      <c r="E166" s="3">
        <v>546364</v>
      </c>
      <c r="F166" s="3">
        <v>396163.09</v>
      </c>
      <c r="G166" s="3">
        <v>0</v>
      </c>
      <c r="H166" s="3">
        <v>396163.09</v>
      </c>
      <c r="I166" s="3">
        <v>0</v>
      </c>
      <c r="J166" s="3">
        <v>0</v>
      </c>
      <c r="K166" s="3">
        <f t="shared" si="12"/>
        <v>150200.90999999997</v>
      </c>
      <c r="L166" s="3">
        <f t="shared" si="13"/>
        <v>305596.90999999997</v>
      </c>
      <c r="M166" s="3">
        <f t="shared" si="14"/>
        <v>72.509003155405566</v>
      </c>
      <c r="N166" s="3">
        <f t="shared" si="15"/>
        <v>305596.90999999997</v>
      </c>
      <c r="O166" s="3">
        <f t="shared" si="16"/>
        <v>150200.90999999997</v>
      </c>
      <c r="P166" s="3">
        <f t="shared" si="17"/>
        <v>72.509003155405566</v>
      </c>
    </row>
    <row r="167" spans="1:16" ht="25.5" x14ac:dyDescent="0.2">
      <c r="A167" s="4" t="s">
        <v>120</v>
      </c>
      <c r="B167" s="9" t="s">
        <v>121</v>
      </c>
      <c r="C167" s="6">
        <v>12452082</v>
      </c>
      <c r="D167" s="6">
        <v>12452082</v>
      </c>
      <c r="E167" s="6">
        <v>9488413</v>
      </c>
      <c r="F167" s="6">
        <v>6349100.9699999997</v>
      </c>
      <c r="G167" s="6">
        <v>0</v>
      </c>
      <c r="H167" s="6">
        <v>6340999.6699999999</v>
      </c>
      <c r="I167" s="6">
        <v>8101.3</v>
      </c>
      <c r="J167" s="6">
        <v>0</v>
      </c>
      <c r="K167" s="6">
        <f t="shared" si="12"/>
        <v>3139312.0300000003</v>
      </c>
      <c r="L167" s="6">
        <f t="shared" si="13"/>
        <v>6102981.0300000003</v>
      </c>
      <c r="M167" s="6">
        <f t="shared" si="14"/>
        <v>66.914256051038251</v>
      </c>
      <c r="N167" s="6">
        <f t="shared" si="15"/>
        <v>6111082.3300000001</v>
      </c>
      <c r="O167" s="6">
        <f t="shared" si="16"/>
        <v>3147413.33</v>
      </c>
      <c r="P167" s="6">
        <f t="shared" si="17"/>
        <v>66.828875071099887</v>
      </c>
    </row>
    <row r="168" spans="1:16" x14ac:dyDescent="0.2">
      <c r="A168" s="7" t="s">
        <v>36</v>
      </c>
      <c r="B168" s="10" t="s">
        <v>37</v>
      </c>
      <c r="C168" s="3">
        <v>12450882</v>
      </c>
      <c r="D168" s="3">
        <v>12450882</v>
      </c>
      <c r="E168" s="3">
        <v>9487423</v>
      </c>
      <c r="F168" s="3">
        <v>6349069.8899999997</v>
      </c>
      <c r="G168" s="3">
        <v>0</v>
      </c>
      <c r="H168" s="3">
        <v>6340968.5899999999</v>
      </c>
      <c r="I168" s="3">
        <v>8101.3</v>
      </c>
      <c r="J168" s="3">
        <v>0</v>
      </c>
      <c r="K168" s="3">
        <f t="shared" si="12"/>
        <v>3138353.1100000003</v>
      </c>
      <c r="L168" s="3">
        <f t="shared" si="13"/>
        <v>6101812.1100000003</v>
      </c>
      <c r="M168" s="3">
        <f t="shared" si="14"/>
        <v>66.920910873268753</v>
      </c>
      <c r="N168" s="3">
        <f t="shared" si="15"/>
        <v>6109913.4100000001</v>
      </c>
      <c r="O168" s="3">
        <f t="shared" si="16"/>
        <v>3146454.41</v>
      </c>
      <c r="P168" s="3">
        <f t="shared" si="17"/>
        <v>66.835520983938423</v>
      </c>
    </row>
    <row r="169" spans="1:16" x14ac:dyDescent="0.2">
      <c r="A169" s="7" t="s">
        <v>28</v>
      </c>
      <c r="B169" s="10" t="s">
        <v>29</v>
      </c>
      <c r="C169" s="3">
        <v>1200</v>
      </c>
      <c r="D169" s="3">
        <v>1200</v>
      </c>
      <c r="E169" s="3">
        <v>990</v>
      </c>
      <c r="F169" s="3">
        <v>31.08</v>
      </c>
      <c r="G169" s="3">
        <v>0</v>
      </c>
      <c r="H169" s="3">
        <v>31.08</v>
      </c>
      <c r="I169" s="3">
        <v>0</v>
      </c>
      <c r="J169" s="3">
        <v>0</v>
      </c>
      <c r="K169" s="3">
        <f t="shared" si="12"/>
        <v>958.92</v>
      </c>
      <c r="L169" s="3">
        <f t="shared" si="13"/>
        <v>1168.92</v>
      </c>
      <c r="M169" s="3">
        <f t="shared" si="14"/>
        <v>3.1393939393939392</v>
      </c>
      <c r="N169" s="3">
        <f t="shared" si="15"/>
        <v>1168.92</v>
      </c>
      <c r="O169" s="3">
        <f t="shared" si="16"/>
        <v>958.92</v>
      </c>
      <c r="P169" s="3">
        <f t="shared" si="17"/>
        <v>3.1393939393939392</v>
      </c>
    </row>
    <row r="170" spans="1:16" ht="38.25" x14ac:dyDescent="0.2">
      <c r="A170" s="4" t="s">
        <v>122</v>
      </c>
      <c r="B170" s="9" t="s">
        <v>123</v>
      </c>
      <c r="C170" s="6">
        <v>15989229</v>
      </c>
      <c r="D170" s="6">
        <v>15989229</v>
      </c>
      <c r="E170" s="6">
        <v>13224144</v>
      </c>
      <c r="F170" s="6">
        <v>12664316.59</v>
      </c>
      <c r="G170" s="6">
        <v>0</v>
      </c>
      <c r="H170" s="6">
        <v>12662308.040000001</v>
      </c>
      <c r="I170" s="6">
        <v>2008.55</v>
      </c>
      <c r="J170" s="6">
        <v>0</v>
      </c>
      <c r="K170" s="6">
        <f t="shared" si="12"/>
        <v>559827.41000000015</v>
      </c>
      <c r="L170" s="6">
        <f t="shared" si="13"/>
        <v>3324912.41</v>
      </c>
      <c r="M170" s="6">
        <f t="shared" si="14"/>
        <v>95.766626482591235</v>
      </c>
      <c r="N170" s="6">
        <f t="shared" si="15"/>
        <v>3326920.959999999</v>
      </c>
      <c r="O170" s="6">
        <f t="shared" si="16"/>
        <v>561835.95999999903</v>
      </c>
      <c r="P170" s="6">
        <f t="shared" si="17"/>
        <v>95.751437975872022</v>
      </c>
    </row>
    <row r="171" spans="1:16" x14ac:dyDescent="0.2">
      <c r="A171" s="7" t="s">
        <v>36</v>
      </c>
      <c r="B171" s="10" t="s">
        <v>37</v>
      </c>
      <c r="C171" s="3">
        <v>15941229</v>
      </c>
      <c r="D171" s="3">
        <v>15941229</v>
      </c>
      <c r="E171" s="3">
        <v>13184144</v>
      </c>
      <c r="F171" s="3">
        <v>12635015.52</v>
      </c>
      <c r="G171" s="3">
        <v>0</v>
      </c>
      <c r="H171" s="3">
        <v>12633006.970000001</v>
      </c>
      <c r="I171" s="3">
        <v>2008.55</v>
      </c>
      <c r="J171" s="3">
        <v>0</v>
      </c>
      <c r="K171" s="3">
        <f t="shared" si="12"/>
        <v>549128.48000000045</v>
      </c>
      <c r="L171" s="3">
        <f t="shared" si="13"/>
        <v>3306213.4800000004</v>
      </c>
      <c r="M171" s="3">
        <f t="shared" si="14"/>
        <v>95.834932628163045</v>
      </c>
      <c r="N171" s="3">
        <f t="shared" si="15"/>
        <v>3308222.0299999993</v>
      </c>
      <c r="O171" s="3">
        <f t="shared" si="16"/>
        <v>551137.02999999933</v>
      </c>
      <c r="P171" s="3">
        <f t="shared" si="17"/>
        <v>95.819698040312673</v>
      </c>
    </row>
    <row r="172" spans="1:16" x14ac:dyDescent="0.2">
      <c r="A172" s="7" t="s">
        <v>28</v>
      </c>
      <c r="B172" s="10" t="s">
        <v>29</v>
      </c>
      <c r="C172" s="3">
        <v>48000</v>
      </c>
      <c r="D172" s="3">
        <v>48000</v>
      </c>
      <c r="E172" s="3">
        <v>40000</v>
      </c>
      <c r="F172" s="3">
        <v>29301.07</v>
      </c>
      <c r="G172" s="3">
        <v>0</v>
      </c>
      <c r="H172" s="3">
        <v>29301.07</v>
      </c>
      <c r="I172" s="3">
        <v>0</v>
      </c>
      <c r="J172" s="3">
        <v>0</v>
      </c>
      <c r="K172" s="3">
        <f t="shared" si="12"/>
        <v>10698.93</v>
      </c>
      <c r="L172" s="3">
        <f t="shared" si="13"/>
        <v>18698.93</v>
      </c>
      <c r="M172" s="3">
        <f t="shared" si="14"/>
        <v>73.252674999999996</v>
      </c>
      <c r="N172" s="3">
        <f t="shared" si="15"/>
        <v>18698.93</v>
      </c>
      <c r="O172" s="3">
        <f t="shared" si="16"/>
        <v>10698.93</v>
      </c>
      <c r="P172" s="3">
        <f t="shared" si="17"/>
        <v>73.252674999999996</v>
      </c>
    </row>
    <row r="173" spans="1:16" ht="51" x14ac:dyDescent="0.2">
      <c r="A173" s="4" t="s">
        <v>124</v>
      </c>
      <c r="B173" s="9" t="s">
        <v>125</v>
      </c>
      <c r="C173" s="6">
        <v>2684700</v>
      </c>
      <c r="D173" s="6">
        <v>2684700</v>
      </c>
      <c r="E173" s="6">
        <v>2471000</v>
      </c>
      <c r="F173" s="6">
        <v>2413955.9499999997</v>
      </c>
      <c r="G173" s="6">
        <v>0</v>
      </c>
      <c r="H173" s="6">
        <v>2413955.9499999997</v>
      </c>
      <c r="I173" s="6">
        <v>0</v>
      </c>
      <c r="J173" s="6">
        <v>0</v>
      </c>
      <c r="K173" s="6">
        <f t="shared" si="12"/>
        <v>57044.050000000279</v>
      </c>
      <c r="L173" s="6">
        <f t="shared" si="13"/>
        <v>270744.05000000028</v>
      </c>
      <c r="M173" s="6">
        <f t="shared" si="14"/>
        <v>97.691458923512741</v>
      </c>
      <c r="N173" s="6">
        <f t="shared" si="15"/>
        <v>270744.05000000028</v>
      </c>
      <c r="O173" s="6">
        <f t="shared" si="16"/>
        <v>57044.050000000279</v>
      </c>
      <c r="P173" s="6">
        <f t="shared" si="17"/>
        <v>97.691458923512741</v>
      </c>
    </row>
    <row r="174" spans="1:16" x14ac:dyDescent="0.2">
      <c r="A174" s="7" t="s">
        <v>36</v>
      </c>
      <c r="B174" s="10" t="s">
        <v>37</v>
      </c>
      <c r="C174" s="3">
        <v>2678700</v>
      </c>
      <c r="D174" s="3">
        <v>2678700</v>
      </c>
      <c r="E174" s="3">
        <v>2465200</v>
      </c>
      <c r="F174" s="3">
        <v>2408999.15</v>
      </c>
      <c r="G174" s="3">
        <v>0</v>
      </c>
      <c r="H174" s="3">
        <v>2408999.15</v>
      </c>
      <c r="I174" s="3">
        <v>0</v>
      </c>
      <c r="J174" s="3">
        <v>0</v>
      </c>
      <c r="K174" s="3">
        <f t="shared" si="12"/>
        <v>56200.850000000093</v>
      </c>
      <c r="L174" s="3">
        <f t="shared" si="13"/>
        <v>269700.85000000009</v>
      </c>
      <c r="M174" s="3">
        <f t="shared" si="14"/>
        <v>97.720231624208992</v>
      </c>
      <c r="N174" s="3">
        <f t="shared" si="15"/>
        <v>269700.85000000009</v>
      </c>
      <c r="O174" s="3">
        <f t="shared" si="16"/>
        <v>56200.850000000093</v>
      </c>
      <c r="P174" s="3">
        <f t="shared" si="17"/>
        <v>97.720231624208992</v>
      </c>
    </row>
    <row r="175" spans="1:16" x14ac:dyDescent="0.2">
      <c r="A175" s="7" t="s">
        <v>28</v>
      </c>
      <c r="B175" s="10" t="s">
        <v>29</v>
      </c>
      <c r="C175" s="3">
        <v>6000</v>
      </c>
      <c r="D175" s="3">
        <v>6000</v>
      </c>
      <c r="E175" s="3">
        <v>5800</v>
      </c>
      <c r="F175" s="3">
        <v>4956.8</v>
      </c>
      <c r="G175" s="3">
        <v>0</v>
      </c>
      <c r="H175" s="3">
        <v>4956.8</v>
      </c>
      <c r="I175" s="3">
        <v>0</v>
      </c>
      <c r="J175" s="3">
        <v>0</v>
      </c>
      <c r="K175" s="3">
        <f t="shared" si="12"/>
        <v>843.19999999999982</v>
      </c>
      <c r="L175" s="3">
        <f t="shared" si="13"/>
        <v>1043.1999999999998</v>
      </c>
      <c r="M175" s="3">
        <f t="shared" si="14"/>
        <v>85.462068965517247</v>
      </c>
      <c r="N175" s="3">
        <f t="shared" si="15"/>
        <v>1043.1999999999998</v>
      </c>
      <c r="O175" s="3">
        <f t="shared" si="16"/>
        <v>843.19999999999982</v>
      </c>
      <c r="P175" s="3">
        <f t="shared" si="17"/>
        <v>85.462068965517247</v>
      </c>
    </row>
    <row r="176" spans="1:16" ht="38.25" x14ac:dyDescent="0.2">
      <c r="A176" s="4" t="s">
        <v>126</v>
      </c>
      <c r="B176" s="9" t="s">
        <v>127</v>
      </c>
      <c r="C176" s="6">
        <v>2524560</v>
      </c>
      <c r="D176" s="6">
        <v>2524560</v>
      </c>
      <c r="E176" s="6">
        <v>2086960</v>
      </c>
      <c r="F176" s="6">
        <v>1530738.61</v>
      </c>
      <c r="G176" s="6">
        <v>0</v>
      </c>
      <c r="H176" s="6">
        <v>1530738.61</v>
      </c>
      <c r="I176" s="6">
        <v>0</v>
      </c>
      <c r="J176" s="6">
        <v>0</v>
      </c>
      <c r="K176" s="6">
        <f t="shared" si="12"/>
        <v>556221.3899999999</v>
      </c>
      <c r="L176" s="6">
        <f t="shared" si="13"/>
        <v>993821.3899999999</v>
      </c>
      <c r="M176" s="6">
        <f t="shared" si="14"/>
        <v>73.347769482884189</v>
      </c>
      <c r="N176" s="6">
        <f t="shared" si="15"/>
        <v>993821.3899999999</v>
      </c>
      <c r="O176" s="6">
        <f t="shared" si="16"/>
        <v>556221.3899999999</v>
      </c>
      <c r="P176" s="6">
        <f t="shared" si="17"/>
        <v>73.347769482884189</v>
      </c>
    </row>
    <row r="177" spans="1:16" x14ac:dyDescent="0.2">
      <c r="A177" s="7" t="s">
        <v>36</v>
      </c>
      <c r="B177" s="10" t="s">
        <v>37</v>
      </c>
      <c r="C177" s="3">
        <v>2512560</v>
      </c>
      <c r="D177" s="3">
        <v>2512560</v>
      </c>
      <c r="E177" s="3">
        <v>2076960</v>
      </c>
      <c r="F177" s="3">
        <v>1527047.75</v>
      </c>
      <c r="G177" s="3">
        <v>0</v>
      </c>
      <c r="H177" s="3">
        <v>1527047.75</v>
      </c>
      <c r="I177" s="3">
        <v>0</v>
      </c>
      <c r="J177" s="3">
        <v>0</v>
      </c>
      <c r="K177" s="3">
        <f t="shared" si="12"/>
        <v>549912.25</v>
      </c>
      <c r="L177" s="3">
        <f t="shared" si="13"/>
        <v>985512.25</v>
      </c>
      <c r="M177" s="3">
        <f t="shared" si="14"/>
        <v>73.523214216932445</v>
      </c>
      <c r="N177" s="3">
        <f t="shared" si="15"/>
        <v>985512.25</v>
      </c>
      <c r="O177" s="3">
        <f t="shared" si="16"/>
        <v>549912.25</v>
      </c>
      <c r="P177" s="3">
        <f t="shared" si="17"/>
        <v>73.523214216932445</v>
      </c>
    </row>
    <row r="178" spans="1:16" x14ac:dyDescent="0.2">
      <c r="A178" s="7" t="s">
        <v>28</v>
      </c>
      <c r="B178" s="10" t="s">
        <v>29</v>
      </c>
      <c r="C178" s="3">
        <v>12000</v>
      </c>
      <c r="D178" s="3">
        <v>12000</v>
      </c>
      <c r="E178" s="3">
        <v>10000</v>
      </c>
      <c r="F178" s="3">
        <v>3690.86</v>
      </c>
      <c r="G178" s="3">
        <v>0</v>
      </c>
      <c r="H178" s="3">
        <v>3690.86</v>
      </c>
      <c r="I178" s="3">
        <v>0</v>
      </c>
      <c r="J178" s="3">
        <v>0</v>
      </c>
      <c r="K178" s="3">
        <f t="shared" si="12"/>
        <v>6309.1399999999994</v>
      </c>
      <c r="L178" s="3">
        <f t="shared" si="13"/>
        <v>8309.14</v>
      </c>
      <c r="M178" s="3">
        <f t="shared" si="14"/>
        <v>36.9086</v>
      </c>
      <c r="N178" s="3">
        <f t="shared" si="15"/>
        <v>8309.14</v>
      </c>
      <c r="O178" s="3">
        <f t="shared" si="16"/>
        <v>6309.1399999999994</v>
      </c>
      <c r="P178" s="3">
        <f t="shared" si="17"/>
        <v>36.9086</v>
      </c>
    </row>
    <row r="179" spans="1:16" ht="51" x14ac:dyDescent="0.2">
      <c r="A179" s="4" t="s">
        <v>128</v>
      </c>
      <c r="B179" s="9" t="s">
        <v>129</v>
      </c>
      <c r="C179" s="6">
        <v>169220</v>
      </c>
      <c r="D179" s="6">
        <v>169220</v>
      </c>
      <c r="E179" s="6">
        <v>139890</v>
      </c>
      <c r="F179" s="6">
        <v>120235.04000000001</v>
      </c>
      <c r="G179" s="6">
        <v>0</v>
      </c>
      <c r="H179" s="6">
        <v>120235.04000000001</v>
      </c>
      <c r="I179" s="6">
        <v>0</v>
      </c>
      <c r="J179" s="6">
        <v>0</v>
      </c>
      <c r="K179" s="6">
        <f t="shared" si="12"/>
        <v>19654.959999999992</v>
      </c>
      <c r="L179" s="6">
        <f t="shared" si="13"/>
        <v>48984.959999999992</v>
      </c>
      <c r="M179" s="6">
        <f t="shared" si="14"/>
        <v>85.949703338337272</v>
      </c>
      <c r="N179" s="6">
        <f t="shared" si="15"/>
        <v>48984.959999999992</v>
      </c>
      <c r="O179" s="6">
        <f t="shared" si="16"/>
        <v>19654.959999999992</v>
      </c>
      <c r="P179" s="6">
        <f t="shared" si="17"/>
        <v>85.949703338337272</v>
      </c>
    </row>
    <row r="180" spans="1:16" x14ac:dyDescent="0.2">
      <c r="A180" s="7" t="s">
        <v>36</v>
      </c>
      <c r="B180" s="10" t="s">
        <v>37</v>
      </c>
      <c r="C180" s="3">
        <v>169100</v>
      </c>
      <c r="D180" s="3">
        <v>168100</v>
      </c>
      <c r="E180" s="3">
        <v>138780</v>
      </c>
      <c r="F180" s="3">
        <v>120098.41</v>
      </c>
      <c r="G180" s="3">
        <v>0</v>
      </c>
      <c r="H180" s="3">
        <v>120098.41</v>
      </c>
      <c r="I180" s="3">
        <v>0</v>
      </c>
      <c r="J180" s="3">
        <v>0</v>
      </c>
      <c r="K180" s="3">
        <f t="shared" si="12"/>
        <v>18681.589999999997</v>
      </c>
      <c r="L180" s="3">
        <f t="shared" si="13"/>
        <v>48001.59</v>
      </c>
      <c r="M180" s="3">
        <f t="shared" si="14"/>
        <v>86.538701542008937</v>
      </c>
      <c r="N180" s="3">
        <f t="shared" si="15"/>
        <v>48001.59</v>
      </c>
      <c r="O180" s="3">
        <f t="shared" si="16"/>
        <v>18681.589999999997</v>
      </c>
      <c r="P180" s="3">
        <f t="shared" si="17"/>
        <v>86.538701542008937</v>
      </c>
    </row>
    <row r="181" spans="1:16" x14ac:dyDescent="0.2">
      <c r="A181" s="7" t="s">
        <v>28</v>
      </c>
      <c r="B181" s="10" t="s">
        <v>29</v>
      </c>
      <c r="C181" s="3">
        <v>120</v>
      </c>
      <c r="D181" s="3">
        <v>1120</v>
      </c>
      <c r="E181" s="3">
        <v>1110</v>
      </c>
      <c r="F181" s="3">
        <v>136.63</v>
      </c>
      <c r="G181" s="3">
        <v>0</v>
      </c>
      <c r="H181" s="3">
        <v>136.63</v>
      </c>
      <c r="I181" s="3">
        <v>0</v>
      </c>
      <c r="J181" s="3">
        <v>0</v>
      </c>
      <c r="K181" s="3">
        <f t="shared" si="12"/>
        <v>973.37</v>
      </c>
      <c r="L181" s="3">
        <f t="shared" si="13"/>
        <v>983.37</v>
      </c>
      <c r="M181" s="3">
        <f t="shared" si="14"/>
        <v>12.309009009009008</v>
      </c>
      <c r="N181" s="3">
        <f t="shared" si="15"/>
        <v>983.37</v>
      </c>
      <c r="O181" s="3">
        <f t="shared" si="16"/>
        <v>973.37</v>
      </c>
      <c r="P181" s="3">
        <f t="shared" si="17"/>
        <v>12.309009009009008</v>
      </c>
    </row>
    <row r="182" spans="1:16" ht="63.75" x14ac:dyDescent="0.2">
      <c r="A182" s="4" t="s">
        <v>130</v>
      </c>
      <c r="B182" s="9" t="s">
        <v>131</v>
      </c>
      <c r="C182" s="6">
        <v>66240</v>
      </c>
      <c r="D182" s="6">
        <v>66240</v>
      </c>
      <c r="E182" s="6">
        <v>60710</v>
      </c>
      <c r="F182" s="6">
        <v>58434.07</v>
      </c>
      <c r="G182" s="6">
        <v>0</v>
      </c>
      <c r="H182" s="6">
        <v>58434.07</v>
      </c>
      <c r="I182" s="6">
        <v>0</v>
      </c>
      <c r="J182" s="6">
        <v>0</v>
      </c>
      <c r="K182" s="6">
        <f t="shared" si="12"/>
        <v>2275.9300000000003</v>
      </c>
      <c r="L182" s="6">
        <f t="shared" si="13"/>
        <v>7805.93</v>
      </c>
      <c r="M182" s="6">
        <f t="shared" si="14"/>
        <v>96.25114478669083</v>
      </c>
      <c r="N182" s="6">
        <f t="shared" si="15"/>
        <v>7805.93</v>
      </c>
      <c r="O182" s="6">
        <f t="shared" si="16"/>
        <v>2275.9300000000003</v>
      </c>
      <c r="P182" s="6">
        <f t="shared" si="17"/>
        <v>96.25114478669083</v>
      </c>
    </row>
    <row r="183" spans="1:16" x14ac:dyDescent="0.2">
      <c r="A183" s="7" t="s">
        <v>36</v>
      </c>
      <c r="B183" s="10" t="s">
        <v>37</v>
      </c>
      <c r="C183" s="3">
        <v>66120</v>
      </c>
      <c r="D183" s="3">
        <v>66120</v>
      </c>
      <c r="E183" s="3">
        <v>60610</v>
      </c>
      <c r="F183" s="3">
        <v>58412.18</v>
      </c>
      <c r="G183" s="3">
        <v>0</v>
      </c>
      <c r="H183" s="3">
        <v>58412.18</v>
      </c>
      <c r="I183" s="3">
        <v>0</v>
      </c>
      <c r="J183" s="3">
        <v>0</v>
      </c>
      <c r="K183" s="3">
        <f t="shared" si="12"/>
        <v>2197.8199999999997</v>
      </c>
      <c r="L183" s="3">
        <f t="shared" si="13"/>
        <v>7707.82</v>
      </c>
      <c r="M183" s="3">
        <f t="shared" si="14"/>
        <v>96.373832700874445</v>
      </c>
      <c r="N183" s="3">
        <f t="shared" si="15"/>
        <v>7707.82</v>
      </c>
      <c r="O183" s="3">
        <f t="shared" si="16"/>
        <v>2197.8199999999997</v>
      </c>
      <c r="P183" s="3">
        <f t="shared" si="17"/>
        <v>96.373832700874445</v>
      </c>
    </row>
    <row r="184" spans="1:16" x14ac:dyDescent="0.2">
      <c r="A184" s="7" t="s">
        <v>28</v>
      </c>
      <c r="B184" s="10" t="s">
        <v>29</v>
      </c>
      <c r="C184" s="3">
        <v>120</v>
      </c>
      <c r="D184" s="3">
        <v>120</v>
      </c>
      <c r="E184" s="3">
        <v>100</v>
      </c>
      <c r="F184" s="3">
        <v>21.89</v>
      </c>
      <c r="G184" s="3">
        <v>0</v>
      </c>
      <c r="H184" s="3">
        <v>21.89</v>
      </c>
      <c r="I184" s="3">
        <v>0</v>
      </c>
      <c r="J184" s="3">
        <v>0</v>
      </c>
      <c r="K184" s="3">
        <f t="shared" si="12"/>
        <v>78.11</v>
      </c>
      <c r="L184" s="3">
        <f t="shared" si="13"/>
        <v>98.11</v>
      </c>
      <c r="M184" s="3">
        <f t="shared" si="14"/>
        <v>21.89</v>
      </c>
      <c r="N184" s="3">
        <f t="shared" si="15"/>
        <v>98.11</v>
      </c>
      <c r="O184" s="3">
        <f t="shared" si="16"/>
        <v>78.11</v>
      </c>
      <c r="P184" s="3">
        <f t="shared" si="17"/>
        <v>21.89</v>
      </c>
    </row>
    <row r="185" spans="1:16" ht="51" x14ac:dyDescent="0.2">
      <c r="A185" s="4" t="s">
        <v>132</v>
      </c>
      <c r="B185" s="9" t="s">
        <v>133</v>
      </c>
      <c r="C185" s="6">
        <v>3655000</v>
      </c>
      <c r="D185" s="6">
        <v>4168048</v>
      </c>
      <c r="E185" s="6">
        <v>3327877</v>
      </c>
      <c r="F185" s="6">
        <v>3255831.7700000005</v>
      </c>
      <c r="G185" s="6">
        <v>0</v>
      </c>
      <c r="H185" s="6">
        <v>3255831.7700000005</v>
      </c>
      <c r="I185" s="6">
        <v>0</v>
      </c>
      <c r="J185" s="6">
        <v>0</v>
      </c>
      <c r="K185" s="6">
        <f t="shared" si="12"/>
        <v>72045.229999999516</v>
      </c>
      <c r="L185" s="6">
        <f t="shared" si="13"/>
        <v>912216.22999999952</v>
      </c>
      <c r="M185" s="6">
        <f t="shared" si="14"/>
        <v>97.835099374165594</v>
      </c>
      <c r="N185" s="6">
        <f t="shared" si="15"/>
        <v>912216.22999999952</v>
      </c>
      <c r="O185" s="6">
        <f t="shared" si="16"/>
        <v>72045.229999999516</v>
      </c>
      <c r="P185" s="6">
        <f t="shared" si="17"/>
        <v>97.835099374165594</v>
      </c>
    </row>
    <row r="186" spans="1:16" x14ac:dyDescent="0.2">
      <c r="A186" s="7" t="s">
        <v>20</v>
      </c>
      <c r="B186" s="10" t="s">
        <v>21</v>
      </c>
      <c r="C186" s="3">
        <v>2376000</v>
      </c>
      <c r="D186" s="3">
        <v>2780292</v>
      </c>
      <c r="E186" s="3">
        <v>2312410</v>
      </c>
      <c r="F186" s="3">
        <v>2302422.91</v>
      </c>
      <c r="G186" s="3">
        <v>0</v>
      </c>
      <c r="H186" s="3">
        <v>2302422.91</v>
      </c>
      <c r="I186" s="3">
        <v>0</v>
      </c>
      <c r="J186" s="3">
        <v>0</v>
      </c>
      <c r="K186" s="3">
        <f t="shared" si="12"/>
        <v>9987.089999999851</v>
      </c>
      <c r="L186" s="3">
        <f t="shared" si="13"/>
        <v>477869.08999999985</v>
      </c>
      <c r="M186" s="3">
        <f t="shared" si="14"/>
        <v>99.568109029108172</v>
      </c>
      <c r="N186" s="3">
        <f t="shared" si="15"/>
        <v>477869.08999999985</v>
      </c>
      <c r="O186" s="3">
        <f t="shared" si="16"/>
        <v>9987.089999999851</v>
      </c>
      <c r="P186" s="3">
        <f t="shared" si="17"/>
        <v>99.568109029108172</v>
      </c>
    </row>
    <row r="187" spans="1:16" x14ac:dyDescent="0.2">
      <c r="A187" s="7" t="s">
        <v>22</v>
      </c>
      <c r="B187" s="10" t="s">
        <v>23</v>
      </c>
      <c r="C187" s="3">
        <v>536810</v>
      </c>
      <c r="D187" s="3">
        <v>623986</v>
      </c>
      <c r="E187" s="3">
        <v>521331</v>
      </c>
      <c r="F187" s="3">
        <v>516471.53</v>
      </c>
      <c r="G187" s="3">
        <v>0</v>
      </c>
      <c r="H187" s="3">
        <v>516471.53</v>
      </c>
      <c r="I187" s="3">
        <v>0</v>
      </c>
      <c r="J187" s="3">
        <v>0</v>
      </c>
      <c r="K187" s="3">
        <f t="shared" si="12"/>
        <v>4859.4699999999721</v>
      </c>
      <c r="L187" s="3">
        <f t="shared" si="13"/>
        <v>107514.46999999997</v>
      </c>
      <c r="M187" s="3">
        <f t="shared" si="14"/>
        <v>99.067872426538997</v>
      </c>
      <c r="N187" s="3">
        <f t="shared" si="15"/>
        <v>107514.46999999997</v>
      </c>
      <c r="O187" s="3">
        <f t="shared" si="16"/>
        <v>4859.4699999999721</v>
      </c>
      <c r="P187" s="3">
        <f t="shared" si="17"/>
        <v>99.067872426538997</v>
      </c>
    </row>
    <row r="188" spans="1:16" ht="25.5" x14ac:dyDescent="0.2">
      <c r="A188" s="7" t="s">
        <v>24</v>
      </c>
      <c r="B188" s="10" t="s">
        <v>25</v>
      </c>
      <c r="C188" s="3">
        <v>187070</v>
      </c>
      <c r="D188" s="3">
        <v>187070</v>
      </c>
      <c r="E188" s="3">
        <v>119690</v>
      </c>
      <c r="F188" s="3">
        <v>89404.69</v>
      </c>
      <c r="G188" s="3">
        <v>0</v>
      </c>
      <c r="H188" s="3">
        <v>89404.69</v>
      </c>
      <c r="I188" s="3">
        <v>0</v>
      </c>
      <c r="J188" s="3">
        <v>0</v>
      </c>
      <c r="K188" s="3">
        <f t="shared" si="12"/>
        <v>30285.309999999998</v>
      </c>
      <c r="L188" s="3">
        <f t="shared" si="13"/>
        <v>97665.31</v>
      </c>
      <c r="M188" s="3">
        <f t="shared" si="14"/>
        <v>74.696875261091151</v>
      </c>
      <c r="N188" s="3">
        <f t="shared" si="15"/>
        <v>97665.31</v>
      </c>
      <c r="O188" s="3">
        <f t="shared" si="16"/>
        <v>30285.309999999998</v>
      </c>
      <c r="P188" s="3">
        <f t="shared" si="17"/>
        <v>74.696875261091151</v>
      </c>
    </row>
    <row r="189" spans="1:16" ht="38.25" x14ac:dyDescent="0.2">
      <c r="A189" s="7" t="s">
        <v>26</v>
      </c>
      <c r="B189" s="10" t="s">
        <v>27</v>
      </c>
      <c r="C189" s="3">
        <v>13300</v>
      </c>
      <c r="D189" s="3">
        <v>13300</v>
      </c>
      <c r="E189" s="3">
        <v>9500</v>
      </c>
      <c r="F189" s="3">
        <v>4056</v>
      </c>
      <c r="G189" s="3">
        <v>0</v>
      </c>
      <c r="H189" s="3">
        <v>4056</v>
      </c>
      <c r="I189" s="3">
        <v>0</v>
      </c>
      <c r="J189" s="3">
        <v>0</v>
      </c>
      <c r="K189" s="3">
        <f t="shared" si="12"/>
        <v>5444</v>
      </c>
      <c r="L189" s="3">
        <f t="shared" si="13"/>
        <v>9244</v>
      </c>
      <c r="M189" s="3">
        <f t="shared" si="14"/>
        <v>42.694736842105264</v>
      </c>
      <c r="N189" s="3">
        <f t="shared" si="15"/>
        <v>9244</v>
      </c>
      <c r="O189" s="3">
        <f t="shared" si="16"/>
        <v>5444</v>
      </c>
      <c r="P189" s="3">
        <f t="shared" si="17"/>
        <v>42.694736842105264</v>
      </c>
    </row>
    <row r="190" spans="1:16" x14ac:dyDescent="0.2">
      <c r="A190" s="7" t="s">
        <v>28</v>
      </c>
      <c r="B190" s="10" t="s">
        <v>29</v>
      </c>
      <c r="C190" s="3">
        <v>541820</v>
      </c>
      <c r="D190" s="3">
        <v>563400</v>
      </c>
      <c r="E190" s="3">
        <v>364946</v>
      </c>
      <c r="F190" s="3">
        <v>343476.64</v>
      </c>
      <c r="G190" s="3">
        <v>0</v>
      </c>
      <c r="H190" s="3">
        <v>343476.64</v>
      </c>
      <c r="I190" s="3">
        <v>0</v>
      </c>
      <c r="J190" s="3">
        <v>0</v>
      </c>
      <c r="K190" s="3">
        <f t="shared" si="12"/>
        <v>21469.359999999986</v>
      </c>
      <c r="L190" s="3">
        <f t="shared" si="13"/>
        <v>219923.36</v>
      </c>
      <c r="M190" s="3">
        <f t="shared" si="14"/>
        <v>94.117113216749885</v>
      </c>
      <c r="N190" s="3">
        <f t="shared" si="15"/>
        <v>219923.36</v>
      </c>
      <c r="O190" s="3">
        <f t="shared" si="16"/>
        <v>21469.359999999986</v>
      </c>
      <c r="P190" s="3">
        <f t="shared" si="17"/>
        <v>94.117113216749885</v>
      </c>
    </row>
    <row r="191" spans="1:16" ht="38.25" x14ac:dyDescent="0.2">
      <c r="A191" s="4" t="s">
        <v>134</v>
      </c>
      <c r="B191" s="9" t="s">
        <v>135</v>
      </c>
      <c r="C191" s="6">
        <v>1204590</v>
      </c>
      <c r="D191" s="6">
        <v>1290883</v>
      </c>
      <c r="E191" s="6">
        <v>1058027</v>
      </c>
      <c r="F191" s="6">
        <v>1040168.72</v>
      </c>
      <c r="G191" s="6">
        <v>0</v>
      </c>
      <c r="H191" s="6">
        <v>1040168.72</v>
      </c>
      <c r="I191" s="6">
        <v>0</v>
      </c>
      <c r="J191" s="6">
        <v>0</v>
      </c>
      <c r="K191" s="6">
        <f t="shared" si="12"/>
        <v>17858.280000000028</v>
      </c>
      <c r="L191" s="6">
        <f t="shared" si="13"/>
        <v>250714.28000000003</v>
      </c>
      <c r="M191" s="6">
        <f t="shared" si="14"/>
        <v>98.312114908220678</v>
      </c>
      <c r="N191" s="6">
        <f t="shared" si="15"/>
        <v>250714.28000000003</v>
      </c>
      <c r="O191" s="6">
        <f t="shared" si="16"/>
        <v>17858.280000000028</v>
      </c>
      <c r="P191" s="6">
        <f t="shared" si="17"/>
        <v>98.312114908220678</v>
      </c>
    </row>
    <row r="192" spans="1:16" x14ac:dyDescent="0.2">
      <c r="A192" s="7" t="s">
        <v>20</v>
      </c>
      <c r="B192" s="10" t="s">
        <v>21</v>
      </c>
      <c r="C192" s="3">
        <v>883107</v>
      </c>
      <c r="D192" s="3">
        <v>951508</v>
      </c>
      <c r="E192" s="3">
        <v>793454</v>
      </c>
      <c r="F192" s="3">
        <v>790423.52</v>
      </c>
      <c r="G192" s="3">
        <v>0</v>
      </c>
      <c r="H192" s="3">
        <v>790423.52</v>
      </c>
      <c r="I192" s="3">
        <v>0</v>
      </c>
      <c r="J192" s="3">
        <v>0</v>
      </c>
      <c r="K192" s="3">
        <f t="shared" si="12"/>
        <v>3030.4799999999814</v>
      </c>
      <c r="L192" s="3">
        <f t="shared" si="13"/>
        <v>161084.47999999998</v>
      </c>
      <c r="M192" s="3">
        <f t="shared" si="14"/>
        <v>99.618064815351616</v>
      </c>
      <c r="N192" s="3">
        <f t="shared" si="15"/>
        <v>161084.47999999998</v>
      </c>
      <c r="O192" s="3">
        <f t="shared" si="16"/>
        <v>3030.4799999999814</v>
      </c>
      <c r="P192" s="3">
        <f t="shared" si="17"/>
        <v>99.618064815351616</v>
      </c>
    </row>
    <row r="193" spans="1:16" x14ac:dyDescent="0.2">
      <c r="A193" s="7" t="s">
        <v>22</v>
      </c>
      <c r="B193" s="10" t="s">
        <v>23</v>
      </c>
      <c r="C193" s="3">
        <v>187683</v>
      </c>
      <c r="D193" s="3">
        <v>209775</v>
      </c>
      <c r="E193" s="3">
        <v>176828</v>
      </c>
      <c r="F193" s="3">
        <v>176539.84</v>
      </c>
      <c r="G193" s="3">
        <v>0</v>
      </c>
      <c r="H193" s="3">
        <v>176539.84</v>
      </c>
      <c r="I193" s="3">
        <v>0</v>
      </c>
      <c r="J193" s="3">
        <v>0</v>
      </c>
      <c r="K193" s="3">
        <f t="shared" si="12"/>
        <v>288.16000000000349</v>
      </c>
      <c r="L193" s="3">
        <f t="shared" si="13"/>
        <v>33235.160000000003</v>
      </c>
      <c r="M193" s="3">
        <f t="shared" si="14"/>
        <v>99.837039382903157</v>
      </c>
      <c r="N193" s="3">
        <f t="shared" si="15"/>
        <v>33235.160000000003</v>
      </c>
      <c r="O193" s="3">
        <f t="shared" si="16"/>
        <v>288.16000000000349</v>
      </c>
      <c r="P193" s="3">
        <f t="shared" si="17"/>
        <v>99.837039382903157</v>
      </c>
    </row>
    <row r="194" spans="1:16" ht="25.5" x14ac:dyDescent="0.2">
      <c r="A194" s="7" t="s">
        <v>24</v>
      </c>
      <c r="B194" s="10" t="s">
        <v>25</v>
      </c>
      <c r="C194" s="3">
        <v>38040</v>
      </c>
      <c r="D194" s="3">
        <v>38040</v>
      </c>
      <c r="E194" s="3">
        <v>24667</v>
      </c>
      <c r="F194" s="3">
        <v>17933.11</v>
      </c>
      <c r="G194" s="3">
        <v>0</v>
      </c>
      <c r="H194" s="3">
        <v>17933.11</v>
      </c>
      <c r="I194" s="3">
        <v>0</v>
      </c>
      <c r="J194" s="3">
        <v>0</v>
      </c>
      <c r="K194" s="3">
        <f t="shared" si="12"/>
        <v>6733.8899999999994</v>
      </c>
      <c r="L194" s="3">
        <f t="shared" si="13"/>
        <v>20106.89</v>
      </c>
      <c r="M194" s="3">
        <f t="shared" si="14"/>
        <v>72.700814853853331</v>
      </c>
      <c r="N194" s="3">
        <f t="shared" si="15"/>
        <v>20106.89</v>
      </c>
      <c r="O194" s="3">
        <f t="shared" si="16"/>
        <v>6733.8899999999994</v>
      </c>
      <c r="P194" s="3">
        <f t="shared" si="17"/>
        <v>72.700814853853331</v>
      </c>
    </row>
    <row r="195" spans="1:16" x14ac:dyDescent="0.2">
      <c r="A195" s="7" t="s">
        <v>28</v>
      </c>
      <c r="B195" s="10" t="s">
        <v>29</v>
      </c>
      <c r="C195" s="3">
        <v>95760</v>
      </c>
      <c r="D195" s="3">
        <v>91560</v>
      </c>
      <c r="E195" s="3">
        <v>63078</v>
      </c>
      <c r="F195" s="3">
        <v>55272.25</v>
      </c>
      <c r="G195" s="3">
        <v>0</v>
      </c>
      <c r="H195" s="3">
        <v>55272.25</v>
      </c>
      <c r="I195" s="3">
        <v>0</v>
      </c>
      <c r="J195" s="3">
        <v>0</v>
      </c>
      <c r="K195" s="3">
        <f t="shared" si="12"/>
        <v>7805.75</v>
      </c>
      <c r="L195" s="3">
        <f t="shared" si="13"/>
        <v>36287.75</v>
      </c>
      <c r="M195" s="3">
        <f t="shared" si="14"/>
        <v>87.625241764165011</v>
      </c>
      <c r="N195" s="3">
        <f t="shared" si="15"/>
        <v>36287.75</v>
      </c>
      <c r="O195" s="3">
        <f t="shared" si="16"/>
        <v>7805.75</v>
      </c>
      <c r="P195" s="3">
        <f t="shared" si="17"/>
        <v>87.625241764165011</v>
      </c>
    </row>
    <row r="196" spans="1:16" ht="63.75" x14ac:dyDescent="0.2">
      <c r="A196" s="4" t="s">
        <v>54</v>
      </c>
      <c r="B196" s="9" t="s">
        <v>55</v>
      </c>
      <c r="C196" s="6">
        <v>0</v>
      </c>
      <c r="D196" s="6">
        <v>13000</v>
      </c>
      <c r="E196" s="6">
        <v>13000</v>
      </c>
      <c r="F196" s="6">
        <v>13000</v>
      </c>
      <c r="G196" s="6">
        <v>0</v>
      </c>
      <c r="H196" s="6">
        <v>13000</v>
      </c>
      <c r="I196" s="6">
        <v>0</v>
      </c>
      <c r="J196" s="6">
        <v>0</v>
      </c>
      <c r="K196" s="6">
        <f t="shared" si="12"/>
        <v>0</v>
      </c>
      <c r="L196" s="6">
        <f t="shared" si="13"/>
        <v>0</v>
      </c>
      <c r="M196" s="6">
        <f t="shared" si="14"/>
        <v>100</v>
      </c>
      <c r="N196" s="6">
        <f t="shared" si="15"/>
        <v>0</v>
      </c>
      <c r="O196" s="6">
        <f t="shared" si="16"/>
        <v>0</v>
      </c>
      <c r="P196" s="6">
        <f t="shared" si="17"/>
        <v>100</v>
      </c>
    </row>
    <row r="197" spans="1:16" x14ac:dyDescent="0.2">
      <c r="A197" s="7" t="s">
        <v>36</v>
      </c>
      <c r="B197" s="10" t="s">
        <v>37</v>
      </c>
      <c r="C197" s="3">
        <v>0</v>
      </c>
      <c r="D197" s="3">
        <v>13000</v>
      </c>
      <c r="E197" s="3">
        <v>13000</v>
      </c>
      <c r="F197" s="3">
        <v>13000</v>
      </c>
      <c r="G197" s="3">
        <v>0</v>
      </c>
      <c r="H197" s="3">
        <v>13000</v>
      </c>
      <c r="I197" s="3">
        <v>0</v>
      </c>
      <c r="J197" s="3">
        <v>0</v>
      </c>
      <c r="K197" s="3">
        <f t="shared" si="12"/>
        <v>0</v>
      </c>
      <c r="L197" s="3">
        <f t="shared" si="13"/>
        <v>0</v>
      </c>
      <c r="M197" s="3">
        <f t="shared" si="14"/>
        <v>100</v>
      </c>
      <c r="N197" s="3">
        <f t="shared" si="15"/>
        <v>0</v>
      </c>
      <c r="O197" s="3">
        <f t="shared" si="16"/>
        <v>0</v>
      </c>
      <c r="P197" s="3">
        <f t="shared" si="17"/>
        <v>100</v>
      </c>
    </row>
    <row r="198" spans="1:16" ht="76.5" x14ac:dyDescent="0.2">
      <c r="A198" s="4" t="s">
        <v>136</v>
      </c>
      <c r="B198" s="9" t="s">
        <v>137</v>
      </c>
      <c r="C198" s="6">
        <v>80106</v>
      </c>
      <c r="D198" s="6">
        <v>80106</v>
      </c>
      <c r="E198" s="6">
        <v>46756.000000000007</v>
      </c>
      <c r="F198" s="6">
        <v>46651.73</v>
      </c>
      <c r="G198" s="6">
        <v>0</v>
      </c>
      <c r="H198" s="6">
        <v>46651.73</v>
      </c>
      <c r="I198" s="6">
        <v>0</v>
      </c>
      <c r="J198" s="6">
        <v>0</v>
      </c>
      <c r="K198" s="6">
        <f t="shared" si="12"/>
        <v>104.27000000000407</v>
      </c>
      <c r="L198" s="6">
        <f t="shared" si="13"/>
        <v>33454.269999999997</v>
      </c>
      <c r="M198" s="6">
        <f t="shared" si="14"/>
        <v>99.776991188296677</v>
      </c>
      <c r="N198" s="6">
        <f t="shared" si="15"/>
        <v>33454.269999999997</v>
      </c>
      <c r="O198" s="6">
        <f t="shared" si="16"/>
        <v>104.27000000000407</v>
      </c>
      <c r="P198" s="6">
        <f t="shared" si="17"/>
        <v>99.776991188296677</v>
      </c>
    </row>
    <row r="199" spans="1:16" x14ac:dyDescent="0.2">
      <c r="A199" s="7" t="s">
        <v>36</v>
      </c>
      <c r="B199" s="10" t="s">
        <v>37</v>
      </c>
      <c r="C199" s="3">
        <v>79944.02</v>
      </c>
      <c r="D199" s="3">
        <v>79944.02</v>
      </c>
      <c r="E199" s="3">
        <v>46660.020000000004</v>
      </c>
      <c r="F199" s="3">
        <v>46651.73</v>
      </c>
      <c r="G199" s="3">
        <v>0</v>
      </c>
      <c r="H199" s="3">
        <v>46651.73</v>
      </c>
      <c r="I199" s="3">
        <v>0</v>
      </c>
      <c r="J199" s="3">
        <v>0</v>
      </c>
      <c r="K199" s="3">
        <f t="shared" si="12"/>
        <v>8.2900000000008731</v>
      </c>
      <c r="L199" s="3">
        <f t="shared" si="13"/>
        <v>33292.29</v>
      </c>
      <c r="M199" s="3">
        <f t="shared" si="14"/>
        <v>99.982233183783464</v>
      </c>
      <c r="N199" s="3">
        <f t="shared" si="15"/>
        <v>33292.29</v>
      </c>
      <c r="O199" s="3">
        <f t="shared" si="16"/>
        <v>8.2900000000008731</v>
      </c>
      <c r="P199" s="3">
        <f t="shared" si="17"/>
        <v>99.982233183783464</v>
      </c>
    </row>
    <row r="200" spans="1:16" x14ac:dyDescent="0.2">
      <c r="A200" s="7" t="s">
        <v>28</v>
      </c>
      <c r="B200" s="10" t="s">
        <v>29</v>
      </c>
      <c r="C200" s="3">
        <v>161.98000000000002</v>
      </c>
      <c r="D200" s="3">
        <v>161.98000000000002</v>
      </c>
      <c r="E200" s="3">
        <v>95.980000000000018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f t="shared" ref="K200:K268" si="18">E200-F200</f>
        <v>95.980000000000018</v>
      </c>
      <c r="L200" s="3">
        <f t="shared" ref="L200:L268" si="19">D200-F200</f>
        <v>161.98000000000002</v>
      </c>
      <c r="M200" s="3">
        <f t="shared" ref="M200:M268" si="20">IF(E200=0,0,(F200/E200)*100)</f>
        <v>0</v>
      </c>
      <c r="N200" s="3">
        <f t="shared" ref="N200:N268" si="21">D200-H200</f>
        <v>161.98000000000002</v>
      </c>
      <c r="O200" s="3">
        <f t="shared" ref="O200:O268" si="22">E200-H200</f>
        <v>95.980000000000018</v>
      </c>
      <c r="P200" s="3">
        <f t="shared" ref="P200:P268" si="23">IF(E200=0,0,(H200/E200)*100)</f>
        <v>0</v>
      </c>
    </row>
    <row r="201" spans="1:16" ht="51" x14ac:dyDescent="0.2">
      <c r="A201" s="4" t="s">
        <v>138</v>
      </c>
      <c r="B201" s="9" t="s">
        <v>139</v>
      </c>
      <c r="C201" s="6">
        <v>315800</v>
      </c>
      <c r="D201" s="6">
        <v>344694</v>
      </c>
      <c r="E201" s="6">
        <v>276979</v>
      </c>
      <c r="F201" s="6">
        <v>275623.26</v>
      </c>
      <c r="G201" s="6">
        <v>0</v>
      </c>
      <c r="H201" s="6">
        <v>275623.26</v>
      </c>
      <c r="I201" s="6">
        <v>0</v>
      </c>
      <c r="J201" s="6">
        <v>0</v>
      </c>
      <c r="K201" s="6">
        <f t="shared" si="18"/>
        <v>1355.7399999999907</v>
      </c>
      <c r="L201" s="6">
        <f t="shared" si="19"/>
        <v>69070.739999999991</v>
      </c>
      <c r="M201" s="6">
        <f t="shared" si="20"/>
        <v>99.51052606876334</v>
      </c>
      <c r="N201" s="6">
        <f t="shared" si="21"/>
        <v>69070.739999999991</v>
      </c>
      <c r="O201" s="6">
        <f t="shared" si="22"/>
        <v>1355.7399999999907</v>
      </c>
      <c r="P201" s="6">
        <f t="shared" si="23"/>
        <v>99.51052606876334</v>
      </c>
    </row>
    <row r="202" spans="1:16" x14ac:dyDescent="0.2">
      <c r="A202" s="7" t="s">
        <v>28</v>
      </c>
      <c r="B202" s="10" t="s">
        <v>29</v>
      </c>
      <c r="C202" s="3">
        <v>315800</v>
      </c>
      <c r="D202" s="3">
        <v>344694</v>
      </c>
      <c r="E202" s="3">
        <v>276979</v>
      </c>
      <c r="F202" s="3">
        <v>275623.26</v>
      </c>
      <c r="G202" s="3">
        <v>0</v>
      </c>
      <c r="H202" s="3">
        <v>275623.26</v>
      </c>
      <c r="I202" s="3">
        <v>0</v>
      </c>
      <c r="J202" s="3">
        <v>0</v>
      </c>
      <c r="K202" s="3">
        <f t="shared" si="18"/>
        <v>1355.7399999999907</v>
      </c>
      <c r="L202" s="3">
        <f t="shared" si="19"/>
        <v>69070.739999999991</v>
      </c>
      <c r="M202" s="3">
        <f t="shared" si="20"/>
        <v>99.51052606876334</v>
      </c>
      <c r="N202" s="3">
        <f t="shared" si="21"/>
        <v>69070.739999999991</v>
      </c>
      <c r="O202" s="3">
        <f t="shared" si="22"/>
        <v>1355.7399999999907</v>
      </c>
      <c r="P202" s="3">
        <f t="shared" si="23"/>
        <v>99.51052606876334</v>
      </c>
    </row>
    <row r="203" spans="1:16" ht="89.25" x14ac:dyDescent="0.2">
      <c r="A203" s="4" t="s">
        <v>140</v>
      </c>
      <c r="B203" s="9" t="s">
        <v>141</v>
      </c>
      <c r="C203" s="6">
        <v>902292</v>
      </c>
      <c r="D203" s="6">
        <v>902292</v>
      </c>
      <c r="E203" s="6">
        <v>695237</v>
      </c>
      <c r="F203" s="6">
        <v>524141.98</v>
      </c>
      <c r="G203" s="6">
        <v>0</v>
      </c>
      <c r="H203" s="6">
        <v>524141.98</v>
      </c>
      <c r="I203" s="6">
        <v>0</v>
      </c>
      <c r="J203" s="6">
        <v>0</v>
      </c>
      <c r="K203" s="6">
        <f t="shared" si="18"/>
        <v>171095.02000000002</v>
      </c>
      <c r="L203" s="6">
        <f t="shared" si="19"/>
        <v>378150.02</v>
      </c>
      <c r="M203" s="6">
        <f t="shared" si="20"/>
        <v>75.390403560224783</v>
      </c>
      <c r="N203" s="6">
        <f t="shared" si="21"/>
        <v>378150.02</v>
      </c>
      <c r="O203" s="6">
        <f t="shared" si="22"/>
        <v>171095.02000000002</v>
      </c>
      <c r="P203" s="6">
        <f t="shared" si="23"/>
        <v>75.390403560224783</v>
      </c>
    </row>
    <row r="204" spans="1:16" x14ac:dyDescent="0.2">
      <c r="A204" s="7" t="s">
        <v>36</v>
      </c>
      <c r="B204" s="10" t="s">
        <v>37</v>
      </c>
      <c r="C204" s="3">
        <v>902292</v>
      </c>
      <c r="D204" s="3">
        <v>902292</v>
      </c>
      <c r="E204" s="3">
        <v>695237</v>
      </c>
      <c r="F204" s="3">
        <v>524141.98</v>
      </c>
      <c r="G204" s="3">
        <v>0</v>
      </c>
      <c r="H204" s="3">
        <v>524141.98</v>
      </c>
      <c r="I204" s="3">
        <v>0</v>
      </c>
      <c r="J204" s="3">
        <v>0</v>
      </c>
      <c r="K204" s="3">
        <f t="shared" si="18"/>
        <v>171095.02000000002</v>
      </c>
      <c r="L204" s="3">
        <f t="shared" si="19"/>
        <v>378150.02</v>
      </c>
      <c r="M204" s="3">
        <f t="shared" si="20"/>
        <v>75.390403560224783</v>
      </c>
      <c r="N204" s="3">
        <f t="shared" si="21"/>
        <v>378150.02</v>
      </c>
      <c r="O204" s="3">
        <f t="shared" si="22"/>
        <v>171095.02000000002</v>
      </c>
      <c r="P204" s="3">
        <f t="shared" si="23"/>
        <v>75.390403560224783</v>
      </c>
    </row>
    <row r="205" spans="1:16" ht="25.5" x14ac:dyDescent="0.2">
      <c r="A205" s="4" t="s">
        <v>88</v>
      </c>
      <c r="B205" s="9" t="s">
        <v>89</v>
      </c>
      <c r="C205" s="6">
        <v>171850</v>
      </c>
      <c r="D205" s="6">
        <v>193870</v>
      </c>
      <c r="E205" s="6">
        <v>128173</v>
      </c>
      <c r="F205" s="6">
        <v>90291.790000000008</v>
      </c>
      <c r="G205" s="6">
        <v>0</v>
      </c>
      <c r="H205" s="6">
        <v>90291.790000000008</v>
      </c>
      <c r="I205" s="6">
        <v>0</v>
      </c>
      <c r="J205" s="6">
        <v>0</v>
      </c>
      <c r="K205" s="6">
        <f t="shared" si="18"/>
        <v>37881.209999999992</v>
      </c>
      <c r="L205" s="6">
        <f t="shared" si="19"/>
        <v>103578.20999999999</v>
      </c>
      <c r="M205" s="6">
        <f t="shared" si="20"/>
        <v>70.445249779594775</v>
      </c>
      <c r="N205" s="6">
        <f t="shared" si="21"/>
        <v>103578.20999999999</v>
      </c>
      <c r="O205" s="6">
        <f t="shared" si="22"/>
        <v>37881.209999999992</v>
      </c>
      <c r="P205" s="6">
        <f t="shared" si="23"/>
        <v>70.445249779594775</v>
      </c>
    </row>
    <row r="206" spans="1:16" x14ac:dyDescent="0.2">
      <c r="A206" s="7" t="s">
        <v>36</v>
      </c>
      <c r="B206" s="10" t="s">
        <v>37</v>
      </c>
      <c r="C206" s="3">
        <v>133100</v>
      </c>
      <c r="D206" s="3">
        <v>147400</v>
      </c>
      <c r="E206" s="3">
        <v>110330</v>
      </c>
      <c r="F206" s="3">
        <v>73900</v>
      </c>
      <c r="G206" s="3">
        <v>0</v>
      </c>
      <c r="H206" s="3">
        <v>73900</v>
      </c>
      <c r="I206" s="3">
        <v>0</v>
      </c>
      <c r="J206" s="3">
        <v>0</v>
      </c>
      <c r="K206" s="3">
        <f t="shared" si="18"/>
        <v>36430</v>
      </c>
      <c r="L206" s="3">
        <f t="shared" si="19"/>
        <v>73500</v>
      </c>
      <c r="M206" s="3">
        <f t="shared" si="20"/>
        <v>66.980875555152721</v>
      </c>
      <c r="N206" s="3">
        <f t="shared" si="21"/>
        <v>73500</v>
      </c>
      <c r="O206" s="3">
        <f t="shared" si="22"/>
        <v>36430</v>
      </c>
      <c r="P206" s="3">
        <f t="shared" si="23"/>
        <v>66.980875555152721</v>
      </c>
    </row>
    <row r="207" spans="1:16" x14ac:dyDescent="0.2">
      <c r="A207" s="7" t="s">
        <v>28</v>
      </c>
      <c r="B207" s="10" t="s">
        <v>29</v>
      </c>
      <c r="C207" s="3">
        <v>38750</v>
      </c>
      <c r="D207" s="3">
        <v>46470</v>
      </c>
      <c r="E207" s="3">
        <v>17843</v>
      </c>
      <c r="F207" s="3">
        <v>16391.79</v>
      </c>
      <c r="G207" s="3">
        <v>0</v>
      </c>
      <c r="H207" s="3">
        <v>16391.79</v>
      </c>
      <c r="I207" s="3">
        <v>0</v>
      </c>
      <c r="J207" s="3">
        <v>0</v>
      </c>
      <c r="K207" s="3">
        <f t="shared" si="18"/>
        <v>1451.2099999999991</v>
      </c>
      <c r="L207" s="3">
        <f t="shared" si="19"/>
        <v>30078.21</v>
      </c>
      <c r="M207" s="3">
        <f t="shared" si="20"/>
        <v>91.86678249173346</v>
      </c>
      <c r="N207" s="3">
        <f t="shared" si="21"/>
        <v>30078.21</v>
      </c>
      <c r="O207" s="3">
        <f t="shared" si="22"/>
        <v>1451.2099999999991</v>
      </c>
      <c r="P207" s="3">
        <f t="shared" si="23"/>
        <v>91.86678249173346</v>
      </c>
    </row>
    <row r="208" spans="1:16" ht="51" x14ac:dyDescent="0.2">
      <c r="A208" s="4" t="s">
        <v>66</v>
      </c>
      <c r="B208" s="9" t="s">
        <v>67</v>
      </c>
      <c r="C208" s="6">
        <v>2627900</v>
      </c>
      <c r="D208" s="6">
        <v>2627900</v>
      </c>
      <c r="E208" s="6">
        <v>2189900</v>
      </c>
      <c r="F208" s="6">
        <v>2189900</v>
      </c>
      <c r="G208" s="6">
        <v>0</v>
      </c>
      <c r="H208" s="6">
        <v>2189900</v>
      </c>
      <c r="I208" s="6">
        <v>0</v>
      </c>
      <c r="J208" s="6">
        <v>0</v>
      </c>
      <c r="K208" s="6">
        <f t="shared" si="18"/>
        <v>0</v>
      </c>
      <c r="L208" s="6">
        <f t="shared" si="19"/>
        <v>438000</v>
      </c>
      <c r="M208" s="6">
        <f t="shared" si="20"/>
        <v>100</v>
      </c>
      <c r="N208" s="6">
        <f t="shared" si="21"/>
        <v>438000</v>
      </c>
      <c r="O208" s="6">
        <f t="shared" si="22"/>
        <v>0</v>
      </c>
      <c r="P208" s="6">
        <f t="shared" si="23"/>
        <v>100</v>
      </c>
    </row>
    <row r="209" spans="1:16" x14ac:dyDescent="0.2">
      <c r="A209" s="7" t="s">
        <v>28</v>
      </c>
      <c r="B209" s="10" t="s">
        <v>29</v>
      </c>
      <c r="C209" s="3">
        <v>2627900</v>
      </c>
      <c r="D209" s="3">
        <v>2627900</v>
      </c>
      <c r="E209" s="3">
        <v>2189900</v>
      </c>
      <c r="F209" s="3">
        <v>2189900</v>
      </c>
      <c r="G209" s="3">
        <v>0</v>
      </c>
      <c r="H209" s="3">
        <v>2189900</v>
      </c>
      <c r="I209" s="3">
        <v>0</v>
      </c>
      <c r="J209" s="3">
        <v>0</v>
      </c>
      <c r="K209" s="3">
        <f t="shared" si="18"/>
        <v>0</v>
      </c>
      <c r="L209" s="3">
        <f t="shared" si="19"/>
        <v>438000</v>
      </c>
      <c r="M209" s="3">
        <f t="shared" si="20"/>
        <v>100</v>
      </c>
      <c r="N209" s="3">
        <f t="shared" si="21"/>
        <v>438000</v>
      </c>
      <c r="O209" s="3">
        <f t="shared" si="22"/>
        <v>0</v>
      </c>
      <c r="P209" s="3">
        <f t="shared" si="23"/>
        <v>100</v>
      </c>
    </row>
    <row r="210" spans="1:16" ht="38.25" x14ac:dyDescent="0.2">
      <c r="A210" s="4" t="s">
        <v>142</v>
      </c>
      <c r="B210" s="9" t="s">
        <v>143</v>
      </c>
      <c r="C210" s="6">
        <v>15020451</v>
      </c>
      <c r="D210" s="6">
        <v>16144525</v>
      </c>
      <c r="E210" s="6">
        <v>13133374</v>
      </c>
      <c r="F210" s="6">
        <v>12233454.060000002</v>
      </c>
      <c r="G210" s="6">
        <v>0</v>
      </c>
      <c r="H210" s="6">
        <v>11927883.000000004</v>
      </c>
      <c r="I210" s="6">
        <v>305571.06</v>
      </c>
      <c r="J210" s="6">
        <v>6920.28</v>
      </c>
      <c r="K210" s="6">
        <f t="shared" si="18"/>
        <v>899919.93999999762</v>
      </c>
      <c r="L210" s="6">
        <f t="shared" si="19"/>
        <v>3911070.9399999976</v>
      </c>
      <c r="M210" s="6">
        <f t="shared" si="20"/>
        <v>93.147838933087584</v>
      </c>
      <c r="N210" s="6">
        <f t="shared" si="21"/>
        <v>4216641.9999999963</v>
      </c>
      <c r="O210" s="6">
        <f t="shared" si="22"/>
        <v>1205490.9999999963</v>
      </c>
      <c r="P210" s="6">
        <f t="shared" si="23"/>
        <v>90.821162939546255</v>
      </c>
    </row>
    <row r="211" spans="1:16" x14ac:dyDescent="0.2">
      <c r="A211" s="7" t="s">
        <v>20</v>
      </c>
      <c r="B211" s="10" t="s">
        <v>21</v>
      </c>
      <c r="C211" s="3">
        <v>10028040</v>
      </c>
      <c r="D211" s="3">
        <v>10373897</v>
      </c>
      <c r="E211" s="3">
        <v>8668538</v>
      </c>
      <c r="F211" s="3">
        <v>8370753.7799999993</v>
      </c>
      <c r="G211" s="3">
        <v>0</v>
      </c>
      <c r="H211" s="3">
        <v>8370742.1200000001</v>
      </c>
      <c r="I211" s="3">
        <v>11.66</v>
      </c>
      <c r="J211" s="3">
        <v>0</v>
      </c>
      <c r="K211" s="3">
        <f t="shared" si="18"/>
        <v>297784.22000000067</v>
      </c>
      <c r="L211" s="3">
        <f t="shared" si="19"/>
        <v>2003143.2200000007</v>
      </c>
      <c r="M211" s="3">
        <f t="shared" si="20"/>
        <v>96.564769976205895</v>
      </c>
      <c r="N211" s="3">
        <f t="shared" si="21"/>
        <v>2003154.88</v>
      </c>
      <c r="O211" s="3">
        <f t="shared" si="22"/>
        <v>297795.87999999989</v>
      </c>
      <c r="P211" s="3">
        <f t="shared" si="23"/>
        <v>96.564635466788062</v>
      </c>
    </row>
    <row r="212" spans="1:16" x14ac:dyDescent="0.2">
      <c r="A212" s="7" t="s">
        <v>22</v>
      </c>
      <c r="B212" s="10" t="s">
        <v>23</v>
      </c>
      <c r="C212" s="3">
        <v>2435646</v>
      </c>
      <c r="D212" s="3">
        <v>2506496</v>
      </c>
      <c r="E212" s="3">
        <v>2095545</v>
      </c>
      <c r="F212" s="3">
        <v>1996175.83</v>
      </c>
      <c r="G212" s="3">
        <v>0</v>
      </c>
      <c r="H212" s="3">
        <v>1996173.2600000002</v>
      </c>
      <c r="I212" s="3">
        <v>2.57</v>
      </c>
      <c r="J212" s="3">
        <v>0</v>
      </c>
      <c r="K212" s="3">
        <f t="shared" si="18"/>
        <v>99369.169999999925</v>
      </c>
      <c r="L212" s="3">
        <f t="shared" si="19"/>
        <v>510320.16999999993</v>
      </c>
      <c r="M212" s="3">
        <f t="shared" si="20"/>
        <v>95.258075106953086</v>
      </c>
      <c r="N212" s="3">
        <f t="shared" si="21"/>
        <v>510322.73999999976</v>
      </c>
      <c r="O212" s="3">
        <f t="shared" si="22"/>
        <v>99371.739999999758</v>
      </c>
      <c r="P212" s="3">
        <f t="shared" si="23"/>
        <v>95.257952465826321</v>
      </c>
    </row>
    <row r="213" spans="1:16" ht="25.5" x14ac:dyDescent="0.2">
      <c r="A213" s="7" t="s">
        <v>24</v>
      </c>
      <c r="B213" s="10" t="s">
        <v>25</v>
      </c>
      <c r="C213" s="3">
        <v>2078180</v>
      </c>
      <c r="D213" s="3">
        <v>2078180</v>
      </c>
      <c r="E213" s="3">
        <v>1257875</v>
      </c>
      <c r="F213" s="3">
        <v>990257.39999999991</v>
      </c>
      <c r="G213" s="3">
        <v>0</v>
      </c>
      <c r="H213" s="3">
        <v>988770.99</v>
      </c>
      <c r="I213" s="3">
        <v>1486.4099999999999</v>
      </c>
      <c r="J213" s="3">
        <v>0</v>
      </c>
      <c r="K213" s="3">
        <f t="shared" si="18"/>
        <v>267617.60000000009</v>
      </c>
      <c r="L213" s="3">
        <f t="shared" si="19"/>
        <v>1087922.6000000001</v>
      </c>
      <c r="M213" s="3">
        <f t="shared" si="20"/>
        <v>78.724626850839712</v>
      </c>
      <c r="N213" s="3">
        <f t="shared" si="21"/>
        <v>1089409.01</v>
      </c>
      <c r="O213" s="3">
        <f t="shared" si="22"/>
        <v>269104.01</v>
      </c>
      <c r="P213" s="3">
        <f t="shared" si="23"/>
        <v>78.606458511378321</v>
      </c>
    </row>
    <row r="214" spans="1:16" ht="38.25" x14ac:dyDescent="0.2">
      <c r="A214" s="7" t="s">
        <v>26</v>
      </c>
      <c r="B214" s="10" t="s">
        <v>27</v>
      </c>
      <c r="C214" s="3">
        <v>3800</v>
      </c>
      <c r="D214" s="3">
        <v>3800</v>
      </c>
      <c r="E214" s="3">
        <v>3800</v>
      </c>
      <c r="F214" s="3">
        <v>3103</v>
      </c>
      <c r="G214" s="3">
        <v>0</v>
      </c>
      <c r="H214" s="3">
        <v>3103</v>
      </c>
      <c r="I214" s="3">
        <v>0</v>
      </c>
      <c r="J214" s="3">
        <v>0</v>
      </c>
      <c r="K214" s="3">
        <f t="shared" si="18"/>
        <v>697</v>
      </c>
      <c r="L214" s="3">
        <f t="shared" si="19"/>
        <v>697</v>
      </c>
      <c r="M214" s="3">
        <f t="shared" si="20"/>
        <v>81.65789473684211</v>
      </c>
      <c r="N214" s="3">
        <f t="shared" si="21"/>
        <v>697</v>
      </c>
      <c r="O214" s="3">
        <f t="shared" si="22"/>
        <v>697</v>
      </c>
      <c r="P214" s="3">
        <f t="shared" si="23"/>
        <v>81.65789473684211</v>
      </c>
    </row>
    <row r="215" spans="1:16" x14ac:dyDescent="0.2">
      <c r="A215" s="7" t="s">
        <v>36</v>
      </c>
      <c r="B215" s="10" t="s">
        <v>37</v>
      </c>
      <c r="C215" s="3">
        <v>6000</v>
      </c>
      <c r="D215" s="3">
        <v>6000</v>
      </c>
      <c r="E215" s="3">
        <v>6000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f t="shared" si="18"/>
        <v>6000</v>
      </c>
      <c r="L215" s="3">
        <f t="shared" si="19"/>
        <v>6000</v>
      </c>
      <c r="M215" s="3">
        <f t="shared" si="20"/>
        <v>0</v>
      </c>
      <c r="N215" s="3">
        <f t="shared" si="21"/>
        <v>6000</v>
      </c>
      <c r="O215" s="3">
        <f t="shared" si="22"/>
        <v>6000</v>
      </c>
      <c r="P215" s="3">
        <f t="shared" si="23"/>
        <v>0</v>
      </c>
    </row>
    <row r="216" spans="1:16" x14ac:dyDescent="0.2">
      <c r="A216" s="7" t="s">
        <v>28</v>
      </c>
      <c r="B216" s="10" t="s">
        <v>29</v>
      </c>
      <c r="C216" s="3">
        <v>468785</v>
      </c>
      <c r="D216" s="3">
        <v>1176152</v>
      </c>
      <c r="E216" s="3">
        <v>1101616</v>
      </c>
      <c r="F216" s="3">
        <v>873164.05</v>
      </c>
      <c r="G216" s="3">
        <v>0</v>
      </c>
      <c r="H216" s="3">
        <v>569093.63</v>
      </c>
      <c r="I216" s="3">
        <v>304070.42</v>
      </c>
      <c r="J216" s="3">
        <v>6920.28</v>
      </c>
      <c r="K216" s="3">
        <f t="shared" si="18"/>
        <v>228451.94999999995</v>
      </c>
      <c r="L216" s="3">
        <f t="shared" si="19"/>
        <v>302987.94999999995</v>
      </c>
      <c r="M216" s="3">
        <f t="shared" si="20"/>
        <v>79.262106759524201</v>
      </c>
      <c r="N216" s="3">
        <f t="shared" si="21"/>
        <v>607058.37</v>
      </c>
      <c r="O216" s="3">
        <f t="shared" si="22"/>
        <v>532522.37</v>
      </c>
      <c r="P216" s="3">
        <f t="shared" si="23"/>
        <v>51.659891468533502</v>
      </c>
    </row>
    <row r="217" spans="1:16" ht="51" x14ac:dyDescent="0.2">
      <c r="A217" s="4" t="s">
        <v>144</v>
      </c>
      <c r="B217" s="9" t="s">
        <v>145</v>
      </c>
      <c r="C217" s="6">
        <v>5110000</v>
      </c>
      <c r="D217" s="6">
        <v>5127040</v>
      </c>
      <c r="E217" s="6">
        <v>4238732</v>
      </c>
      <c r="F217" s="6">
        <v>4009605.72</v>
      </c>
      <c r="G217" s="6">
        <v>0</v>
      </c>
      <c r="H217" s="6">
        <v>4007211.72</v>
      </c>
      <c r="I217" s="6">
        <v>2394</v>
      </c>
      <c r="J217" s="6">
        <v>0</v>
      </c>
      <c r="K217" s="6">
        <f t="shared" si="18"/>
        <v>229126.2799999998</v>
      </c>
      <c r="L217" s="6">
        <f t="shared" si="19"/>
        <v>1117434.2799999998</v>
      </c>
      <c r="M217" s="6">
        <f t="shared" si="20"/>
        <v>94.594461739973184</v>
      </c>
      <c r="N217" s="6">
        <f t="shared" si="21"/>
        <v>1119828.2799999998</v>
      </c>
      <c r="O217" s="6">
        <f t="shared" si="22"/>
        <v>231520.2799999998</v>
      </c>
      <c r="P217" s="6">
        <f t="shared" si="23"/>
        <v>94.53798258535808</v>
      </c>
    </row>
    <row r="218" spans="1:16" x14ac:dyDescent="0.2">
      <c r="A218" s="7" t="s">
        <v>20</v>
      </c>
      <c r="B218" s="10" t="s">
        <v>21</v>
      </c>
      <c r="C218" s="3">
        <v>4010770</v>
      </c>
      <c r="D218" s="3">
        <v>4010770</v>
      </c>
      <c r="E218" s="3">
        <v>3337113</v>
      </c>
      <c r="F218" s="3">
        <v>3186131.67</v>
      </c>
      <c r="G218" s="3">
        <v>0</v>
      </c>
      <c r="H218" s="3">
        <v>3186131.67</v>
      </c>
      <c r="I218" s="3">
        <v>0</v>
      </c>
      <c r="J218" s="3">
        <v>0</v>
      </c>
      <c r="K218" s="3">
        <f t="shared" si="18"/>
        <v>150981.33000000007</v>
      </c>
      <c r="L218" s="3">
        <f t="shared" si="19"/>
        <v>824638.33000000007</v>
      </c>
      <c r="M218" s="3">
        <f t="shared" si="20"/>
        <v>95.475690214865367</v>
      </c>
      <c r="N218" s="3">
        <f t="shared" si="21"/>
        <v>824638.33000000007</v>
      </c>
      <c r="O218" s="3">
        <f t="shared" si="22"/>
        <v>150981.33000000007</v>
      </c>
      <c r="P218" s="3">
        <f t="shared" si="23"/>
        <v>95.475690214865367</v>
      </c>
    </row>
    <row r="219" spans="1:16" x14ac:dyDescent="0.2">
      <c r="A219" s="7" t="s">
        <v>22</v>
      </c>
      <c r="B219" s="10" t="s">
        <v>23</v>
      </c>
      <c r="C219" s="3">
        <v>901428</v>
      </c>
      <c r="D219" s="3">
        <v>901428</v>
      </c>
      <c r="E219" s="3">
        <v>750047</v>
      </c>
      <c r="F219" s="3">
        <v>708645.87</v>
      </c>
      <c r="G219" s="3">
        <v>0</v>
      </c>
      <c r="H219" s="3">
        <v>708645.87</v>
      </c>
      <c r="I219" s="3">
        <v>0</v>
      </c>
      <c r="J219" s="3">
        <v>0</v>
      </c>
      <c r="K219" s="3">
        <f t="shared" si="18"/>
        <v>41401.130000000005</v>
      </c>
      <c r="L219" s="3">
        <f t="shared" si="19"/>
        <v>192782.13</v>
      </c>
      <c r="M219" s="3">
        <f t="shared" si="20"/>
        <v>94.480195241098215</v>
      </c>
      <c r="N219" s="3">
        <f t="shared" si="21"/>
        <v>192782.13</v>
      </c>
      <c r="O219" s="3">
        <f t="shared" si="22"/>
        <v>41401.130000000005</v>
      </c>
      <c r="P219" s="3">
        <f t="shared" si="23"/>
        <v>94.480195241098215</v>
      </c>
    </row>
    <row r="220" spans="1:16" ht="25.5" x14ac:dyDescent="0.2">
      <c r="A220" s="7" t="s">
        <v>24</v>
      </c>
      <c r="B220" s="10" t="s">
        <v>25</v>
      </c>
      <c r="C220" s="3">
        <v>160170</v>
      </c>
      <c r="D220" s="3">
        <v>160170</v>
      </c>
      <c r="E220" s="3">
        <v>103542</v>
      </c>
      <c r="F220" s="3">
        <v>85097.73</v>
      </c>
      <c r="G220" s="3">
        <v>0</v>
      </c>
      <c r="H220" s="3">
        <v>85097.73</v>
      </c>
      <c r="I220" s="3">
        <v>0</v>
      </c>
      <c r="J220" s="3">
        <v>0</v>
      </c>
      <c r="K220" s="3">
        <f t="shared" si="18"/>
        <v>18444.270000000004</v>
      </c>
      <c r="L220" s="3">
        <f t="shared" si="19"/>
        <v>75072.27</v>
      </c>
      <c r="M220" s="3">
        <f t="shared" si="20"/>
        <v>82.186677869849916</v>
      </c>
      <c r="N220" s="3">
        <f t="shared" si="21"/>
        <v>75072.27</v>
      </c>
      <c r="O220" s="3">
        <f t="shared" si="22"/>
        <v>18444.270000000004</v>
      </c>
      <c r="P220" s="3">
        <f t="shared" si="23"/>
        <v>82.186677869849916</v>
      </c>
    </row>
    <row r="221" spans="1:16" ht="38.25" x14ac:dyDescent="0.2">
      <c r="A221" s="7" t="s">
        <v>26</v>
      </c>
      <c r="B221" s="10" t="s">
        <v>27</v>
      </c>
      <c r="C221" s="3">
        <v>1000</v>
      </c>
      <c r="D221" s="3">
        <v>1000</v>
      </c>
      <c r="E221" s="3">
        <v>1000</v>
      </c>
      <c r="F221" s="3">
        <v>1000</v>
      </c>
      <c r="G221" s="3">
        <v>0</v>
      </c>
      <c r="H221" s="3">
        <v>1000</v>
      </c>
      <c r="I221" s="3">
        <v>0</v>
      </c>
      <c r="J221" s="3">
        <v>0</v>
      </c>
      <c r="K221" s="3">
        <f t="shared" si="18"/>
        <v>0</v>
      </c>
      <c r="L221" s="3">
        <f t="shared" si="19"/>
        <v>0</v>
      </c>
      <c r="M221" s="3">
        <f t="shared" si="20"/>
        <v>100</v>
      </c>
      <c r="N221" s="3">
        <f t="shared" si="21"/>
        <v>0</v>
      </c>
      <c r="O221" s="3">
        <f t="shared" si="22"/>
        <v>0</v>
      </c>
      <c r="P221" s="3">
        <f t="shared" si="23"/>
        <v>100</v>
      </c>
    </row>
    <row r="222" spans="1:16" x14ac:dyDescent="0.2">
      <c r="A222" s="7" t="s">
        <v>28</v>
      </c>
      <c r="B222" s="10" t="s">
        <v>29</v>
      </c>
      <c r="C222" s="3">
        <v>36632</v>
      </c>
      <c r="D222" s="3">
        <v>53672</v>
      </c>
      <c r="E222" s="3">
        <v>47030</v>
      </c>
      <c r="F222" s="3">
        <v>28730.45</v>
      </c>
      <c r="G222" s="3">
        <v>0</v>
      </c>
      <c r="H222" s="3">
        <v>26336.45</v>
      </c>
      <c r="I222" s="3">
        <v>2394</v>
      </c>
      <c r="J222" s="3">
        <v>0</v>
      </c>
      <c r="K222" s="3">
        <f t="shared" si="18"/>
        <v>18299.55</v>
      </c>
      <c r="L222" s="3">
        <f t="shared" si="19"/>
        <v>24941.55</v>
      </c>
      <c r="M222" s="3">
        <f t="shared" si="20"/>
        <v>61.089623644482252</v>
      </c>
      <c r="N222" s="3">
        <f t="shared" si="21"/>
        <v>27335.55</v>
      </c>
      <c r="O222" s="3">
        <f t="shared" si="22"/>
        <v>20693.55</v>
      </c>
      <c r="P222" s="3">
        <f t="shared" si="23"/>
        <v>55.999255794173934</v>
      </c>
    </row>
    <row r="223" spans="1:16" x14ac:dyDescent="0.2">
      <c r="A223" s="4" t="s">
        <v>146</v>
      </c>
      <c r="B223" s="9" t="s">
        <v>147</v>
      </c>
      <c r="C223" s="6">
        <v>3930551</v>
      </c>
      <c r="D223" s="6">
        <v>4133340</v>
      </c>
      <c r="E223" s="6">
        <v>3365990</v>
      </c>
      <c r="F223" s="6">
        <v>3266898.09</v>
      </c>
      <c r="G223" s="6">
        <v>0</v>
      </c>
      <c r="H223" s="6">
        <v>3266048.5500000003</v>
      </c>
      <c r="I223" s="6">
        <v>849.54</v>
      </c>
      <c r="J223" s="6">
        <v>2800.09</v>
      </c>
      <c r="K223" s="6">
        <f t="shared" si="18"/>
        <v>99091.910000000149</v>
      </c>
      <c r="L223" s="6">
        <f t="shared" si="19"/>
        <v>866441.91000000015</v>
      </c>
      <c r="M223" s="6">
        <f t="shared" si="20"/>
        <v>97.056084242674515</v>
      </c>
      <c r="N223" s="6">
        <f t="shared" si="21"/>
        <v>867291.44999999972</v>
      </c>
      <c r="O223" s="6">
        <f t="shared" si="22"/>
        <v>99941.449999999721</v>
      </c>
      <c r="P223" s="6">
        <f t="shared" si="23"/>
        <v>97.030845308512511</v>
      </c>
    </row>
    <row r="224" spans="1:16" x14ac:dyDescent="0.2">
      <c r="A224" s="7" t="s">
        <v>20</v>
      </c>
      <c r="B224" s="10" t="s">
        <v>21</v>
      </c>
      <c r="C224" s="3">
        <v>2758420</v>
      </c>
      <c r="D224" s="3">
        <v>2900157</v>
      </c>
      <c r="E224" s="3">
        <v>2429398</v>
      </c>
      <c r="F224" s="3">
        <v>2422924.88</v>
      </c>
      <c r="G224" s="3">
        <v>0</v>
      </c>
      <c r="H224" s="3">
        <v>2422913.2200000002</v>
      </c>
      <c r="I224" s="3">
        <v>11.66</v>
      </c>
      <c r="J224" s="3">
        <v>0</v>
      </c>
      <c r="K224" s="3">
        <f t="shared" si="18"/>
        <v>6473.1200000001118</v>
      </c>
      <c r="L224" s="3">
        <f t="shared" si="19"/>
        <v>477232.12000000011</v>
      </c>
      <c r="M224" s="3">
        <f t="shared" si="20"/>
        <v>99.733550451593359</v>
      </c>
      <c r="N224" s="3">
        <f t="shared" si="21"/>
        <v>477243.7799999998</v>
      </c>
      <c r="O224" s="3">
        <f t="shared" si="22"/>
        <v>6484.7799999997951</v>
      </c>
      <c r="P224" s="3">
        <f t="shared" si="23"/>
        <v>99.733070497300162</v>
      </c>
    </row>
    <row r="225" spans="1:16" x14ac:dyDescent="0.2">
      <c r="A225" s="7" t="s">
        <v>22</v>
      </c>
      <c r="B225" s="10" t="s">
        <v>23</v>
      </c>
      <c r="C225" s="3">
        <v>633261</v>
      </c>
      <c r="D225" s="3">
        <v>664444</v>
      </c>
      <c r="E225" s="3">
        <v>556478</v>
      </c>
      <c r="F225" s="3">
        <v>552019.30000000005</v>
      </c>
      <c r="G225" s="3">
        <v>0</v>
      </c>
      <c r="H225" s="3">
        <v>552016.73</v>
      </c>
      <c r="I225" s="3">
        <v>2.57</v>
      </c>
      <c r="J225" s="3">
        <v>0</v>
      </c>
      <c r="K225" s="3">
        <f t="shared" si="18"/>
        <v>4458.6999999999534</v>
      </c>
      <c r="L225" s="3">
        <f t="shared" si="19"/>
        <v>112424.69999999995</v>
      </c>
      <c r="M225" s="3">
        <f t="shared" si="20"/>
        <v>99.198764371637338</v>
      </c>
      <c r="N225" s="3">
        <f t="shared" si="21"/>
        <v>112427.27000000002</v>
      </c>
      <c r="O225" s="3">
        <f t="shared" si="22"/>
        <v>4461.2700000000186</v>
      </c>
      <c r="P225" s="3">
        <f t="shared" si="23"/>
        <v>99.198302538465128</v>
      </c>
    </row>
    <row r="226" spans="1:16" ht="25.5" x14ac:dyDescent="0.2">
      <c r="A226" s="7" t="s">
        <v>24</v>
      </c>
      <c r="B226" s="10" t="s">
        <v>25</v>
      </c>
      <c r="C226" s="3">
        <v>478260</v>
      </c>
      <c r="D226" s="3">
        <v>478260</v>
      </c>
      <c r="E226" s="3">
        <v>299208</v>
      </c>
      <c r="F226" s="3">
        <v>231452.5</v>
      </c>
      <c r="G226" s="3">
        <v>0</v>
      </c>
      <c r="H226" s="3">
        <v>230617.19</v>
      </c>
      <c r="I226" s="3">
        <v>835.31</v>
      </c>
      <c r="J226" s="3">
        <v>0</v>
      </c>
      <c r="K226" s="3">
        <f t="shared" si="18"/>
        <v>67755.5</v>
      </c>
      <c r="L226" s="3">
        <f t="shared" si="19"/>
        <v>246807.5</v>
      </c>
      <c r="M226" s="3">
        <f t="shared" si="20"/>
        <v>77.35505066709446</v>
      </c>
      <c r="N226" s="3">
        <f t="shared" si="21"/>
        <v>247642.81</v>
      </c>
      <c r="O226" s="3">
        <f t="shared" si="22"/>
        <v>68590.81</v>
      </c>
      <c r="P226" s="3">
        <f t="shared" si="23"/>
        <v>77.075876981898887</v>
      </c>
    </row>
    <row r="227" spans="1:16" ht="38.25" x14ac:dyDescent="0.2">
      <c r="A227" s="7" t="s">
        <v>26</v>
      </c>
      <c r="B227" s="10" t="s">
        <v>27</v>
      </c>
      <c r="C227" s="3">
        <v>1600</v>
      </c>
      <c r="D227" s="3">
        <v>1600</v>
      </c>
      <c r="E227" s="3">
        <v>1600</v>
      </c>
      <c r="F227" s="3">
        <v>1102</v>
      </c>
      <c r="G227" s="3">
        <v>0</v>
      </c>
      <c r="H227" s="3">
        <v>1102</v>
      </c>
      <c r="I227" s="3">
        <v>0</v>
      </c>
      <c r="J227" s="3">
        <v>0</v>
      </c>
      <c r="K227" s="3">
        <f t="shared" si="18"/>
        <v>498</v>
      </c>
      <c r="L227" s="3">
        <f t="shared" si="19"/>
        <v>498</v>
      </c>
      <c r="M227" s="3">
        <f t="shared" si="20"/>
        <v>68.875</v>
      </c>
      <c r="N227" s="3">
        <f t="shared" si="21"/>
        <v>498</v>
      </c>
      <c r="O227" s="3">
        <f t="shared" si="22"/>
        <v>498</v>
      </c>
      <c r="P227" s="3">
        <f t="shared" si="23"/>
        <v>68.875</v>
      </c>
    </row>
    <row r="228" spans="1:16" x14ac:dyDescent="0.2">
      <c r="A228" s="7" t="s">
        <v>28</v>
      </c>
      <c r="B228" s="10" t="s">
        <v>29</v>
      </c>
      <c r="C228" s="3">
        <v>59010</v>
      </c>
      <c r="D228" s="3">
        <v>88879</v>
      </c>
      <c r="E228" s="3">
        <v>79306</v>
      </c>
      <c r="F228" s="3">
        <v>59399.41</v>
      </c>
      <c r="G228" s="3">
        <v>0</v>
      </c>
      <c r="H228" s="3">
        <v>59399.41</v>
      </c>
      <c r="I228" s="3">
        <v>0</v>
      </c>
      <c r="J228" s="3">
        <v>2800.09</v>
      </c>
      <c r="K228" s="3">
        <f t="shared" si="18"/>
        <v>19906.589999999997</v>
      </c>
      <c r="L228" s="3">
        <f t="shared" si="19"/>
        <v>29479.589999999997</v>
      </c>
      <c r="M228" s="3">
        <f t="shared" si="20"/>
        <v>74.899011424104117</v>
      </c>
      <c r="N228" s="3">
        <f t="shared" si="21"/>
        <v>29479.589999999997</v>
      </c>
      <c r="O228" s="3">
        <f t="shared" si="22"/>
        <v>19906.589999999997</v>
      </c>
      <c r="P228" s="3">
        <f t="shared" si="23"/>
        <v>74.899011424104117</v>
      </c>
    </row>
    <row r="229" spans="1:16" ht="38.25" x14ac:dyDescent="0.2">
      <c r="A229" s="4" t="s">
        <v>148</v>
      </c>
      <c r="B229" s="9" t="s">
        <v>149</v>
      </c>
      <c r="C229" s="6">
        <v>5240000</v>
      </c>
      <c r="D229" s="6">
        <v>5969154</v>
      </c>
      <c r="E229" s="6">
        <v>4742584</v>
      </c>
      <c r="F229" s="6">
        <v>4257729.7699999996</v>
      </c>
      <c r="G229" s="6">
        <v>0</v>
      </c>
      <c r="H229" s="6">
        <v>3955402.25</v>
      </c>
      <c r="I229" s="6">
        <v>302327.51999999996</v>
      </c>
      <c r="J229" s="6">
        <v>4120.1899999999996</v>
      </c>
      <c r="K229" s="6">
        <f t="shared" si="18"/>
        <v>484854.23000000045</v>
      </c>
      <c r="L229" s="6">
        <f t="shared" si="19"/>
        <v>1711424.2300000004</v>
      </c>
      <c r="M229" s="6">
        <f t="shared" si="20"/>
        <v>89.776581079006718</v>
      </c>
      <c r="N229" s="6">
        <f t="shared" si="21"/>
        <v>2013751.75</v>
      </c>
      <c r="O229" s="6">
        <f t="shared" si="22"/>
        <v>787181.75</v>
      </c>
      <c r="P229" s="6">
        <f t="shared" si="23"/>
        <v>83.401838533592652</v>
      </c>
    </row>
    <row r="230" spans="1:16" x14ac:dyDescent="0.2">
      <c r="A230" s="7" t="s">
        <v>20</v>
      </c>
      <c r="B230" s="10" t="s">
        <v>21</v>
      </c>
      <c r="C230" s="3">
        <v>2918850</v>
      </c>
      <c r="D230" s="3">
        <v>2991420</v>
      </c>
      <c r="E230" s="3">
        <v>2505414</v>
      </c>
      <c r="F230" s="3">
        <v>2376879.92</v>
      </c>
      <c r="G230" s="3">
        <v>0</v>
      </c>
      <c r="H230" s="3">
        <v>2376879.92</v>
      </c>
      <c r="I230" s="3">
        <v>0</v>
      </c>
      <c r="J230" s="3">
        <v>0</v>
      </c>
      <c r="K230" s="3">
        <f t="shared" si="18"/>
        <v>128534.08000000007</v>
      </c>
      <c r="L230" s="3">
        <f t="shared" si="19"/>
        <v>614540.08000000007</v>
      </c>
      <c r="M230" s="3">
        <f t="shared" si="20"/>
        <v>94.869746876164967</v>
      </c>
      <c r="N230" s="3">
        <f t="shared" si="21"/>
        <v>614540.08000000007</v>
      </c>
      <c r="O230" s="3">
        <f t="shared" si="22"/>
        <v>128534.08000000007</v>
      </c>
      <c r="P230" s="3">
        <f t="shared" si="23"/>
        <v>94.869746876164967</v>
      </c>
    </row>
    <row r="231" spans="1:16" x14ac:dyDescent="0.2">
      <c r="A231" s="7" t="s">
        <v>22</v>
      </c>
      <c r="B231" s="10" t="s">
        <v>23</v>
      </c>
      <c r="C231" s="3">
        <v>826157</v>
      </c>
      <c r="D231" s="3">
        <v>832383</v>
      </c>
      <c r="E231" s="3">
        <v>694995</v>
      </c>
      <c r="F231" s="3">
        <v>648593.85</v>
      </c>
      <c r="G231" s="3">
        <v>0</v>
      </c>
      <c r="H231" s="3">
        <v>648593.85</v>
      </c>
      <c r="I231" s="3">
        <v>0</v>
      </c>
      <c r="J231" s="3">
        <v>0</v>
      </c>
      <c r="K231" s="3">
        <f t="shared" si="18"/>
        <v>46401.150000000023</v>
      </c>
      <c r="L231" s="3">
        <f t="shared" si="19"/>
        <v>183789.15000000002</v>
      </c>
      <c r="M231" s="3">
        <f t="shared" si="20"/>
        <v>93.323527507392129</v>
      </c>
      <c r="N231" s="3">
        <f t="shared" si="21"/>
        <v>183789.15000000002</v>
      </c>
      <c r="O231" s="3">
        <f t="shared" si="22"/>
        <v>46401.150000000023</v>
      </c>
      <c r="P231" s="3">
        <f t="shared" si="23"/>
        <v>93.323527507392129</v>
      </c>
    </row>
    <row r="232" spans="1:16" ht="25.5" x14ac:dyDescent="0.2">
      <c r="A232" s="7" t="s">
        <v>24</v>
      </c>
      <c r="B232" s="10" t="s">
        <v>25</v>
      </c>
      <c r="C232" s="3">
        <v>1439750</v>
      </c>
      <c r="D232" s="3">
        <v>1439750</v>
      </c>
      <c r="E232" s="3">
        <v>855125</v>
      </c>
      <c r="F232" s="3">
        <v>673707.16999999993</v>
      </c>
      <c r="G232" s="3">
        <v>0</v>
      </c>
      <c r="H232" s="3">
        <v>673056.07</v>
      </c>
      <c r="I232" s="3">
        <v>651.1</v>
      </c>
      <c r="J232" s="3">
        <v>0</v>
      </c>
      <c r="K232" s="3">
        <f t="shared" si="18"/>
        <v>181417.83000000007</v>
      </c>
      <c r="L232" s="3">
        <f t="shared" si="19"/>
        <v>766042.83000000007</v>
      </c>
      <c r="M232" s="3">
        <f t="shared" si="20"/>
        <v>78.784642011401829</v>
      </c>
      <c r="N232" s="3">
        <f t="shared" si="21"/>
        <v>766693.93</v>
      </c>
      <c r="O232" s="3">
        <f t="shared" si="22"/>
        <v>182068.93000000005</v>
      </c>
      <c r="P232" s="3">
        <f t="shared" si="23"/>
        <v>78.708501096330934</v>
      </c>
    </row>
    <row r="233" spans="1:16" ht="38.25" x14ac:dyDescent="0.2">
      <c r="A233" s="7" t="s">
        <v>26</v>
      </c>
      <c r="B233" s="10" t="s">
        <v>27</v>
      </c>
      <c r="C233" s="3">
        <v>1200</v>
      </c>
      <c r="D233" s="3">
        <v>1200</v>
      </c>
      <c r="E233" s="3">
        <v>1200</v>
      </c>
      <c r="F233" s="3">
        <v>1001</v>
      </c>
      <c r="G233" s="3">
        <v>0</v>
      </c>
      <c r="H233" s="3">
        <v>1001</v>
      </c>
      <c r="I233" s="3">
        <v>0</v>
      </c>
      <c r="J233" s="3">
        <v>0</v>
      </c>
      <c r="K233" s="3">
        <f t="shared" si="18"/>
        <v>199</v>
      </c>
      <c r="L233" s="3">
        <f t="shared" si="19"/>
        <v>199</v>
      </c>
      <c r="M233" s="3">
        <f t="shared" si="20"/>
        <v>83.416666666666657</v>
      </c>
      <c r="N233" s="3">
        <f t="shared" si="21"/>
        <v>199</v>
      </c>
      <c r="O233" s="3">
        <f t="shared" si="22"/>
        <v>199</v>
      </c>
      <c r="P233" s="3">
        <f t="shared" si="23"/>
        <v>83.416666666666657</v>
      </c>
    </row>
    <row r="234" spans="1:16" x14ac:dyDescent="0.2">
      <c r="A234" s="7" t="s">
        <v>28</v>
      </c>
      <c r="B234" s="10" t="s">
        <v>29</v>
      </c>
      <c r="C234" s="3">
        <v>54043</v>
      </c>
      <c r="D234" s="3">
        <v>704401</v>
      </c>
      <c r="E234" s="3">
        <v>685850</v>
      </c>
      <c r="F234" s="3">
        <v>557547.83000000007</v>
      </c>
      <c r="G234" s="3">
        <v>0</v>
      </c>
      <c r="H234" s="3">
        <v>255871.41</v>
      </c>
      <c r="I234" s="3">
        <v>301676.42</v>
      </c>
      <c r="J234" s="3">
        <v>4120.1899999999996</v>
      </c>
      <c r="K234" s="3">
        <f t="shared" si="18"/>
        <v>128302.16999999993</v>
      </c>
      <c r="L234" s="3">
        <f t="shared" si="19"/>
        <v>146853.16999999993</v>
      </c>
      <c r="M234" s="3">
        <f t="shared" si="20"/>
        <v>81.292969308157765</v>
      </c>
      <c r="N234" s="3">
        <f t="shared" si="21"/>
        <v>448529.58999999997</v>
      </c>
      <c r="O234" s="3">
        <f t="shared" si="22"/>
        <v>429978.58999999997</v>
      </c>
      <c r="P234" s="3">
        <f t="shared" si="23"/>
        <v>37.307196908945109</v>
      </c>
    </row>
    <row r="235" spans="1:16" ht="25.5" x14ac:dyDescent="0.2">
      <c r="A235" s="4" t="s">
        <v>150</v>
      </c>
      <c r="B235" s="9" t="s">
        <v>151</v>
      </c>
      <c r="C235" s="6">
        <v>468000</v>
      </c>
      <c r="D235" s="6">
        <v>638091</v>
      </c>
      <c r="E235" s="6">
        <v>545138</v>
      </c>
      <c r="F235" s="6">
        <v>497554</v>
      </c>
      <c r="G235" s="6">
        <v>0</v>
      </c>
      <c r="H235" s="6">
        <v>497554</v>
      </c>
      <c r="I235" s="6">
        <v>0</v>
      </c>
      <c r="J235" s="6">
        <v>0</v>
      </c>
      <c r="K235" s="6">
        <f t="shared" si="18"/>
        <v>47584</v>
      </c>
      <c r="L235" s="6">
        <f t="shared" si="19"/>
        <v>140537</v>
      </c>
      <c r="M235" s="6">
        <f t="shared" si="20"/>
        <v>91.271201053678155</v>
      </c>
      <c r="N235" s="6">
        <f t="shared" si="21"/>
        <v>140537</v>
      </c>
      <c r="O235" s="6">
        <f t="shared" si="22"/>
        <v>47584</v>
      </c>
      <c r="P235" s="6">
        <f t="shared" si="23"/>
        <v>91.271201053678155</v>
      </c>
    </row>
    <row r="236" spans="1:16" x14ac:dyDescent="0.2">
      <c r="A236" s="7" t="s">
        <v>20</v>
      </c>
      <c r="B236" s="10" t="s">
        <v>21</v>
      </c>
      <c r="C236" s="3">
        <v>340000</v>
      </c>
      <c r="D236" s="3">
        <v>471550</v>
      </c>
      <c r="E236" s="3">
        <v>396613</v>
      </c>
      <c r="F236" s="3">
        <v>384817.31</v>
      </c>
      <c r="G236" s="3">
        <v>0</v>
      </c>
      <c r="H236" s="3">
        <v>384817.31</v>
      </c>
      <c r="I236" s="3">
        <v>0</v>
      </c>
      <c r="J236" s="3">
        <v>0</v>
      </c>
      <c r="K236" s="3">
        <f t="shared" si="18"/>
        <v>11795.690000000002</v>
      </c>
      <c r="L236" s="3">
        <f t="shared" si="19"/>
        <v>86732.69</v>
      </c>
      <c r="M236" s="3">
        <f t="shared" si="20"/>
        <v>97.025894259643536</v>
      </c>
      <c r="N236" s="3">
        <f t="shared" si="21"/>
        <v>86732.69</v>
      </c>
      <c r="O236" s="3">
        <f t="shared" si="22"/>
        <v>11795.690000000002</v>
      </c>
      <c r="P236" s="3">
        <f t="shared" si="23"/>
        <v>97.025894259643536</v>
      </c>
    </row>
    <row r="237" spans="1:16" x14ac:dyDescent="0.2">
      <c r="A237" s="7" t="s">
        <v>22</v>
      </c>
      <c r="B237" s="10" t="s">
        <v>23</v>
      </c>
      <c r="C237" s="3">
        <v>74800</v>
      </c>
      <c r="D237" s="3">
        <v>108241</v>
      </c>
      <c r="E237" s="3">
        <v>94025</v>
      </c>
      <c r="F237" s="3">
        <v>86916.81</v>
      </c>
      <c r="G237" s="3">
        <v>0</v>
      </c>
      <c r="H237" s="3">
        <v>86916.81</v>
      </c>
      <c r="I237" s="3">
        <v>0</v>
      </c>
      <c r="J237" s="3">
        <v>0</v>
      </c>
      <c r="K237" s="3">
        <f t="shared" si="18"/>
        <v>7108.1900000000023</v>
      </c>
      <c r="L237" s="3">
        <f t="shared" si="19"/>
        <v>21324.190000000002</v>
      </c>
      <c r="M237" s="3">
        <f t="shared" si="20"/>
        <v>92.440106354692901</v>
      </c>
      <c r="N237" s="3">
        <f t="shared" si="21"/>
        <v>21324.190000000002</v>
      </c>
      <c r="O237" s="3">
        <f t="shared" si="22"/>
        <v>7108.1900000000023</v>
      </c>
      <c r="P237" s="3">
        <f t="shared" si="23"/>
        <v>92.440106354692901</v>
      </c>
    </row>
    <row r="238" spans="1:16" x14ac:dyDescent="0.2">
      <c r="A238" s="7" t="s">
        <v>28</v>
      </c>
      <c r="B238" s="10" t="s">
        <v>29</v>
      </c>
      <c r="C238" s="3">
        <v>53200</v>
      </c>
      <c r="D238" s="3">
        <v>58300</v>
      </c>
      <c r="E238" s="3">
        <v>54500</v>
      </c>
      <c r="F238" s="3">
        <v>25819.88</v>
      </c>
      <c r="G238" s="3">
        <v>0</v>
      </c>
      <c r="H238" s="3">
        <v>25819.88</v>
      </c>
      <c r="I238" s="3">
        <v>0</v>
      </c>
      <c r="J238" s="3">
        <v>0</v>
      </c>
      <c r="K238" s="3">
        <f t="shared" si="18"/>
        <v>28680.12</v>
      </c>
      <c r="L238" s="3">
        <f t="shared" si="19"/>
        <v>32480.12</v>
      </c>
      <c r="M238" s="3">
        <f t="shared" si="20"/>
        <v>47.375926605504588</v>
      </c>
      <c r="N238" s="3">
        <f t="shared" si="21"/>
        <v>32480.12</v>
      </c>
      <c r="O238" s="3">
        <f t="shared" si="22"/>
        <v>28680.12</v>
      </c>
      <c r="P238" s="3">
        <f t="shared" si="23"/>
        <v>47.375926605504588</v>
      </c>
    </row>
    <row r="239" spans="1:16" x14ac:dyDescent="0.2">
      <c r="A239" s="4" t="s">
        <v>152</v>
      </c>
      <c r="B239" s="9" t="s">
        <v>153</v>
      </c>
      <c r="C239" s="6">
        <v>117000</v>
      </c>
      <c r="D239" s="6">
        <v>122000</v>
      </c>
      <c r="E239" s="6">
        <v>111830</v>
      </c>
      <c r="F239" s="6">
        <v>72566.48000000001</v>
      </c>
      <c r="G239" s="6">
        <v>0</v>
      </c>
      <c r="H239" s="6">
        <v>72566.48000000001</v>
      </c>
      <c r="I239" s="6">
        <v>0</v>
      </c>
      <c r="J239" s="6">
        <v>0</v>
      </c>
      <c r="K239" s="6">
        <f t="shared" si="18"/>
        <v>39263.51999999999</v>
      </c>
      <c r="L239" s="6">
        <f t="shared" si="19"/>
        <v>49433.51999999999</v>
      </c>
      <c r="M239" s="6">
        <f t="shared" si="20"/>
        <v>64.88999374049898</v>
      </c>
      <c r="N239" s="6">
        <f t="shared" si="21"/>
        <v>49433.51999999999</v>
      </c>
      <c r="O239" s="6">
        <f t="shared" si="22"/>
        <v>39263.51999999999</v>
      </c>
      <c r="P239" s="6">
        <f t="shared" si="23"/>
        <v>64.88999374049898</v>
      </c>
    </row>
    <row r="240" spans="1:16" x14ac:dyDescent="0.2">
      <c r="A240" s="7" t="s">
        <v>36</v>
      </c>
      <c r="B240" s="10" t="s">
        <v>37</v>
      </c>
      <c r="C240" s="3">
        <v>6000</v>
      </c>
      <c r="D240" s="3">
        <v>6000</v>
      </c>
      <c r="E240" s="3">
        <v>6000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f t="shared" si="18"/>
        <v>6000</v>
      </c>
      <c r="L240" s="3">
        <f t="shared" si="19"/>
        <v>6000</v>
      </c>
      <c r="M240" s="3">
        <f t="shared" si="20"/>
        <v>0</v>
      </c>
      <c r="N240" s="3">
        <f t="shared" si="21"/>
        <v>6000</v>
      </c>
      <c r="O240" s="3">
        <f t="shared" si="22"/>
        <v>6000</v>
      </c>
      <c r="P240" s="3">
        <f t="shared" si="23"/>
        <v>0</v>
      </c>
    </row>
    <row r="241" spans="1:16" x14ac:dyDescent="0.2">
      <c r="A241" s="7" t="s">
        <v>28</v>
      </c>
      <c r="B241" s="10" t="s">
        <v>29</v>
      </c>
      <c r="C241" s="3">
        <v>111000</v>
      </c>
      <c r="D241" s="3">
        <v>116000</v>
      </c>
      <c r="E241" s="3">
        <v>105830</v>
      </c>
      <c r="F241" s="3">
        <v>72566.48000000001</v>
      </c>
      <c r="G241" s="3">
        <v>0</v>
      </c>
      <c r="H241" s="3">
        <v>72566.48000000001</v>
      </c>
      <c r="I241" s="3">
        <v>0</v>
      </c>
      <c r="J241" s="3">
        <v>0</v>
      </c>
      <c r="K241" s="3">
        <f t="shared" si="18"/>
        <v>33263.51999999999</v>
      </c>
      <c r="L241" s="3">
        <f t="shared" si="19"/>
        <v>43433.51999999999</v>
      </c>
      <c r="M241" s="3">
        <f t="shared" si="20"/>
        <v>68.568912406689989</v>
      </c>
      <c r="N241" s="3">
        <f t="shared" si="21"/>
        <v>43433.51999999999</v>
      </c>
      <c r="O241" s="3">
        <f t="shared" si="22"/>
        <v>33263.51999999999</v>
      </c>
      <c r="P241" s="3">
        <f t="shared" si="23"/>
        <v>68.568912406689989</v>
      </c>
    </row>
    <row r="242" spans="1:16" ht="51" x14ac:dyDescent="0.2">
      <c r="A242" s="4" t="s">
        <v>66</v>
      </c>
      <c r="B242" s="9" t="s">
        <v>67</v>
      </c>
      <c r="C242" s="6">
        <v>154900</v>
      </c>
      <c r="D242" s="6">
        <v>154900</v>
      </c>
      <c r="E242" s="6">
        <v>129100</v>
      </c>
      <c r="F242" s="6">
        <v>129100</v>
      </c>
      <c r="G242" s="6">
        <v>0</v>
      </c>
      <c r="H242" s="6">
        <v>129100</v>
      </c>
      <c r="I242" s="6">
        <v>0</v>
      </c>
      <c r="J242" s="6">
        <v>0</v>
      </c>
      <c r="K242" s="6">
        <f t="shared" si="18"/>
        <v>0</v>
      </c>
      <c r="L242" s="6">
        <f t="shared" si="19"/>
        <v>25800</v>
      </c>
      <c r="M242" s="6">
        <f t="shared" si="20"/>
        <v>100</v>
      </c>
      <c r="N242" s="6">
        <f t="shared" si="21"/>
        <v>25800</v>
      </c>
      <c r="O242" s="6">
        <f t="shared" si="22"/>
        <v>0</v>
      </c>
      <c r="P242" s="6">
        <f t="shared" si="23"/>
        <v>100</v>
      </c>
    </row>
    <row r="243" spans="1:16" x14ac:dyDescent="0.2">
      <c r="A243" s="7" t="s">
        <v>28</v>
      </c>
      <c r="B243" s="10" t="s">
        <v>29</v>
      </c>
      <c r="C243" s="3">
        <v>154900</v>
      </c>
      <c r="D243" s="3">
        <v>154900</v>
      </c>
      <c r="E243" s="3">
        <v>129100</v>
      </c>
      <c r="F243" s="3">
        <v>129100</v>
      </c>
      <c r="G243" s="3">
        <v>0</v>
      </c>
      <c r="H243" s="3">
        <v>129100</v>
      </c>
      <c r="I243" s="3">
        <v>0</v>
      </c>
      <c r="J243" s="3">
        <v>0</v>
      </c>
      <c r="K243" s="3">
        <f t="shared" si="18"/>
        <v>0</v>
      </c>
      <c r="L243" s="3">
        <f t="shared" si="19"/>
        <v>25800</v>
      </c>
      <c r="M243" s="3">
        <f t="shared" si="20"/>
        <v>100</v>
      </c>
      <c r="N243" s="3">
        <f t="shared" si="21"/>
        <v>25800</v>
      </c>
      <c r="O243" s="3">
        <f t="shared" si="22"/>
        <v>0</v>
      </c>
      <c r="P243" s="3">
        <f t="shared" si="23"/>
        <v>100</v>
      </c>
    </row>
    <row r="244" spans="1:16" ht="38.25" x14ac:dyDescent="0.2">
      <c r="A244" s="4" t="s">
        <v>154</v>
      </c>
      <c r="B244" s="9" t="s">
        <v>155</v>
      </c>
      <c r="C244" s="6">
        <v>723400</v>
      </c>
      <c r="D244" s="6">
        <v>723400</v>
      </c>
      <c r="E244" s="6">
        <v>602850</v>
      </c>
      <c r="F244" s="6">
        <v>602850</v>
      </c>
      <c r="G244" s="6">
        <v>0</v>
      </c>
      <c r="H244" s="6">
        <v>602850</v>
      </c>
      <c r="I244" s="6">
        <v>0</v>
      </c>
      <c r="J244" s="6">
        <v>0</v>
      </c>
      <c r="K244" s="6">
        <f t="shared" si="18"/>
        <v>0</v>
      </c>
      <c r="L244" s="6">
        <f t="shared" si="19"/>
        <v>120550</v>
      </c>
      <c r="M244" s="6">
        <f t="shared" si="20"/>
        <v>100</v>
      </c>
      <c r="N244" s="6">
        <f t="shared" si="21"/>
        <v>120550</v>
      </c>
      <c r="O244" s="6">
        <f t="shared" si="22"/>
        <v>0</v>
      </c>
      <c r="P244" s="6">
        <f t="shared" si="23"/>
        <v>100</v>
      </c>
    </row>
    <row r="245" spans="1:16" x14ac:dyDescent="0.2">
      <c r="A245" s="7" t="s">
        <v>28</v>
      </c>
      <c r="B245" s="10" t="s">
        <v>29</v>
      </c>
      <c r="C245" s="3">
        <v>723400</v>
      </c>
      <c r="D245" s="3">
        <v>723400</v>
      </c>
      <c r="E245" s="3">
        <v>602850</v>
      </c>
      <c r="F245" s="3">
        <v>602850</v>
      </c>
      <c r="G245" s="3">
        <v>0</v>
      </c>
      <c r="H245" s="3">
        <v>602850</v>
      </c>
      <c r="I245" s="3">
        <v>0</v>
      </c>
      <c r="J245" s="3">
        <v>0</v>
      </c>
      <c r="K245" s="3">
        <f t="shared" si="18"/>
        <v>0</v>
      </c>
      <c r="L245" s="3">
        <f t="shared" si="19"/>
        <v>120550</v>
      </c>
      <c r="M245" s="3">
        <f t="shared" si="20"/>
        <v>100</v>
      </c>
      <c r="N245" s="3">
        <f t="shared" si="21"/>
        <v>120550</v>
      </c>
      <c r="O245" s="3">
        <f t="shared" si="22"/>
        <v>0</v>
      </c>
      <c r="P245" s="3">
        <f t="shared" si="23"/>
        <v>100</v>
      </c>
    </row>
    <row r="246" spans="1:16" ht="51" x14ac:dyDescent="0.2">
      <c r="A246" s="4" t="s">
        <v>66</v>
      </c>
      <c r="B246" s="9" t="s">
        <v>67</v>
      </c>
      <c r="C246" s="6">
        <v>723400</v>
      </c>
      <c r="D246" s="6">
        <v>723400</v>
      </c>
      <c r="E246" s="6">
        <v>602850</v>
      </c>
      <c r="F246" s="6">
        <v>602850</v>
      </c>
      <c r="G246" s="6">
        <v>0</v>
      </c>
      <c r="H246" s="6">
        <v>602850</v>
      </c>
      <c r="I246" s="6">
        <v>0</v>
      </c>
      <c r="J246" s="6">
        <v>0</v>
      </c>
      <c r="K246" s="6">
        <f t="shared" si="18"/>
        <v>0</v>
      </c>
      <c r="L246" s="6">
        <f t="shared" si="19"/>
        <v>120550</v>
      </c>
      <c r="M246" s="6">
        <f t="shared" si="20"/>
        <v>100</v>
      </c>
      <c r="N246" s="6">
        <f t="shared" si="21"/>
        <v>120550</v>
      </c>
      <c r="O246" s="6">
        <f t="shared" si="22"/>
        <v>0</v>
      </c>
      <c r="P246" s="6">
        <f t="shared" si="23"/>
        <v>100</v>
      </c>
    </row>
    <row r="247" spans="1:16" x14ac:dyDescent="0.2">
      <c r="A247" s="7" t="s">
        <v>28</v>
      </c>
      <c r="B247" s="10" t="s">
        <v>29</v>
      </c>
      <c r="C247" s="3">
        <v>723400</v>
      </c>
      <c r="D247" s="3">
        <v>723400</v>
      </c>
      <c r="E247" s="3">
        <v>602850</v>
      </c>
      <c r="F247" s="3">
        <v>602850</v>
      </c>
      <c r="G247" s="3">
        <v>0</v>
      </c>
      <c r="H247" s="3">
        <v>602850</v>
      </c>
      <c r="I247" s="3">
        <v>0</v>
      </c>
      <c r="J247" s="3">
        <v>0</v>
      </c>
      <c r="K247" s="3">
        <f t="shared" si="18"/>
        <v>0</v>
      </c>
      <c r="L247" s="3">
        <f t="shared" si="19"/>
        <v>120550</v>
      </c>
      <c r="M247" s="3">
        <f t="shared" si="20"/>
        <v>100</v>
      </c>
      <c r="N247" s="3">
        <f t="shared" si="21"/>
        <v>120550</v>
      </c>
      <c r="O247" s="3">
        <f t="shared" si="22"/>
        <v>0</v>
      </c>
      <c r="P247" s="3">
        <f t="shared" si="23"/>
        <v>100</v>
      </c>
    </row>
    <row r="248" spans="1:16" ht="25.5" x14ac:dyDescent="0.2">
      <c r="A248" s="4" t="s">
        <v>156</v>
      </c>
      <c r="B248" s="9" t="s">
        <v>157</v>
      </c>
      <c r="C248" s="6">
        <v>1253020</v>
      </c>
      <c r="D248" s="6">
        <v>3057958</v>
      </c>
      <c r="E248" s="6">
        <v>2559838</v>
      </c>
      <c r="F248" s="6">
        <v>2419900</v>
      </c>
      <c r="G248" s="6">
        <v>0</v>
      </c>
      <c r="H248" s="6">
        <v>2417270.88</v>
      </c>
      <c r="I248" s="6">
        <v>2629.12</v>
      </c>
      <c r="J248" s="6">
        <v>0</v>
      </c>
      <c r="K248" s="6">
        <f t="shared" si="18"/>
        <v>139938</v>
      </c>
      <c r="L248" s="6">
        <f t="shared" si="19"/>
        <v>638058</v>
      </c>
      <c r="M248" s="6">
        <f t="shared" si="20"/>
        <v>94.533325937031947</v>
      </c>
      <c r="N248" s="6">
        <f t="shared" si="21"/>
        <v>640687.12000000011</v>
      </c>
      <c r="O248" s="6">
        <f t="shared" si="22"/>
        <v>142567.12000000011</v>
      </c>
      <c r="P248" s="6">
        <f t="shared" si="23"/>
        <v>94.430619437636281</v>
      </c>
    </row>
    <row r="249" spans="1:16" x14ac:dyDescent="0.2">
      <c r="A249" s="7" t="s">
        <v>28</v>
      </c>
      <c r="B249" s="10" t="s">
        <v>29</v>
      </c>
      <c r="C249" s="3">
        <v>1253020</v>
      </c>
      <c r="D249" s="3">
        <v>3057958</v>
      </c>
      <c r="E249" s="3">
        <v>2559838</v>
      </c>
      <c r="F249" s="3">
        <v>2419900</v>
      </c>
      <c r="G249" s="3">
        <v>0</v>
      </c>
      <c r="H249" s="3">
        <v>2417270.88</v>
      </c>
      <c r="I249" s="3">
        <v>2629.12</v>
      </c>
      <c r="J249" s="3">
        <v>0</v>
      </c>
      <c r="K249" s="3">
        <f t="shared" si="18"/>
        <v>139938</v>
      </c>
      <c r="L249" s="3">
        <f t="shared" si="19"/>
        <v>638058</v>
      </c>
      <c r="M249" s="3">
        <f t="shared" si="20"/>
        <v>94.533325937031947</v>
      </c>
      <c r="N249" s="3">
        <f t="shared" si="21"/>
        <v>640687.12000000011</v>
      </c>
      <c r="O249" s="3">
        <f t="shared" si="22"/>
        <v>142567.12000000011</v>
      </c>
      <c r="P249" s="3">
        <f t="shared" si="23"/>
        <v>94.430619437636281</v>
      </c>
    </row>
    <row r="250" spans="1:16" ht="25.5" x14ac:dyDescent="0.2">
      <c r="A250" s="4" t="s">
        <v>32</v>
      </c>
      <c r="B250" s="9" t="s">
        <v>33</v>
      </c>
      <c r="C250" s="6">
        <v>12520</v>
      </c>
      <c r="D250" s="6">
        <v>12520</v>
      </c>
      <c r="E250" s="6">
        <v>11800</v>
      </c>
      <c r="F250" s="6">
        <v>11800</v>
      </c>
      <c r="G250" s="6">
        <v>0</v>
      </c>
      <c r="H250" s="6">
        <v>9170.8799999999992</v>
      </c>
      <c r="I250" s="6">
        <v>2629.12</v>
      </c>
      <c r="J250" s="6">
        <v>0</v>
      </c>
      <c r="K250" s="6">
        <f t="shared" si="18"/>
        <v>0</v>
      </c>
      <c r="L250" s="6">
        <f t="shared" si="19"/>
        <v>720</v>
      </c>
      <c r="M250" s="6">
        <f t="shared" si="20"/>
        <v>100</v>
      </c>
      <c r="N250" s="6">
        <f t="shared" si="21"/>
        <v>3349.1200000000008</v>
      </c>
      <c r="O250" s="6">
        <f t="shared" si="22"/>
        <v>2629.1200000000008</v>
      </c>
      <c r="P250" s="6">
        <f t="shared" si="23"/>
        <v>77.719322033898294</v>
      </c>
    </row>
    <row r="251" spans="1:16" x14ac:dyDescent="0.2">
      <c r="A251" s="7" t="s">
        <v>28</v>
      </c>
      <c r="B251" s="10" t="s">
        <v>29</v>
      </c>
      <c r="C251" s="3">
        <v>12520</v>
      </c>
      <c r="D251" s="3">
        <v>12520</v>
      </c>
      <c r="E251" s="3">
        <v>11800</v>
      </c>
      <c r="F251" s="3">
        <v>11800</v>
      </c>
      <c r="G251" s="3">
        <v>0</v>
      </c>
      <c r="H251" s="3">
        <v>9170.8799999999992</v>
      </c>
      <c r="I251" s="3">
        <v>2629.12</v>
      </c>
      <c r="J251" s="3">
        <v>0</v>
      </c>
      <c r="K251" s="3">
        <f t="shared" si="18"/>
        <v>0</v>
      </c>
      <c r="L251" s="3">
        <f t="shared" si="19"/>
        <v>720</v>
      </c>
      <c r="M251" s="3">
        <f t="shared" si="20"/>
        <v>100</v>
      </c>
      <c r="N251" s="3">
        <f t="shared" si="21"/>
        <v>3349.1200000000008</v>
      </c>
      <c r="O251" s="3">
        <f t="shared" si="22"/>
        <v>2629.1200000000008</v>
      </c>
      <c r="P251" s="3">
        <f t="shared" si="23"/>
        <v>77.719322033898294</v>
      </c>
    </row>
    <row r="252" spans="1:16" x14ac:dyDescent="0.2">
      <c r="A252" s="4" t="s">
        <v>158</v>
      </c>
      <c r="B252" s="9" t="s">
        <v>159</v>
      </c>
      <c r="C252" s="6">
        <v>500000</v>
      </c>
      <c r="D252" s="6">
        <v>139938</v>
      </c>
      <c r="E252" s="6">
        <v>139938</v>
      </c>
      <c r="F252" s="6">
        <v>0</v>
      </c>
      <c r="G252" s="6">
        <v>0</v>
      </c>
      <c r="H252" s="6">
        <v>0</v>
      </c>
      <c r="I252" s="6">
        <v>0</v>
      </c>
      <c r="J252" s="6">
        <v>0</v>
      </c>
      <c r="K252" s="6">
        <f t="shared" si="18"/>
        <v>139938</v>
      </c>
      <c r="L252" s="6">
        <f t="shared" si="19"/>
        <v>139938</v>
      </c>
      <c r="M252" s="6">
        <f t="shared" si="20"/>
        <v>0</v>
      </c>
      <c r="N252" s="6">
        <f t="shared" si="21"/>
        <v>139938</v>
      </c>
      <c r="O252" s="6">
        <f t="shared" si="22"/>
        <v>139938</v>
      </c>
      <c r="P252" s="6">
        <f t="shared" si="23"/>
        <v>0</v>
      </c>
    </row>
    <row r="253" spans="1:16" x14ac:dyDescent="0.2">
      <c r="A253" s="7" t="s">
        <v>28</v>
      </c>
      <c r="B253" s="10" t="s">
        <v>29</v>
      </c>
      <c r="C253" s="3">
        <v>500000</v>
      </c>
      <c r="D253" s="3">
        <v>139938</v>
      </c>
      <c r="E253" s="3">
        <v>139938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f t="shared" si="18"/>
        <v>139938</v>
      </c>
      <c r="L253" s="3">
        <f t="shared" si="19"/>
        <v>139938</v>
      </c>
      <c r="M253" s="3">
        <f t="shared" si="20"/>
        <v>0</v>
      </c>
      <c r="N253" s="3">
        <f t="shared" si="21"/>
        <v>139938</v>
      </c>
      <c r="O253" s="3">
        <f t="shared" si="22"/>
        <v>139938</v>
      </c>
      <c r="P253" s="3">
        <f t="shared" si="23"/>
        <v>0</v>
      </c>
    </row>
    <row r="254" spans="1:16" ht="89.25" x14ac:dyDescent="0.2">
      <c r="A254" s="4" t="s">
        <v>160</v>
      </c>
      <c r="B254" s="9" t="s">
        <v>161</v>
      </c>
      <c r="C254" s="6">
        <v>0</v>
      </c>
      <c r="D254" s="6">
        <v>1195000</v>
      </c>
      <c r="E254" s="6">
        <v>1195000</v>
      </c>
      <c r="F254" s="6">
        <v>1195000</v>
      </c>
      <c r="G254" s="6">
        <v>0</v>
      </c>
      <c r="H254" s="6">
        <v>1195000</v>
      </c>
      <c r="I254" s="6">
        <v>0</v>
      </c>
      <c r="J254" s="6">
        <v>0</v>
      </c>
      <c r="K254" s="6">
        <f t="shared" si="18"/>
        <v>0</v>
      </c>
      <c r="L254" s="6">
        <f t="shared" si="19"/>
        <v>0</v>
      </c>
      <c r="M254" s="6">
        <f t="shared" si="20"/>
        <v>100</v>
      </c>
      <c r="N254" s="6">
        <f t="shared" si="21"/>
        <v>0</v>
      </c>
      <c r="O254" s="6">
        <f t="shared" si="22"/>
        <v>0</v>
      </c>
      <c r="P254" s="6">
        <f t="shared" si="23"/>
        <v>100</v>
      </c>
    </row>
    <row r="255" spans="1:16" x14ac:dyDescent="0.2">
      <c r="A255" s="7" t="s">
        <v>28</v>
      </c>
      <c r="B255" s="10" t="s">
        <v>29</v>
      </c>
      <c r="C255" s="3">
        <v>0</v>
      </c>
      <c r="D255" s="3">
        <v>1195000</v>
      </c>
      <c r="E255" s="3">
        <v>1195000</v>
      </c>
      <c r="F255" s="3">
        <v>1195000</v>
      </c>
      <c r="G255" s="3">
        <v>0</v>
      </c>
      <c r="H255" s="3">
        <v>1195000</v>
      </c>
      <c r="I255" s="3">
        <v>0</v>
      </c>
      <c r="J255" s="3">
        <v>0</v>
      </c>
      <c r="K255" s="3">
        <f t="shared" si="18"/>
        <v>0</v>
      </c>
      <c r="L255" s="3">
        <f t="shared" si="19"/>
        <v>0</v>
      </c>
      <c r="M255" s="3">
        <f t="shared" si="20"/>
        <v>100</v>
      </c>
      <c r="N255" s="3">
        <f t="shared" si="21"/>
        <v>0</v>
      </c>
      <c r="O255" s="3">
        <f t="shared" si="22"/>
        <v>0</v>
      </c>
      <c r="P255" s="3">
        <f t="shared" si="23"/>
        <v>100</v>
      </c>
    </row>
    <row r="256" spans="1:16" ht="63.75" x14ac:dyDescent="0.2">
      <c r="A256" s="4" t="s">
        <v>162</v>
      </c>
      <c r="B256" s="9" t="s">
        <v>163</v>
      </c>
      <c r="C256" s="6">
        <v>0</v>
      </c>
      <c r="D256" s="6">
        <v>970000</v>
      </c>
      <c r="E256" s="6">
        <v>596000</v>
      </c>
      <c r="F256" s="6">
        <v>596000</v>
      </c>
      <c r="G256" s="6">
        <v>0</v>
      </c>
      <c r="H256" s="6">
        <v>596000</v>
      </c>
      <c r="I256" s="6">
        <v>0</v>
      </c>
      <c r="J256" s="6">
        <v>0</v>
      </c>
      <c r="K256" s="6">
        <f t="shared" si="18"/>
        <v>0</v>
      </c>
      <c r="L256" s="6">
        <f t="shared" si="19"/>
        <v>374000</v>
      </c>
      <c r="M256" s="6">
        <f t="shared" si="20"/>
        <v>100</v>
      </c>
      <c r="N256" s="6">
        <f t="shared" si="21"/>
        <v>374000</v>
      </c>
      <c r="O256" s="6">
        <f t="shared" si="22"/>
        <v>0</v>
      </c>
      <c r="P256" s="6">
        <f t="shared" si="23"/>
        <v>100</v>
      </c>
    </row>
    <row r="257" spans="1:16" x14ac:dyDescent="0.2">
      <c r="A257" s="7" t="s">
        <v>28</v>
      </c>
      <c r="B257" s="10" t="s">
        <v>29</v>
      </c>
      <c r="C257" s="3">
        <v>0</v>
      </c>
      <c r="D257" s="3">
        <v>970000</v>
      </c>
      <c r="E257" s="3">
        <v>596000</v>
      </c>
      <c r="F257" s="3">
        <v>596000</v>
      </c>
      <c r="G257" s="3">
        <v>0</v>
      </c>
      <c r="H257" s="3">
        <v>596000</v>
      </c>
      <c r="I257" s="3">
        <v>0</v>
      </c>
      <c r="J257" s="3">
        <v>0</v>
      </c>
      <c r="K257" s="3">
        <f t="shared" si="18"/>
        <v>0</v>
      </c>
      <c r="L257" s="3">
        <f t="shared" si="19"/>
        <v>374000</v>
      </c>
      <c r="M257" s="3">
        <f t="shared" si="20"/>
        <v>100</v>
      </c>
      <c r="N257" s="3">
        <f t="shared" si="21"/>
        <v>374000</v>
      </c>
      <c r="O257" s="3">
        <f t="shared" si="22"/>
        <v>0</v>
      </c>
      <c r="P257" s="3">
        <f t="shared" si="23"/>
        <v>100</v>
      </c>
    </row>
    <row r="258" spans="1:16" ht="51" x14ac:dyDescent="0.2">
      <c r="A258" s="4" t="s">
        <v>66</v>
      </c>
      <c r="B258" s="9" t="s">
        <v>67</v>
      </c>
      <c r="C258" s="6">
        <v>740500</v>
      </c>
      <c r="D258" s="6">
        <v>740500</v>
      </c>
      <c r="E258" s="6">
        <v>617100</v>
      </c>
      <c r="F258" s="6">
        <v>617100</v>
      </c>
      <c r="G258" s="6">
        <v>0</v>
      </c>
      <c r="H258" s="6">
        <v>617100</v>
      </c>
      <c r="I258" s="6">
        <v>0</v>
      </c>
      <c r="J258" s="6">
        <v>0</v>
      </c>
      <c r="K258" s="6">
        <f t="shared" si="18"/>
        <v>0</v>
      </c>
      <c r="L258" s="6">
        <f t="shared" si="19"/>
        <v>123400</v>
      </c>
      <c r="M258" s="6">
        <f t="shared" si="20"/>
        <v>100</v>
      </c>
      <c r="N258" s="6">
        <f t="shared" si="21"/>
        <v>123400</v>
      </c>
      <c r="O258" s="6">
        <f t="shared" si="22"/>
        <v>0</v>
      </c>
      <c r="P258" s="6">
        <f t="shared" si="23"/>
        <v>100</v>
      </c>
    </row>
    <row r="259" spans="1:16" x14ac:dyDescent="0.2">
      <c r="A259" s="7" t="s">
        <v>28</v>
      </c>
      <c r="B259" s="10" t="s">
        <v>29</v>
      </c>
      <c r="C259" s="3">
        <v>740500</v>
      </c>
      <c r="D259" s="3">
        <v>740500</v>
      </c>
      <c r="E259" s="3">
        <v>617100</v>
      </c>
      <c r="F259" s="3">
        <v>617100</v>
      </c>
      <c r="G259" s="3">
        <v>0</v>
      </c>
      <c r="H259" s="3">
        <v>617100</v>
      </c>
      <c r="I259" s="3">
        <v>0</v>
      </c>
      <c r="J259" s="3">
        <v>0</v>
      </c>
      <c r="K259" s="3">
        <f t="shared" si="18"/>
        <v>0</v>
      </c>
      <c r="L259" s="3">
        <f t="shared" si="19"/>
        <v>123400</v>
      </c>
      <c r="M259" s="3">
        <f t="shared" si="20"/>
        <v>100</v>
      </c>
      <c r="N259" s="3">
        <f t="shared" si="21"/>
        <v>123400</v>
      </c>
      <c r="O259" s="3">
        <f t="shared" si="22"/>
        <v>0</v>
      </c>
      <c r="P259" s="3">
        <f t="shared" si="23"/>
        <v>100</v>
      </c>
    </row>
    <row r="260" spans="1:16" x14ac:dyDescent="0.2">
      <c r="A260" s="5" t="s">
        <v>164</v>
      </c>
      <c r="B260" s="9"/>
      <c r="C260" s="6">
        <v>486846565</v>
      </c>
      <c r="D260" s="6">
        <v>498693755.00080007</v>
      </c>
      <c r="E260" s="6">
        <v>408293182.6008001</v>
      </c>
      <c r="F260" s="6">
        <v>378310641.37000024</v>
      </c>
      <c r="G260" s="6">
        <v>0</v>
      </c>
      <c r="H260" s="6">
        <v>377614483.1900003</v>
      </c>
      <c r="I260" s="6">
        <v>696158.17999999982</v>
      </c>
      <c r="J260" s="6">
        <v>21282805.609999999</v>
      </c>
      <c r="K260" s="6">
        <f t="shared" si="18"/>
        <v>29982541.230799854</v>
      </c>
      <c r="L260" s="6">
        <f t="shared" si="19"/>
        <v>120383113.63079983</v>
      </c>
      <c r="M260" s="6">
        <f t="shared" si="20"/>
        <v>92.656614778671269</v>
      </c>
      <c r="N260" s="6">
        <f t="shared" si="21"/>
        <v>121079271.81079978</v>
      </c>
      <c r="O260" s="6">
        <f t="shared" si="22"/>
        <v>30678699.410799801</v>
      </c>
      <c r="P260" s="6">
        <f t="shared" si="23"/>
        <v>92.486110295700129</v>
      </c>
    </row>
    <row r="261" spans="1:16" x14ac:dyDescent="0.2">
      <c r="A261" s="7" t="s">
        <v>20</v>
      </c>
      <c r="B261" s="10" t="s">
        <v>21</v>
      </c>
      <c r="C261" s="3">
        <v>116208117</v>
      </c>
      <c r="D261" s="3">
        <v>117516414</v>
      </c>
      <c r="E261" s="3">
        <v>98790037</v>
      </c>
      <c r="F261" s="3">
        <v>93694073.449999988</v>
      </c>
      <c r="G261" s="3">
        <v>0</v>
      </c>
      <c r="H261" s="3">
        <v>93683770.299999997</v>
      </c>
      <c r="I261" s="3">
        <v>10303.15</v>
      </c>
      <c r="J261" s="3">
        <v>0</v>
      </c>
      <c r="K261" s="3">
        <f t="shared" si="18"/>
        <v>5095963.5500000119</v>
      </c>
      <c r="L261" s="3">
        <f t="shared" si="19"/>
        <v>23822340.550000012</v>
      </c>
      <c r="M261" s="3">
        <f t="shared" si="20"/>
        <v>94.841621984613681</v>
      </c>
      <c r="N261" s="3">
        <f t="shared" si="21"/>
        <v>23832643.700000003</v>
      </c>
      <c r="O261" s="3">
        <f t="shared" si="22"/>
        <v>5106266.700000003</v>
      </c>
      <c r="P261" s="3">
        <f t="shared" si="23"/>
        <v>94.831192643444396</v>
      </c>
    </row>
    <row r="262" spans="1:16" x14ac:dyDescent="0.2">
      <c r="A262" s="7" t="s">
        <v>22</v>
      </c>
      <c r="B262" s="10" t="s">
        <v>23</v>
      </c>
      <c r="C262" s="3">
        <v>25823358</v>
      </c>
      <c r="D262" s="3">
        <v>26530746</v>
      </c>
      <c r="E262" s="3">
        <v>22301560</v>
      </c>
      <c r="F262" s="3">
        <v>20920397.250000004</v>
      </c>
      <c r="G262" s="3">
        <v>0</v>
      </c>
      <c r="H262" s="3">
        <v>20918438.290000003</v>
      </c>
      <c r="I262" s="3">
        <v>1958.96</v>
      </c>
      <c r="J262" s="3">
        <v>0</v>
      </c>
      <c r="K262" s="3">
        <f t="shared" si="18"/>
        <v>1381162.7499999963</v>
      </c>
      <c r="L262" s="3">
        <f t="shared" si="19"/>
        <v>5610348.7499999963</v>
      </c>
      <c r="M262" s="3">
        <f t="shared" si="20"/>
        <v>93.806878308064569</v>
      </c>
      <c r="N262" s="3">
        <f t="shared" si="21"/>
        <v>5612307.7099999972</v>
      </c>
      <c r="O262" s="3">
        <f t="shared" si="22"/>
        <v>1383121.7099999972</v>
      </c>
      <c r="P262" s="3">
        <f t="shared" si="23"/>
        <v>93.798094348556788</v>
      </c>
    </row>
    <row r="263" spans="1:16" ht="25.5" x14ac:dyDescent="0.2">
      <c r="A263" s="7" t="s">
        <v>70</v>
      </c>
      <c r="B263" s="10" t="s">
        <v>71</v>
      </c>
      <c r="C263" s="3">
        <v>22100</v>
      </c>
      <c r="D263" s="3">
        <v>22100</v>
      </c>
      <c r="E263" s="3">
        <v>22100</v>
      </c>
      <c r="F263" s="3">
        <v>17400</v>
      </c>
      <c r="G263" s="3">
        <v>0</v>
      </c>
      <c r="H263" s="3">
        <v>16963.849999999999</v>
      </c>
      <c r="I263" s="3">
        <v>436.15</v>
      </c>
      <c r="J263" s="3">
        <v>0</v>
      </c>
      <c r="K263" s="3">
        <f t="shared" si="18"/>
        <v>4700</v>
      </c>
      <c r="L263" s="3">
        <f t="shared" si="19"/>
        <v>4700</v>
      </c>
      <c r="M263" s="3">
        <f t="shared" si="20"/>
        <v>78.733031674208149</v>
      </c>
      <c r="N263" s="3">
        <f t="shared" si="21"/>
        <v>5136.1500000000015</v>
      </c>
      <c r="O263" s="3">
        <f t="shared" si="22"/>
        <v>5136.1500000000015</v>
      </c>
      <c r="P263" s="3">
        <f t="shared" si="23"/>
        <v>76.759502262443434</v>
      </c>
    </row>
    <row r="264" spans="1:16" x14ac:dyDescent="0.2">
      <c r="A264" s="7" t="s">
        <v>72</v>
      </c>
      <c r="B264" s="10" t="s">
        <v>73</v>
      </c>
      <c r="C264" s="3">
        <v>4542670</v>
      </c>
      <c r="D264" s="3">
        <v>4499898</v>
      </c>
      <c r="E264" s="3">
        <v>3425522</v>
      </c>
      <c r="F264" s="3">
        <v>2984540.12</v>
      </c>
      <c r="G264" s="3">
        <v>0</v>
      </c>
      <c r="H264" s="3">
        <v>2955334.22</v>
      </c>
      <c r="I264" s="3">
        <v>29205.9</v>
      </c>
      <c r="J264" s="3">
        <v>0</v>
      </c>
      <c r="K264" s="3">
        <f t="shared" si="18"/>
        <v>440981.87999999989</v>
      </c>
      <c r="L264" s="3">
        <f t="shared" si="19"/>
        <v>1515357.88</v>
      </c>
      <c r="M264" s="3">
        <f t="shared" si="20"/>
        <v>87.126578664507193</v>
      </c>
      <c r="N264" s="3">
        <f t="shared" si="21"/>
        <v>1544563.7799999998</v>
      </c>
      <c r="O264" s="3">
        <f t="shared" si="22"/>
        <v>470187.7799999998</v>
      </c>
      <c r="P264" s="3">
        <f t="shared" si="23"/>
        <v>86.273981600468488</v>
      </c>
    </row>
    <row r="265" spans="1:16" ht="25.5" x14ac:dyDescent="0.2">
      <c r="A265" s="7" t="s">
        <v>24</v>
      </c>
      <c r="B265" s="10" t="s">
        <v>25</v>
      </c>
      <c r="C265" s="3">
        <v>21593910</v>
      </c>
      <c r="D265" s="3">
        <v>21593910</v>
      </c>
      <c r="E265" s="3">
        <v>14268350</v>
      </c>
      <c r="F265" s="3">
        <v>13206232.599999996</v>
      </c>
      <c r="G265" s="3">
        <v>0</v>
      </c>
      <c r="H265" s="3">
        <v>13185773.149999997</v>
      </c>
      <c r="I265" s="3">
        <v>20459.45</v>
      </c>
      <c r="J265" s="3">
        <v>4445.58</v>
      </c>
      <c r="K265" s="3">
        <f t="shared" si="18"/>
        <v>1062117.4000000041</v>
      </c>
      <c r="L265" s="3">
        <f t="shared" si="19"/>
        <v>8387677.4000000041</v>
      </c>
      <c r="M265" s="3">
        <f t="shared" si="20"/>
        <v>92.556130176229175</v>
      </c>
      <c r="N265" s="3">
        <f t="shared" si="21"/>
        <v>8408136.8500000034</v>
      </c>
      <c r="O265" s="3">
        <f t="shared" si="22"/>
        <v>1082576.8500000034</v>
      </c>
      <c r="P265" s="3">
        <f t="shared" si="23"/>
        <v>92.412739735148051</v>
      </c>
    </row>
    <row r="266" spans="1:16" ht="38.25" x14ac:dyDescent="0.2">
      <c r="A266" s="7" t="s">
        <v>26</v>
      </c>
      <c r="B266" s="10" t="s">
        <v>27</v>
      </c>
      <c r="C266" s="3">
        <v>58551236</v>
      </c>
      <c r="D266" s="3">
        <v>67102499</v>
      </c>
      <c r="E266" s="3">
        <v>55775894</v>
      </c>
      <c r="F266" s="3">
        <v>49870209.450000003</v>
      </c>
      <c r="G266" s="3">
        <v>0</v>
      </c>
      <c r="H266" s="3">
        <v>49835080.569999993</v>
      </c>
      <c r="I266" s="3">
        <v>35128.880000000005</v>
      </c>
      <c r="J266" s="3">
        <v>43468.07</v>
      </c>
      <c r="K266" s="3">
        <f t="shared" si="18"/>
        <v>5905684.549999997</v>
      </c>
      <c r="L266" s="3">
        <f t="shared" si="19"/>
        <v>17232289.549999997</v>
      </c>
      <c r="M266" s="3">
        <f t="shared" si="20"/>
        <v>89.411761737068701</v>
      </c>
      <c r="N266" s="3">
        <f t="shared" si="21"/>
        <v>17267418.430000007</v>
      </c>
      <c r="O266" s="3">
        <f t="shared" si="22"/>
        <v>5940813.4300000072</v>
      </c>
      <c r="P266" s="3">
        <f t="shared" si="23"/>
        <v>89.34877954623191</v>
      </c>
    </row>
    <row r="267" spans="1:16" x14ac:dyDescent="0.2">
      <c r="A267" s="7" t="s">
        <v>36</v>
      </c>
      <c r="B267" s="10" t="s">
        <v>37</v>
      </c>
      <c r="C267" s="3">
        <v>243912892.02000001</v>
      </c>
      <c r="D267" s="3">
        <v>240635311.86000001</v>
      </c>
      <c r="E267" s="3">
        <v>196226689.46000001</v>
      </c>
      <c r="F267" s="3">
        <v>182229111.27999997</v>
      </c>
      <c r="G267" s="3">
        <v>0</v>
      </c>
      <c r="H267" s="3">
        <v>182111998.02999997</v>
      </c>
      <c r="I267" s="3">
        <v>117113.25000000001</v>
      </c>
      <c r="J267" s="3">
        <v>21067794.02</v>
      </c>
      <c r="K267" s="3">
        <f t="shared" si="18"/>
        <v>13997578.180000037</v>
      </c>
      <c r="L267" s="3">
        <f t="shared" si="19"/>
        <v>58406200.580000043</v>
      </c>
      <c r="M267" s="3">
        <f t="shared" si="20"/>
        <v>92.866628786063586</v>
      </c>
      <c r="N267" s="3">
        <f t="shared" si="21"/>
        <v>58523313.830000043</v>
      </c>
      <c r="O267" s="3">
        <f t="shared" si="22"/>
        <v>14114691.430000037</v>
      </c>
      <c r="P267" s="3">
        <f t="shared" si="23"/>
        <v>92.806946155570103</v>
      </c>
    </row>
    <row r="268" spans="1:16" x14ac:dyDescent="0.2">
      <c r="A268" s="7" t="s">
        <v>28</v>
      </c>
      <c r="B268" s="10" t="s">
        <v>29</v>
      </c>
      <c r="C268" s="3">
        <v>16192281.98</v>
      </c>
      <c r="D268" s="3">
        <v>20792876.140799999</v>
      </c>
      <c r="E268" s="3">
        <v>17483030.140799999</v>
      </c>
      <c r="F268" s="3">
        <v>15388677.220000003</v>
      </c>
      <c r="G268" s="3">
        <v>0</v>
      </c>
      <c r="H268" s="3">
        <v>14907124.780000003</v>
      </c>
      <c r="I268" s="3">
        <v>481552.44</v>
      </c>
      <c r="J268" s="3">
        <v>167097.94000000003</v>
      </c>
      <c r="K268" s="3">
        <f t="shared" si="18"/>
        <v>2094352.9207999967</v>
      </c>
      <c r="L268" s="3">
        <f t="shared" si="19"/>
        <v>5404198.9207999967</v>
      </c>
      <c r="M268" s="3">
        <f t="shared" si="20"/>
        <v>88.020652576051887</v>
      </c>
      <c r="N268" s="3">
        <f t="shared" si="21"/>
        <v>5885751.3607999962</v>
      </c>
      <c r="O268" s="3">
        <f t="shared" si="22"/>
        <v>2575905.3607999962</v>
      </c>
      <c r="P268" s="3">
        <f t="shared" si="23"/>
        <v>85.266253389401712</v>
      </c>
    </row>
    <row r="269" spans="1:16" x14ac:dyDescent="0.2">
      <c r="A269" s="2">
        <v>12316301000</v>
      </c>
      <c r="B269" s="10" t="s">
        <v>165</v>
      </c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x14ac:dyDescent="0.2">
      <c r="A270" s="4" t="s">
        <v>18</v>
      </c>
      <c r="B270" s="9"/>
      <c r="C270" s="6">
        <v>12731880</v>
      </c>
      <c r="D270" s="6">
        <v>16355872</v>
      </c>
      <c r="E270" s="6">
        <v>14764106</v>
      </c>
      <c r="F270" s="6">
        <v>12862387.49</v>
      </c>
      <c r="G270" s="6">
        <v>0</v>
      </c>
      <c r="H270" s="6">
        <v>12624076.75</v>
      </c>
      <c r="I270" s="6">
        <v>238310.74</v>
      </c>
      <c r="J270" s="6">
        <v>12926.42</v>
      </c>
      <c r="K270" s="6">
        <f t="shared" ref="K270:K301" si="24">E270-F270</f>
        <v>1901718.5099999998</v>
      </c>
      <c r="L270" s="6">
        <f t="shared" ref="L270:L301" si="25">D270-F270</f>
        <v>3493484.51</v>
      </c>
      <c r="M270" s="6">
        <f t="shared" ref="M270:M301" si="26">IF(E270=0,0,(F270/E270)*100)</f>
        <v>87.119311457124454</v>
      </c>
      <c r="N270" s="6">
        <f t="shared" ref="N270:N301" si="27">D270-H270</f>
        <v>3731795.25</v>
      </c>
      <c r="O270" s="6">
        <f t="shared" ref="O270:O301" si="28">E270-H270</f>
        <v>2140029.25</v>
      </c>
      <c r="P270" s="6">
        <f t="shared" ref="P270:P301" si="29">IF(E270=0,0,(H270/E270)*100)</f>
        <v>85.505189071387051</v>
      </c>
    </row>
    <row r="271" spans="1:16" x14ac:dyDescent="0.2">
      <c r="A271" s="7" t="s">
        <v>20</v>
      </c>
      <c r="B271" s="10" t="s">
        <v>21</v>
      </c>
      <c r="C271" s="3">
        <v>5713628</v>
      </c>
      <c r="D271" s="3">
        <v>5713628</v>
      </c>
      <c r="E271" s="3">
        <v>4842737</v>
      </c>
      <c r="F271" s="3">
        <v>4530909.2299999995</v>
      </c>
      <c r="G271" s="3">
        <v>0</v>
      </c>
      <c r="H271" s="3">
        <v>4530909.2299999995</v>
      </c>
      <c r="I271" s="3">
        <v>0</v>
      </c>
      <c r="J271" s="3">
        <v>0</v>
      </c>
      <c r="K271" s="3">
        <f t="shared" si="24"/>
        <v>311827.77000000048</v>
      </c>
      <c r="L271" s="3">
        <f t="shared" si="25"/>
        <v>1182718.7700000005</v>
      </c>
      <c r="M271" s="3">
        <f t="shared" si="26"/>
        <v>93.560918753176139</v>
      </c>
      <c r="N271" s="3">
        <f t="shared" si="27"/>
        <v>1182718.7700000005</v>
      </c>
      <c r="O271" s="3">
        <f t="shared" si="28"/>
        <v>311827.77000000048</v>
      </c>
      <c r="P271" s="3">
        <f t="shared" si="29"/>
        <v>93.560918753176139</v>
      </c>
    </row>
    <row r="272" spans="1:16" x14ac:dyDescent="0.2">
      <c r="A272" s="7" t="s">
        <v>22</v>
      </c>
      <c r="B272" s="10" t="s">
        <v>23</v>
      </c>
      <c r="C272" s="3">
        <v>1238727</v>
      </c>
      <c r="D272" s="3">
        <v>1266014</v>
      </c>
      <c r="E272" s="3">
        <v>1078247</v>
      </c>
      <c r="F272" s="3">
        <v>1011184.34</v>
      </c>
      <c r="G272" s="3">
        <v>0</v>
      </c>
      <c r="H272" s="3">
        <v>1011184.34</v>
      </c>
      <c r="I272" s="3">
        <v>0</v>
      </c>
      <c r="J272" s="3">
        <v>0</v>
      </c>
      <c r="K272" s="3">
        <f t="shared" si="24"/>
        <v>67062.660000000033</v>
      </c>
      <c r="L272" s="3">
        <f t="shared" si="25"/>
        <v>254829.66000000003</v>
      </c>
      <c r="M272" s="3">
        <f t="shared" si="26"/>
        <v>93.780399110778873</v>
      </c>
      <c r="N272" s="3">
        <f t="shared" si="27"/>
        <v>254829.66000000003</v>
      </c>
      <c r="O272" s="3">
        <f t="shared" si="28"/>
        <v>67062.660000000033</v>
      </c>
      <c r="P272" s="3">
        <f t="shared" si="29"/>
        <v>93.780399110778873</v>
      </c>
    </row>
    <row r="273" spans="1:16" ht="25.5" x14ac:dyDescent="0.2">
      <c r="A273" s="7" t="s">
        <v>24</v>
      </c>
      <c r="B273" s="10" t="s">
        <v>25</v>
      </c>
      <c r="C273" s="3">
        <v>990425</v>
      </c>
      <c r="D273" s="3">
        <v>1015879</v>
      </c>
      <c r="E273" s="3">
        <v>843295</v>
      </c>
      <c r="F273" s="3">
        <v>720077.08000000007</v>
      </c>
      <c r="G273" s="3">
        <v>0</v>
      </c>
      <c r="H273" s="3">
        <v>695839.58</v>
      </c>
      <c r="I273" s="3">
        <v>24237.5</v>
      </c>
      <c r="J273" s="3">
        <v>0</v>
      </c>
      <c r="K273" s="3">
        <f t="shared" si="24"/>
        <v>123217.91999999993</v>
      </c>
      <c r="L273" s="3">
        <f t="shared" si="25"/>
        <v>295801.91999999993</v>
      </c>
      <c r="M273" s="3">
        <f t="shared" si="26"/>
        <v>85.388515288244335</v>
      </c>
      <c r="N273" s="3">
        <f t="shared" si="27"/>
        <v>320039.42000000004</v>
      </c>
      <c r="O273" s="3">
        <f t="shared" si="28"/>
        <v>147455.42000000004</v>
      </c>
      <c r="P273" s="3">
        <f t="shared" si="29"/>
        <v>82.514372787695876</v>
      </c>
    </row>
    <row r="274" spans="1:16" ht="38.25" x14ac:dyDescent="0.2">
      <c r="A274" s="7" t="s">
        <v>26</v>
      </c>
      <c r="B274" s="10" t="s">
        <v>27</v>
      </c>
      <c r="C274" s="3">
        <v>88460</v>
      </c>
      <c r="D274" s="3">
        <v>88970</v>
      </c>
      <c r="E274" s="3">
        <v>88970</v>
      </c>
      <c r="F274" s="3">
        <v>41225.96</v>
      </c>
      <c r="G274" s="3">
        <v>0</v>
      </c>
      <c r="H274" s="3">
        <v>41225.96</v>
      </c>
      <c r="I274" s="3">
        <v>0</v>
      </c>
      <c r="J274" s="3">
        <v>0</v>
      </c>
      <c r="K274" s="3">
        <f t="shared" si="24"/>
        <v>47744.04</v>
      </c>
      <c r="L274" s="3">
        <f t="shared" si="25"/>
        <v>47744.04</v>
      </c>
      <c r="M274" s="3">
        <f t="shared" si="26"/>
        <v>46.336922558165675</v>
      </c>
      <c r="N274" s="3">
        <f t="shared" si="27"/>
        <v>47744.04</v>
      </c>
      <c r="O274" s="3">
        <f t="shared" si="28"/>
        <v>47744.04</v>
      </c>
      <c r="P274" s="3">
        <f t="shared" si="29"/>
        <v>46.336922558165675</v>
      </c>
    </row>
    <row r="275" spans="1:16" x14ac:dyDescent="0.2">
      <c r="A275" s="7" t="s">
        <v>36</v>
      </c>
      <c r="B275" s="10" t="s">
        <v>37</v>
      </c>
      <c r="C275" s="3">
        <v>315000</v>
      </c>
      <c r="D275" s="3">
        <v>376880</v>
      </c>
      <c r="E275" s="3">
        <v>376880</v>
      </c>
      <c r="F275" s="3">
        <v>273529.09999999998</v>
      </c>
      <c r="G275" s="3">
        <v>0</v>
      </c>
      <c r="H275" s="3">
        <v>273529.09999999998</v>
      </c>
      <c r="I275" s="3">
        <v>0</v>
      </c>
      <c r="J275" s="3">
        <v>0</v>
      </c>
      <c r="K275" s="3">
        <f t="shared" si="24"/>
        <v>103350.90000000002</v>
      </c>
      <c r="L275" s="3">
        <f t="shared" si="25"/>
        <v>103350.90000000002</v>
      </c>
      <c r="M275" s="3">
        <f t="shared" si="26"/>
        <v>72.577239439609414</v>
      </c>
      <c r="N275" s="3">
        <f t="shared" si="27"/>
        <v>103350.90000000002</v>
      </c>
      <c r="O275" s="3">
        <f t="shared" si="28"/>
        <v>103350.90000000002</v>
      </c>
      <c r="P275" s="3">
        <f t="shared" si="29"/>
        <v>72.577239439609414</v>
      </c>
    </row>
    <row r="276" spans="1:16" x14ac:dyDescent="0.2">
      <c r="A276" s="7" t="s">
        <v>28</v>
      </c>
      <c r="B276" s="10" t="s">
        <v>29</v>
      </c>
      <c r="C276" s="3">
        <v>4385640</v>
      </c>
      <c r="D276" s="3">
        <v>7894501</v>
      </c>
      <c r="E276" s="3">
        <v>7533977</v>
      </c>
      <c r="F276" s="3">
        <v>6285461.7799999993</v>
      </c>
      <c r="G276" s="3">
        <v>0</v>
      </c>
      <c r="H276" s="3">
        <v>6071388.54</v>
      </c>
      <c r="I276" s="3">
        <v>214073.24</v>
      </c>
      <c r="J276" s="3">
        <v>12926.42</v>
      </c>
      <c r="K276" s="3">
        <f t="shared" si="24"/>
        <v>1248515.2200000007</v>
      </c>
      <c r="L276" s="3">
        <f t="shared" si="25"/>
        <v>1609039.2200000007</v>
      </c>
      <c r="M276" s="3">
        <f t="shared" si="26"/>
        <v>83.428205050267607</v>
      </c>
      <c r="N276" s="3">
        <f t="shared" si="27"/>
        <v>1823112.46</v>
      </c>
      <c r="O276" s="3">
        <f t="shared" si="28"/>
        <v>1462588.46</v>
      </c>
      <c r="P276" s="3">
        <f t="shared" si="29"/>
        <v>80.586767652728426</v>
      </c>
    </row>
    <row r="277" spans="1:16" ht="63.75" x14ac:dyDescent="0.2">
      <c r="A277" s="4" t="s">
        <v>30</v>
      </c>
      <c r="B277" s="9" t="s">
        <v>31</v>
      </c>
      <c r="C277" s="6">
        <v>6969876</v>
      </c>
      <c r="D277" s="6">
        <v>7176271</v>
      </c>
      <c r="E277" s="6">
        <v>6194441</v>
      </c>
      <c r="F277" s="6">
        <v>5725532.7599999998</v>
      </c>
      <c r="G277" s="6">
        <v>0</v>
      </c>
      <c r="H277" s="6">
        <v>5688536.4700000007</v>
      </c>
      <c r="I277" s="6">
        <v>36996.29</v>
      </c>
      <c r="J277" s="6">
        <v>12926.42</v>
      </c>
      <c r="K277" s="6">
        <f t="shared" si="24"/>
        <v>468908.24000000022</v>
      </c>
      <c r="L277" s="6">
        <f t="shared" si="25"/>
        <v>1450738.2400000002</v>
      </c>
      <c r="M277" s="6">
        <f t="shared" si="26"/>
        <v>92.430176669694646</v>
      </c>
      <c r="N277" s="6">
        <f t="shared" si="27"/>
        <v>1487734.5299999993</v>
      </c>
      <c r="O277" s="6">
        <f t="shared" si="28"/>
        <v>505904.52999999933</v>
      </c>
      <c r="P277" s="6">
        <f t="shared" si="29"/>
        <v>91.832926812927923</v>
      </c>
    </row>
    <row r="278" spans="1:16" x14ac:dyDescent="0.2">
      <c r="A278" s="7" t="s">
        <v>20</v>
      </c>
      <c r="B278" s="10" t="s">
        <v>21</v>
      </c>
      <c r="C278" s="3">
        <v>5058782</v>
      </c>
      <c r="D278" s="3">
        <v>5058782</v>
      </c>
      <c r="E278" s="3">
        <v>4300807</v>
      </c>
      <c r="F278" s="3">
        <v>4054606.25</v>
      </c>
      <c r="G278" s="3">
        <v>0</v>
      </c>
      <c r="H278" s="3">
        <v>4054606.25</v>
      </c>
      <c r="I278" s="3">
        <v>0</v>
      </c>
      <c r="J278" s="3">
        <v>0</v>
      </c>
      <c r="K278" s="3">
        <f t="shared" si="24"/>
        <v>246200.75</v>
      </c>
      <c r="L278" s="3">
        <f t="shared" si="25"/>
        <v>1004175.75</v>
      </c>
      <c r="M278" s="3">
        <f t="shared" si="26"/>
        <v>94.27547550959622</v>
      </c>
      <c r="N278" s="3">
        <f t="shared" si="27"/>
        <v>1004175.75</v>
      </c>
      <c r="O278" s="3">
        <f t="shared" si="28"/>
        <v>246200.75</v>
      </c>
      <c r="P278" s="3">
        <f t="shared" si="29"/>
        <v>94.27547550959622</v>
      </c>
    </row>
    <row r="279" spans="1:16" x14ac:dyDescent="0.2">
      <c r="A279" s="7" t="s">
        <v>22</v>
      </c>
      <c r="B279" s="10" t="s">
        <v>23</v>
      </c>
      <c r="C279" s="3">
        <v>1102814</v>
      </c>
      <c r="D279" s="3">
        <v>1130101</v>
      </c>
      <c r="E279" s="3">
        <v>965545</v>
      </c>
      <c r="F279" s="3">
        <v>913755.7</v>
      </c>
      <c r="G279" s="3">
        <v>0</v>
      </c>
      <c r="H279" s="3">
        <v>913755.7</v>
      </c>
      <c r="I279" s="3">
        <v>0</v>
      </c>
      <c r="J279" s="3">
        <v>0</v>
      </c>
      <c r="K279" s="3">
        <f t="shared" si="24"/>
        <v>51789.300000000047</v>
      </c>
      <c r="L279" s="3">
        <f t="shared" si="25"/>
        <v>216345.30000000005</v>
      </c>
      <c r="M279" s="3">
        <f t="shared" si="26"/>
        <v>94.63626242174108</v>
      </c>
      <c r="N279" s="3">
        <f t="shared" si="27"/>
        <v>216345.30000000005</v>
      </c>
      <c r="O279" s="3">
        <f t="shared" si="28"/>
        <v>51789.300000000047</v>
      </c>
      <c r="P279" s="3">
        <f t="shared" si="29"/>
        <v>94.63626242174108</v>
      </c>
    </row>
    <row r="280" spans="1:16" ht="25.5" x14ac:dyDescent="0.2">
      <c r="A280" s="7" t="s">
        <v>24</v>
      </c>
      <c r="B280" s="10" t="s">
        <v>25</v>
      </c>
      <c r="C280" s="3">
        <v>209140</v>
      </c>
      <c r="D280" s="3">
        <v>218381</v>
      </c>
      <c r="E280" s="3">
        <v>218322</v>
      </c>
      <c r="F280" s="3">
        <v>206743.13</v>
      </c>
      <c r="G280" s="3">
        <v>0</v>
      </c>
      <c r="H280" s="3">
        <v>182732.24</v>
      </c>
      <c r="I280" s="3">
        <v>24010.89</v>
      </c>
      <c r="J280" s="3">
        <v>0</v>
      </c>
      <c r="K280" s="3">
        <f t="shared" si="24"/>
        <v>11578.869999999995</v>
      </c>
      <c r="L280" s="3">
        <f t="shared" si="25"/>
        <v>11637.869999999995</v>
      </c>
      <c r="M280" s="3">
        <f t="shared" si="26"/>
        <v>94.696425463306497</v>
      </c>
      <c r="N280" s="3">
        <f t="shared" si="27"/>
        <v>35648.760000000009</v>
      </c>
      <c r="O280" s="3">
        <f t="shared" si="28"/>
        <v>35589.760000000009</v>
      </c>
      <c r="P280" s="3">
        <f t="shared" si="29"/>
        <v>83.698500380172405</v>
      </c>
    </row>
    <row r="281" spans="1:16" ht="38.25" x14ac:dyDescent="0.2">
      <c r="A281" s="7" t="s">
        <v>26</v>
      </c>
      <c r="B281" s="10" t="s">
        <v>27</v>
      </c>
      <c r="C281" s="3">
        <v>12500</v>
      </c>
      <c r="D281" s="3">
        <v>12500</v>
      </c>
      <c r="E281" s="3">
        <v>12500</v>
      </c>
      <c r="F281" s="3">
        <v>4735</v>
      </c>
      <c r="G281" s="3">
        <v>0</v>
      </c>
      <c r="H281" s="3">
        <v>4735</v>
      </c>
      <c r="I281" s="3">
        <v>0</v>
      </c>
      <c r="J281" s="3">
        <v>0</v>
      </c>
      <c r="K281" s="3">
        <f t="shared" si="24"/>
        <v>7765</v>
      </c>
      <c r="L281" s="3">
        <f t="shared" si="25"/>
        <v>7765</v>
      </c>
      <c r="M281" s="3">
        <f t="shared" si="26"/>
        <v>37.880000000000003</v>
      </c>
      <c r="N281" s="3">
        <f t="shared" si="27"/>
        <v>7765</v>
      </c>
      <c r="O281" s="3">
        <f t="shared" si="28"/>
        <v>7765</v>
      </c>
      <c r="P281" s="3">
        <f t="shared" si="29"/>
        <v>37.880000000000003</v>
      </c>
    </row>
    <row r="282" spans="1:16" x14ac:dyDescent="0.2">
      <c r="A282" s="7" t="s">
        <v>28</v>
      </c>
      <c r="B282" s="10" t="s">
        <v>29</v>
      </c>
      <c r="C282" s="3">
        <v>586640</v>
      </c>
      <c r="D282" s="3">
        <v>756507</v>
      </c>
      <c r="E282" s="3">
        <v>697267</v>
      </c>
      <c r="F282" s="3">
        <v>545692.68000000005</v>
      </c>
      <c r="G282" s="3">
        <v>0</v>
      </c>
      <c r="H282" s="3">
        <v>532707.28</v>
      </c>
      <c r="I282" s="3">
        <v>12985.4</v>
      </c>
      <c r="J282" s="3">
        <v>12926.42</v>
      </c>
      <c r="K282" s="3">
        <f t="shared" si="24"/>
        <v>151574.31999999995</v>
      </c>
      <c r="L282" s="3">
        <f t="shared" si="25"/>
        <v>210814.31999999995</v>
      </c>
      <c r="M282" s="3">
        <f t="shared" si="26"/>
        <v>78.261652996628271</v>
      </c>
      <c r="N282" s="3">
        <f t="shared" si="27"/>
        <v>223799.71999999997</v>
      </c>
      <c r="O282" s="3">
        <f t="shared" si="28"/>
        <v>164559.71999999997</v>
      </c>
      <c r="P282" s="3">
        <f t="shared" si="29"/>
        <v>76.399324792367921</v>
      </c>
    </row>
    <row r="283" spans="1:16" ht="38.25" x14ac:dyDescent="0.2">
      <c r="A283" s="4" t="s">
        <v>166</v>
      </c>
      <c r="B283" s="9" t="s">
        <v>167</v>
      </c>
      <c r="C283" s="6">
        <v>100000</v>
      </c>
      <c r="D283" s="6">
        <v>100000</v>
      </c>
      <c r="E283" s="6">
        <v>83300</v>
      </c>
      <c r="F283" s="6">
        <v>0</v>
      </c>
      <c r="G283" s="6">
        <v>0</v>
      </c>
      <c r="H283" s="6">
        <v>0</v>
      </c>
      <c r="I283" s="6">
        <v>0</v>
      </c>
      <c r="J283" s="6">
        <v>0</v>
      </c>
      <c r="K283" s="6">
        <f t="shared" si="24"/>
        <v>83300</v>
      </c>
      <c r="L283" s="6">
        <f t="shared" si="25"/>
        <v>100000</v>
      </c>
      <c r="M283" s="6">
        <f t="shared" si="26"/>
        <v>0</v>
      </c>
      <c r="N283" s="6">
        <f t="shared" si="27"/>
        <v>100000</v>
      </c>
      <c r="O283" s="6">
        <f t="shared" si="28"/>
        <v>83300</v>
      </c>
      <c r="P283" s="6">
        <f t="shared" si="29"/>
        <v>0</v>
      </c>
    </row>
    <row r="284" spans="1:16" x14ac:dyDescent="0.2">
      <c r="A284" s="7" t="s">
        <v>28</v>
      </c>
      <c r="B284" s="10" t="s">
        <v>29</v>
      </c>
      <c r="C284" s="3">
        <v>100000</v>
      </c>
      <c r="D284" s="3">
        <v>100000</v>
      </c>
      <c r="E284" s="3">
        <v>83300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f t="shared" si="24"/>
        <v>83300</v>
      </c>
      <c r="L284" s="3">
        <f t="shared" si="25"/>
        <v>100000</v>
      </c>
      <c r="M284" s="3">
        <f t="shared" si="26"/>
        <v>0</v>
      </c>
      <c r="N284" s="3">
        <f t="shared" si="27"/>
        <v>100000</v>
      </c>
      <c r="O284" s="3">
        <f t="shared" si="28"/>
        <v>83300</v>
      </c>
      <c r="P284" s="3">
        <f t="shared" si="29"/>
        <v>0</v>
      </c>
    </row>
    <row r="285" spans="1:16" ht="25.5" x14ac:dyDescent="0.2">
      <c r="A285" s="4" t="s">
        <v>168</v>
      </c>
      <c r="B285" s="9" t="s">
        <v>169</v>
      </c>
      <c r="C285" s="6">
        <v>48492</v>
      </c>
      <c r="D285" s="6">
        <v>48492</v>
      </c>
      <c r="E285" s="6">
        <v>48492</v>
      </c>
      <c r="F285" s="6">
        <v>16578.490000000002</v>
      </c>
      <c r="G285" s="6">
        <v>0</v>
      </c>
      <c r="H285" s="6">
        <v>16578.490000000002</v>
      </c>
      <c r="I285" s="6">
        <v>0</v>
      </c>
      <c r="J285" s="6">
        <v>0</v>
      </c>
      <c r="K285" s="6">
        <f t="shared" si="24"/>
        <v>31913.51</v>
      </c>
      <c r="L285" s="6">
        <f t="shared" si="25"/>
        <v>31913.51</v>
      </c>
      <c r="M285" s="6">
        <f t="shared" si="26"/>
        <v>34.188092881300015</v>
      </c>
      <c r="N285" s="6">
        <f t="shared" si="27"/>
        <v>31913.51</v>
      </c>
      <c r="O285" s="6">
        <f t="shared" si="28"/>
        <v>31913.51</v>
      </c>
      <c r="P285" s="6">
        <f t="shared" si="29"/>
        <v>34.188092881300015</v>
      </c>
    </row>
    <row r="286" spans="1:16" x14ac:dyDescent="0.2">
      <c r="A286" s="7" t="s">
        <v>20</v>
      </c>
      <c r="B286" s="10" t="s">
        <v>21</v>
      </c>
      <c r="C286" s="3">
        <v>39747</v>
      </c>
      <c r="D286" s="3">
        <v>39747</v>
      </c>
      <c r="E286" s="3">
        <v>39747</v>
      </c>
      <c r="F286" s="3">
        <v>13588.94</v>
      </c>
      <c r="G286" s="3">
        <v>0</v>
      </c>
      <c r="H286" s="3">
        <v>13588.94</v>
      </c>
      <c r="I286" s="3">
        <v>0</v>
      </c>
      <c r="J286" s="3">
        <v>0</v>
      </c>
      <c r="K286" s="3">
        <f t="shared" si="24"/>
        <v>26158.059999999998</v>
      </c>
      <c r="L286" s="3">
        <f t="shared" si="25"/>
        <v>26158.059999999998</v>
      </c>
      <c r="M286" s="3">
        <f t="shared" si="26"/>
        <v>34.188592849774828</v>
      </c>
      <c r="N286" s="3">
        <f t="shared" si="27"/>
        <v>26158.059999999998</v>
      </c>
      <c r="O286" s="3">
        <f t="shared" si="28"/>
        <v>26158.059999999998</v>
      </c>
      <c r="P286" s="3">
        <f t="shared" si="29"/>
        <v>34.188592849774828</v>
      </c>
    </row>
    <row r="287" spans="1:16" x14ac:dyDescent="0.2">
      <c r="A287" s="7" t="s">
        <v>22</v>
      </c>
      <c r="B287" s="10" t="s">
        <v>23</v>
      </c>
      <c r="C287" s="3">
        <v>8745</v>
      </c>
      <c r="D287" s="3">
        <v>8745</v>
      </c>
      <c r="E287" s="3">
        <v>8745</v>
      </c>
      <c r="F287" s="3">
        <v>2989.55</v>
      </c>
      <c r="G287" s="3">
        <v>0</v>
      </c>
      <c r="H287" s="3">
        <v>2989.55</v>
      </c>
      <c r="I287" s="3">
        <v>0</v>
      </c>
      <c r="J287" s="3">
        <v>0</v>
      </c>
      <c r="K287" s="3">
        <f t="shared" si="24"/>
        <v>5755.45</v>
      </c>
      <c r="L287" s="3">
        <f t="shared" si="25"/>
        <v>5755.45</v>
      </c>
      <c r="M287" s="3">
        <f t="shared" si="26"/>
        <v>34.185820468839339</v>
      </c>
      <c r="N287" s="3">
        <f t="shared" si="27"/>
        <v>5755.45</v>
      </c>
      <c r="O287" s="3">
        <f t="shared" si="28"/>
        <v>5755.45</v>
      </c>
      <c r="P287" s="3">
        <f t="shared" si="29"/>
        <v>34.185820468839339</v>
      </c>
    </row>
    <row r="288" spans="1:16" ht="25.5" x14ac:dyDescent="0.2">
      <c r="A288" s="4" t="s">
        <v>88</v>
      </c>
      <c r="B288" s="9" t="s">
        <v>89</v>
      </c>
      <c r="C288" s="6">
        <v>153000</v>
      </c>
      <c r="D288" s="6">
        <v>217130</v>
      </c>
      <c r="E288" s="6">
        <v>217130</v>
      </c>
      <c r="F288" s="6">
        <v>180776.5</v>
      </c>
      <c r="G288" s="6">
        <v>0</v>
      </c>
      <c r="H288" s="6">
        <v>180776.5</v>
      </c>
      <c r="I288" s="6">
        <v>0</v>
      </c>
      <c r="J288" s="6">
        <v>0</v>
      </c>
      <c r="K288" s="6">
        <f t="shared" si="24"/>
        <v>36353.5</v>
      </c>
      <c r="L288" s="6">
        <f t="shared" si="25"/>
        <v>36353.5</v>
      </c>
      <c r="M288" s="6">
        <f t="shared" si="26"/>
        <v>83.257265232809843</v>
      </c>
      <c r="N288" s="6">
        <f t="shared" si="27"/>
        <v>36353.5</v>
      </c>
      <c r="O288" s="6">
        <f t="shared" si="28"/>
        <v>36353.5</v>
      </c>
      <c r="P288" s="6">
        <f t="shared" si="29"/>
        <v>83.257265232809843</v>
      </c>
    </row>
    <row r="289" spans="1:16" x14ac:dyDescent="0.2">
      <c r="A289" s="7" t="s">
        <v>36</v>
      </c>
      <c r="B289" s="10" t="s">
        <v>37</v>
      </c>
      <c r="C289" s="3">
        <v>150000</v>
      </c>
      <c r="D289" s="3">
        <v>211880</v>
      </c>
      <c r="E289" s="3">
        <v>211880</v>
      </c>
      <c r="F289" s="3">
        <v>176930</v>
      </c>
      <c r="G289" s="3">
        <v>0</v>
      </c>
      <c r="H289" s="3">
        <v>176930</v>
      </c>
      <c r="I289" s="3">
        <v>0</v>
      </c>
      <c r="J289" s="3">
        <v>0</v>
      </c>
      <c r="K289" s="3">
        <f t="shared" si="24"/>
        <v>34950</v>
      </c>
      <c r="L289" s="3">
        <f t="shared" si="25"/>
        <v>34950</v>
      </c>
      <c r="M289" s="3">
        <f t="shared" si="26"/>
        <v>83.504814045686231</v>
      </c>
      <c r="N289" s="3">
        <f t="shared" si="27"/>
        <v>34950</v>
      </c>
      <c r="O289" s="3">
        <f t="shared" si="28"/>
        <v>34950</v>
      </c>
      <c r="P289" s="3">
        <f t="shared" si="29"/>
        <v>83.504814045686231</v>
      </c>
    </row>
    <row r="290" spans="1:16" x14ac:dyDescent="0.2">
      <c r="A290" s="7" t="s">
        <v>28</v>
      </c>
      <c r="B290" s="10" t="s">
        <v>29</v>
      </c>
      <c r="C290" s="3">
        <v>3000</v>
      </c>
      <c r="D290" s="3">
        <v>5250</v>
      </c>
      <c r="E290" s="3">
        <v>5250</v>
      </c>
      <c r="F290" s="3">
        <v>3846.5</v>
      </c>
      <c r="G290" s="3">
        <v>0</v>
      </c>
      <c r="H290" s="3">
        <v>3846.5</v>
      </c>
      <c r="I290" s="3">
        <v>0</v>
      </c>
      <c r="J290" s="3">
        <v>0</v>
      </c>
      <c r="K290" s="3">
        <f t="shared" si="24"/>
        <v>1403.5</v>
      </c>
      <c r="L290" s="3">
        <f t="shared" si="25"/>
        <v>1403.5</v>
      </c>
      <c r="M290" s="3">
        <f t="shared" si="26"/>
        <v>73.266666666666666</v>
      </c>
      <c r="N290" s="3">
        <f t="shared" si="27"/>
        <v>1403.5</v>
      </c>
      <c r="O290" s="3">
        <f t="shared" si="28"/>
        <v>1403.5</v>
      </c>
      <c r="P290" s="3">
        <f t="shared" si="29"/>
        <v>73.266666666666666</v>
      </c>
    </row>
    <row r="291" spans="1:16" ht="25.5" x14ac:dyDescent="0.2">
      <c r="A291" s="4" t="s">
        <v>150</v>
      </c>
      <c r="B291" s="9" t="s">
        <v>151</v>
      </c>
      <c r="C291" s="6">
        <v>1432694</v>
      </c>
      <c r="D291" s="6">
        <v>1461137</v>
      </c>
      <c r="E291" s="6">
        <v>1284895</v>
      </c>
      <c r="F291" s="6">
        <v>1098385.26</v>
      </c>
      <c r="G291" s="6">
        <v>0</v>
      </c>
      <c r="H291" s="6">
        <v>1098158.6499999999</v>
      </c>
      <c r="I291" s="6">
        <v>226.61</v>
      </c>
      <c r="J291" s="6">
        <v>0</v>
      </c>
      <c r="K291" s="6">
        <f t="shared" si="24"/>
        <v>186509.74</v>
      </c>
      <c r="L291" s="6">
        <f t="shared" si="25"/>
        <v>362751.74</v>
      </c>
      <c r="M291" s="6">
        <f t="shared" si="26"/>
        <v>85.484437249736359</v>
      </c>
      <c r="N291" s="6">
        <f t="shared" si="27"/>
        <v>362978.35000000009</v>
      </c>
      <c r="O291" s="6">
        <f t="shared" si="28"/>
        <v>186736.35000000009</v>
      </c>
      <c r="P291" s="6">
        <f t="shared" si="29"/>
        <v>85.46680078916954</v>
      </c>
    </row>
    <row r="292" spans="1:16" x14ac:dyDescent="0.2">
      <c r="A292" s="7" t="s">
        <v>20</v>
      </c>
      <c r="B292" s="10" t="s">
        <v>21</v>
      </c>
      <c r="C292" s="3">
        <v>615099</v>
      </c>
      <c r="D292" s="3">
        <v>615099</v>
      </c>
      <c r="E292" s="3">
        <v>502183</v>
      </c>
      <c r="F292" s="3">
        <v>462714.04</v>
      </c>
      <c r="G292" s="3">
        <v>0</v>
      </c>
      <c r="H292" s="3">
        <v>462714.04</v>
      </c>
      <c r="I292" s="3">
        <v>0</v>
      </c>
      <c r="J292" s="3">
        <v>0</v>
      </c>
      <c r="K292" s="3">
        <f t="shared" si="24"/>
        <v>39468.960000000021</v>
      </c>
      <c r="L292" s="3">
        <f t="shared" si="25"/>
        <v>152384.96000000002</v>
      </c>
      <c r="M292" s="3">
        <f t="shared" si="26"/>
        <v>92.140522478857307</v>
      </c>
      <c r="N292" s="3">
        <f t="shared" si="27"/>
        <v>152384.96000000002</v>
      </c>
      <c r="O292" s="3">
        <f t="shared" si="28"/>
        <v>39468.960000000021</v>
      </c>
      <c r="P292" s="3">
        <f t="shared" si="29"/>
        <v>92.140522478857307</v>
      </c>
    </row>
    <row r="293" spans="1:16" x14ac:dyDescent="0.2">
      <c r="A293" s="7" t="s">
        <v>22</v>
      </c>
      <c r="B293" s="10" t="s">
        <v>23</v>
      </c>
      <c r="C293" s="3">
        <v>127168</v>
      </c>
      <c r="D293" s="3">
        <v>127168</v>
      </c>
      <c r="E293" s="3">
        <v>103957</v>
      </c>
      <c r="F293" s="3">
        <v>94439.09</v>
      </c>
      <c r="G293" s="3">
        <v>0</v>
      </c>
      <c r="H293" s="3">
        <v>94439.09</v>
      </c>
      <c r="I293" s="3">
        <v>0</v>
      </c>
      <c r="J293" s="3">
        <v>0</v>
      </c>
      <c r="K293" s="3">
        <f t="shared" si="24"/>
        <v>9517.9100000000035</v>
      </c>
      <c r="L293" s="3">
        <f t="shared" si="25"/>
        <v>32728.910000000003</v>
      </c>
      <c r="M293" s="3">
        <f t="shared" si="26"/>
        <v>90.844377963965869</v>
      </c>
      <c r="N293" s="3">
        <f t="shared" si="27"/>
        <v>32728.910000000003</v>
      </c>
      <c r="O293" s="3">
        <f t="shared" si="28"/>
        <v>9517.9100000000035</v>
      </c>
      <c r="P293" s="3">
        <f t="shared" si="29"/>
        <v>90.844377963965869</v>
      </c>
    </row>
    <row r="294" spans="1:16" ht="25.5" x14ac:dyDescent="0.2">
      <c r="A294" s="7" t="s">
        <v>24</v>
      </c>
      <c r="B294" s="10" t="s">
        <v>25</v>
      </c>
      <c r="C294" s="3">
        <v>92427</v>
      </c>
      <c r="D294" s="3">
        <v>108640</v>
      </c>
      <c r="E294" s="3">
        <v>78525</v>
      </c>
      <c r="F294" s="3">
        <v>49159.82</v>
      </c>
      <c r="G294" s="3">
        <v>0</v>
      </c>
      <c r="H294" s="3">
        <v>48933.21</v>
      </c>
      <c r="I294" s="3">
        <v>226.61</v>
      </c>
      <c r="J294" s="3">
        <v>0</v>
      </c>
      <c r="K294" s="3">
        <f t="shared" si="24"/>
        <v>29365.18</v>
      </c>
      <c r="L294" s="3">
        <f t="shared" si="25"/>
        <v>59480.18</v>
      </c>
      <c r="M294" s="3">
        <f t="shared" si="26"/>
        <v>62.604036930913722</v>
      </c>
      <c r="N294" s="3">
        <f t="shared" si="27"/>
        <v>59706.79</v>
      </c>
      <c r="O294" s="3">
        <f t="shared" si="28"/>
        <v>29591.79</v>
      </c>
      <c r="P294" s="3">
        <f t="shared" si="29"/>
        <v>62.315453677172869</v>
      </c>
    </row>
    <row r="295" spans="1:16" ht="38.25" x14ac:dyDescent="0.2">
      <c r="A295" s="7" t="s">
        <v>26</v>
      </c>
      <c r="B295" s="10" t="s">
        <v>27</v>
      </c>
      <c r="C295" s="3">
        <v>2000</v>
      </c>
      <c r="D295" s="3">
        <v>2510</v>
      </c>
      <c r="E295" s="3">
        <v>2510</v>
      </c>
      <c r="F295" s="3">
        <v>2212</v>
      </c>
      <c r="G295" s="3">
        <v>0</v>
      </c>
      <c r="H295" s="3">
        <v>2212</v>
      </c>
      <c r="I295" s="3">
        <v>0</v>
      </c>
      <c r="J295" s="3">
        <v>0</v>
      </c>
      <c r="K295" s="3">
        <f t="shared" si="24"/>
        <v>298</v>
      </c>
      <c r="L295" s="3">
        <f t="shared" si="25"/>
        <v>298</v>
      </c>
      <c r="M295" s="3">
        <f t="shared" si="26"/>
        <v>88.127490039840637</v>
      </c>
      <c r="N295" s="3">
        <f t="shared" si="27"/>
        <v>298</v>
      </c>
      <c r="O295" s="3">
        <f t="shared" si="28"/>
        <v>298</v>
      </c>
      <c r="P295" s="3">
        <f t="shared" si="29"/>
        <v>88.127490039840637</v>
      </c>
    </row>
    <row r="296" spans="1:16" x14ac:dyDescent="0.2">
      <c r="A296" s="7" t="s">
        <v>28</v>
      </c>
      <c r="B296" s="10" t="s">
        <v>29</v>
      </c>
      <c r="C296" s="3">
        <v>596000</v>
      </c>
      <c r="D296" s="3">
        <v>607720</v>
      </c>
      <c r="E296" s="3">
        <v>597720</v>
      </c>
      <c r="F296" s="3">
        <v>489860.31</v>
      </c>
      <c r="G296" s="3">
        <v>0</v>
      </c>
      <c r="H296" s="3">
        <v>489860.31</v>
      </c>
      <c r="I296" s="3">
        <v>0</v>
      </c>
      <c r="J296" s="3">
        <v>0</v>
      </c>
      <c r="K296" s="3">
        <f t="shared" si="24"/>
        <v>107859.69</v>
      </c>
      <c r="L296" s="3">
        <f t="shared" si="25"/>
        <v>117859.69</v>
      </c>
      <c r="M296" s="3">
        <f t="shared" si="26"/>
        <v>81.954813290503921</v>
      </c>
      <c r="N296" s="3">
        <f t="shared" si="27"/>
        <v>117859.69</v>
      </c>
      <c r="O296" s="3">
        <f t="shared" si="28"/>
        <v>107859.69</v>
      </c>
      <c r="P296" s="3">
        <f t="shared" si="29"/>
        <v>81.954813290503921</v>
      </c>
    </row>
    <row r="297" spans="1:16" x14ac:dyDescent="0.2">
      <c r="A297" s="4" t="s">
        <v>152</v>
      </c>
      <c r="B297" s="9" t="s">
        <v>153</v>
      </c>
      <c r="C297" s="6">
        <v>475000</v>
      </c>
      <c r="D297" s="6">
        <v>461589</v>
      </c>
      <c r="E297" s="6">
        <v>461589</v>
      </c>
      <c r="F297" s="6">
        <v>299912.45</v>
      </c>
      <c r="G297" s="6">
        <v>0</v>
      </c>
      <c r="H297" s="6">
        <v>299912.45</v>
      </c>
      <c r="I297" s="6">
        <v>0</v>
      </c>
      <c r="J297" s="6">
        <v>0</v>
      </c>
      <c r="K297" s="6">
        <f t="shared" si="24"/>
        <v>161676.54999999999</v>
      </c>
      <c r="L297" s="6">
        <f t="shared" si="25"/>
        <v>161676.54999999999</v>
      </c>
      <c r="M297" s="6">
        <f t="shared" si="26"/>
        <v>64.973916189510589</v>
      </c>
      <c r="N297" s="6">
        <f t="shared" si="27"/>
        <v>161676.54999999999</v>
      </c>
      <c r="O297" s="6">
        <f t="shared" si="28"/>
        <v>161676.54999999999</v>
      </c>
      <c r="P297" s="6">
        <f t="shared" si="29"/>
        <v>64.973916189510589</v>
      </c>
    </row>
    <row r="298" spans="1:16" x14ac:dyDescent="0.2">
      <c r="A298" s="7" t="s">
        <v>36</v>
      </c>
      <c r="B298" s="10" t="s">
        <v>37</v>
      </c>
      <c r="C298" s="3">
        <v>25000</v>
      </c>
      <c r="D298" s="3">
        <v>25000</v>
      </c>
      <c r="E298" s="3">
        <v>25000</v>
      </c>
      <c r="F298" s="3">
        <v>21300</v>
      </c>
      <c r="G298" s="3">
        <v>0</v>
      </c>
      <c r="H298" s="3">
        <v>21300</v>
      </c>
      <c r="I298" s="3">
        <v>0</v>
      </c>
      <c r="J298" s="3">
        <v>0</v>
      </c>
      <c r="K298" s="3">
        <f t="shared" si="24"/>
        <v>3700</v>
      </c>
      <c r="L298" s="3">
        <f t="shared" si="25"/>
        <v>3700</v>
      </c>
      <c r="M298" s="3">
        <f t="shared" si="26"/>
        <v>85.2</v>
      </c>
      <c r="N298" s="3">
        <f t="shared" si="27"/>
        <v>3700</v>
      </c>
      <c r="O298" s="3">
        <f t="shared" si="28"/>
        <v>3700</v>
      </c>
      <c r="P298" s="3">
        <f t="shared" si="29"/>
        <v>85.2</v>
      </c>
    </row>
    <row r="299" spans="1:16" x14ac:dyDescent="0.2">
      <c r="A299" s="7" t="s">
        <v>28</v>
      </c>
      <c r="B299" s="10" t="s">
        <v>29</v>
      </c>
      <c r="C299" s="3">
        <v>450000</v>
      </c>
      <c r="D299" s="3">
        <v>436589</v>
      </c>
      <c r="E299" s="3">
        <v>436589</v>
      </c>
      <c r="F299" s="3">
        <v>278612.45</v>
      </c>
      <c r="G299" s="3">
        <v>0</v>
      </c>
      <c r="H299" s="3">
        <v>278612.45</v>
      </c>
      <c r="I299" s="3">
        <v>0</v>
      </c>
      <c r="J299" s="3">
        <v>0</v>
      </c>
      <c r="K299" s="3">
        <f t="shared" si="24"/>
        <v>157976.54999999999</v>
      </c>
      <c r="L299" s="3">
        <f t="shared" si="25"/>
        <v>157976.54999999999</v>
      </c>
      <c r="M299" s="3">
        <f t="shared" si="26"/>
        <v>63.815728293658339</v>
      </c>
      <c r="N299" s="3">
        <f t="shared" si="27"/>
        <v>157976.54999999999</v>
      </c>
      <c r="O299" s="3">
        <f t="shared" si="28"/>
        <v>157976.54999999999</v>
      </c>
      <c r="P299" s="3">
        <f t="shared" si="29"/>
        <v>63.815728293658339</v>
      </c>
    </row>
    <row r="300" spans="1:16" ht="25.5" x14ac:dyDescent="0.2">
      <c r="A300" s="4" t="s">
        <v>170</v>
      </c>
      <c r="B300" s="9" t="s">
        <v>171</v>
      </c>
      <c r="C300" s="6">
        <v>0</v>
      </c>
      <c r="D300" s="6">
        <v>63798</v>
      </c>
      <c r="E300" s="6">
        <v>63798</v>
      </c>
      <c r="F300" s="6">
        <v>13802</v>
      </c>
      <c r="G300" s="6">
        <v>0</v>
      </c>
      <c r="H300" s="6">
        <v>3521</v>
      </c>
      <c r="I300" s="6">
        <v>10281</v>
      </c>
      <c r="J300" s="6">
        <v>0</v>
      </c>
      <c r="K300" s="6">
        <f t="shared" si="24"/>
        <v>49996</v>
      </c>
      <c r="L300" s="6">
        <f t="shared" si="25"/>
        <v>49996</v>
      </c>
      <c r="M300" s="6">
        <f t="shared" si="26"/>
        <v>21.633907019028808</v>
      </c>
      <c r="N300" s="6">
        <f t="shared" si="27"/>
        <v>60277</v>
      </c>
      <c r="O300" s="6">
        <f t="shared" si="28"/>
        <v>60277</v>
      </c>
      <c r="P300" s="6">
        <f t="shared" si="29"/>
        <v>5.5189817862628923</v>
      </c>
    </row>
    <row r="301" spans="1:16" x14ac:dyDescent="0.2">
      <c r="A301" s="7" t="s">
        <v>28</v>
      </c>
      <c r="B301" s="10" t="s">
        <v>29</v>
      </c>
      <c r="C301" s="3">
        <v>0</v>
      </c>
      <c r="D301" s="3">
        <v>63798</v>
      </c>
      <c r="E301" s="3">
        <v>63798</v>
      </c>
      <c r="F301" s="3">
        <v>13802</v>
      </c>
      <c r="G301" s="3">
        <v>0</v>
      </c>
      <c r="H301" s="3">
        <v>3521</v>
      </c>
      <c r="I301" s="3">
        <v>10281</v>
      </c>
      <c r="J301" s="3">
        <v>0</v>
      </c>
      <c r="K301" s="3">
        <f t="shared" si="24"/>
        <v>49996</v>
      </c>
      <c r="L301" s="3">
        <f t="shared" si="25"/>
        <v>49996</v>
      </c>
      <c r="M301" s="3">
        <f t="shared" si="26"/>
        <v>21.633907019028808</v>
      </c>
      <c r="N301" s="3">
        <f t="shared" si="27"/>
        <v>60277</v>
      </c>
      <c r="O301" s="3">
        <f t="shared" si="28"/>
        <v>60277</v>
      </c>
      <c r="P301" s="3">
        <f t="shared" si="29"/>
        <v>5.5189817862628923</v>
      </c>
    </row>
    <row r="302" spans="1:16" ht="38.25" x14ac:dyDescent="0.2">
      <c r="A302" s="4" t="s">
        <v>172</v>
      </c>
      <c r="B302" s="9" t="s">
        <v>173</v>
      </c>
      <c r="C302" s="6">
        <v>0</v>
      </c>
      <c r="D302" s="6">
        <v>13528</v>
      </c>
      <c r="E302" s="6">
        <v>8944</v>
      </c>
      <c r="F302" s="6">
        <v>7910.85</v>
      </c>
      <c r="G302" s="6">
        <v>0</v>
      </c>
      <c r="H302" s="6">
        <v>7910.85</v>
      </c>
      <c r="I302" s="6">
        <v>0</v>
      </c>
      <c r="J302" s="6">
        <v>0</v>
      </c>
      <c r="K302" s="6">
        <f t="shared" ref="K302:K330" si="30">E302-F302</f>
        <v>1033.1499999999996</v>
      </c>
      <c r="L302" s="6">
        <f t="shared" ref="L302:L330" si="31">D302-F302</f>
        <v>5617.15</v>
      </c>
      <c r="M302" s="6">
        <f t="shared" ref="M302:M330" si="32">IF(E302=0,0,(F302/E302)*100)</f>
        <v>88.448680679785326</v>
      </c>
      <c r="N302" s="6">
        <f t="shared" ref="N302:N330" si="33">D302-H302</f>
        <v>5617.15</v>
      </c>
      <c r="O302" s="6">
        <f t="shared" ref="O302:O330" si="34">E302-H302</f>
        <v>1033.1499999999996</v>
      </c>
      <c r="P302" s="6">
        <f t="shared" ref="P302:P330" si="35">IF(E302=0,0,(H302/E302)*100)</f>
        <v>88.448680679785326</v>
      </c>
    </row>
    <row r="303" spans="1:16" x14ac:dyDescent="0.2">
      <c r="A303" s="7" t="s">
        <v>28</v>
      </c>
      <c r="B303" s="10" t="s">
        <v>29</v>
      </c>
      <c r="C303" s="3">
        <v>0</v>
      </c>
      <c r="D303" s="3">
        <v>13528</v>
      </c>
      <c r="E303" s="3">
        <v>8944</v>
      </c>
      <c r="F303" s="3">
        <v>7910.85</v>
      </c>
      <c r="G303" s="3">
        <v>0</v>
      </c>
      <c r="H303" s="3">
        <v>7910.85</v>
      </c>
      <c r="I303" s="3">
        <v>0</v>
      </c>
      <c r="J303" s="3">
        <v>0</v>
      </c>
      <c r="K303" s="3">
        <f t="shared" si="30"/>
        <v>1033.1499999999996</v>
      </c>
      <c r="L303" s="3">
        <f t="shared" si="31"/>
        <v>5617.15</v>
      </c>
      <c r="M303" s="3">
        <f t="shared" si="32"/>
        <v>88.448680679785326</v>
      </c>
      <c r="N303" s="3">
        <f t="shared" si="33"/>
        <v>5617.15</v>
      </c>
      <c r="O303" s="3">
        <f t="shared" si="34"/>
        <v>1033.1499999999996</v>
      </c>
      <c r="P303" s="3">
        <f t="shared" si="35"/>
        <v>88.448680679785326</v>
      </c>
    </row>
    <row r="304" spans="1:16" ht="25.5" x14ac:dyDescent="0.2">
      <c r="A304" s="4" t="s">
        <v>174</v>
      </c>
      <c r="B304" s="9" t="s">
        <v>175</v>
      </c>
      <c r="C304" s="6">
        <v>3188858</v>
      </c>
      <c r="D304" s="6">
        <v>3591396</v>
      </c>
      <c r="E304" s="6">
        <v>3178986</v>
      </c>
      <c r="F304" s="6">
        <v>2630915.1199999996</v>
      </c>
      <c r="G304" s="6">
        <v>0</v>
      </c>
      <c r="H304" s="6">
        <v>2630915.1199999996</v>
      </c>
      <c r="I304" s="6">
        <v>0</v>
      </c>
      <c r="J304" s="6">
        <v>0</v>
      </c>
      <c r="K304" s="6">
        <f t="shared" si="30"/>
        <v>548070.88000000035</v>
      </c>
      <c r="L304" s="6">
        <f t="shared" si="31"/>
        <v>960480.88000000035</v>
      </c>
      <c r="M304" s="6">
        <f t="shared" si="32"/>
        <v>82.759569246294248</v>
      </c>
      <c r="N304" s="6">
        <f t="shared" si="33"/>
        <v>960480.88000000035</v>
      </c>
      <c r="O304" s="6">
        <f t="shared" si="34"/>
        <v>548070.88000000035</v>
      </c>
      <c r="P304" s="6">
        <f t="shared" si="35"/>
        <v>82.759569246294248</v>
      </c>
    </row>
    <row r="305" spans="1:16" ht="25.5" x14ac:dyDescent="0.2">
      <c r="A305" s="7" t="s">
        <v>24</v>
      </c>
      <c r="B305" s="10" t="s">
        <v>25</v>
      </c>
      <c r="C305" s="3">
        <v>688858</v>
      </c>
      <c r="D305" s="3">
        <v>688858</v>
      </c>
      <c r="E305" s="3">
        <v>546448</v>
      </c>
      <c r="F305" s="3">
        <v>464174.13</v>
      </c>
      <c r="G305" s="3">
        <v>0</v>
      </c>
      <c r="H305" s="3">
        <v>464174.13</v>
      </c>
      <c r="I305" s="3">
        <v>0</v>
      </c>
      <c r="J305" s="3">
        <v>0</v>
      </c>
      <c r="K305" s="3">
        <f t="shared" si="30"/>
        <v>82273.87</v>
      </c>
      <c r="L305" s="3">
        <f t="shared" si="31"/>
        <v>224683.87</v>
      </c>
      <c r="M305" s="3">
        <f t="shared" si="32"/>
        <v>84.943879381020707</v>
      </c>
      <c r="N305" s="3">
        <f t="shared" si="33"/>
        <v>224683.87</v>
      </c>
      <c r="O305" s="3">
        <f t="shared" si="34"/>
        <v>82273.87</v>
      </c>
      <c r="P305" s="3">
        <f t="shared" si="35"/>
        <v>84.943879381020707</v>
      </c>
    </row>
    <row r="306" spans="1:16" x14ac:dyDescent="0.2">
      <c r="A306" s="7" t="s">
        <v>28</v>
      </c>
      <c r="B306" s="10" t="s">
        <v>29</v>
      </c>
      <c r="C306" s="3">
        <v>2500000</v>
      </c>
      <c r="D306" s="3">
        <v>2902538</v>
      </c>
      <c r="E306" s="3">
        <v>2632538</v>
      </c>
      <c r="F306" s="3">
        <v>2166740.9899999998</v>
      </c>
      <c r="G306" s="3">
        <v>0</v>
      </c>
      <c r="H306" s="3">
        <v>2166740.9899999998</v>
      </c>
      <c r="I306" s="3">
        <v>0</v>
      </c>
      <c r="J306" s="3">
        <v>0</v>
      </c>
      <c r="K306" s="3">
        <f t="shared" si="30"/>
        <v>465797.01000000024</v>
      </c>
      <c r="L306" s="3">
        <f t="shared" si="31"/>
        <v>735797.01000000024</v>
      </c>
      <c r="M306" s="3">
        <f t="shared" si="32"/>
        <v>82.306161962334428</v>
      </c>
      <c r="N306" s="3">
        <f t="shared" si="33"/>
        <v>735797.01000000024</v>
      </c>
      <c r="O306" s="3">
        <f t="shared" si="34"/>
        <v>465797.01000000024</v>
      </c>
      <c r="P306" s="3">
        <f t="shared" si="35"/>
        <v>82.306161962334428</v>
      </c>
    </row>
    <row r="307" spans="1:16" x14ac:dyDescent="0.2">
      <c r="A307" s="4" t="s">
        <v>176</v>
      </c>
      <c r="B307" s="9" t="s">
        <v>177</v>
      </c>
      <c r="C307" s="6">
        <v>0</v>
      </c>
      <c r="D307" s="6">
        <v>500</v>
      </c>
      <c r="E307" s="6">
        <v>500</v>
      </c>
      <c r="F307" s="6">
        <v>500</v>
      </c>
      <c r="G307" s="6">
        <v>0</v>
      </c>
      <c r="H307" s="6">
        <v>500</v>
      </c>
      <c r="I307" s="6">
        <v>0</v>
      </c>
      <c r="J307" s="6">
        <v>0</v>
      </c>
      <c r="K307" s="6">
        <f t="shared" si="30"/>
        <v>0</v>
      </c>
      <c r="L307" s="6">
        <f t="shared" si="31"/>
        <v>0</v>
      </c>
      <c r="M307" s="6">
        <f t="shared" si="32"/>
        <v>100</v>
      </c>
      <c r="N307" s="6">
        <f t="shared" si="33"/>
        <v>0</v>
      </c>
      <c r="O307" s="6">
        <f t="shared" si="34"/>
        <v>0</v>
      </c>
      <c r="P307" s="6">
        <f t="shared" si="35"/>
        <v>100</v>
      </c>
    </row>
    <row r="308" spans="1:16" x14ac:dyDescent="0.2">
      <c r="A308" s="7" t="s">
        <v>28</v>
      </c>
      <c r="B308" s="10" t="s">
        <v>29</v>
      </c>
      <c r="C308" s="3">
        <v>0</v>
      </c>
      <c r="D308" s="3">
        <v>500</v>
      </c>
      <c r="E308" s="3">
        <v>500</v>
      </c>
      <c r="F308" s="3">
        <v>500</v>
      </c>
      <c r="G308" s="3">
        <v>0</v>
      </c>
      <c r="H308" s="3">
        <v>500</v>
      </c>
      <c r="I308" s="3">
        <v>0</v>
      </c>
      <c r="J308" s="3">
        <v>0</v>
      </c>
      <c r="K308" s="3">
        <f t="shared" si="30"/>
        <v>0</v>
      </c>
      <c r="L308" s="3">
        <f t="shared" si="31"/>
        <v>0</v>
      </c>
      <c r="M308" s="3">
        <f t="shared" si="32"/>
        <v>100</v>
      </c>
      <c r="N308" s="3">
        <f t="shared" si="33"/>
        <v>0</v>
      </c>
      <c r="O308" s="3">
        <f t="shared" si="34"/>
        <v>0</v>
      </c>
      <c r="P308" s="3">
        <f t="shared" si="35"/>
        <v>100</v>
      </c>
    </row>
    <row r="309" spans="1:16" ht="38.25" x14ac:dyDescent="0.2">
      <c r="A309" s="4" t="s">
        <v>178</v>
      </c>
      <c r="B309" s="9" t="s">
        <v>179</v>
      </c>
      <c r="C309" s="6">
        <v>0</v>
      </c>
      <c r="D309" s="6">
        <v>2846896</v>
      </c>
      <c r="E309" s="6">
        <v>2846896</v>
      </c>
      <c r="F309" s="6">
        <v>2668496</v>
      </c>
      <c r="G309" s="6">
        <v>0</v>
      </c>
      <c r="H309" s="6">
        <v>2477689.16</v>
      </c>
      <c r="I309" s="6">
        <v>190806.84</v>
      </c>
      <c r="J309" s="6">
        <v>0</v>
      </c>
      <c r="K309" s="6">
        <f t="shared" si="30"/>
        <v>178400</v>
      </c>
      <c r="L309" s="6">
        <f t="shared" si="31"/>
        <v>178400</v>
      </c>
      <c r="M309" s="6">
        <f t="shared" si="32"/>
        <v>93.733525917349979</v>
      </c>
      <c r="N309" s="6">
        <f t="shared" si="33"/>
        <v>369206.83999999985</v>
      </c>
      <c r="O309" s="6">
        <f t="shared" si="34"/>
        <v>369206.83999999985</v>
      </c>
      <c r="P309" s="6">
        <f t="shared" si="35"/>
        <v>87.031249473110378</v>
      </c>
    </row>
    <row r="310" spans="1:16" x14ac:dyDescent="0.2">
      <c r="A310" s="7" t="s">
        <v>28</v>
      </c>
      <c r="B310" s="10" t="s">
        <v>29</v>
      </c>
      <c r="C310" s="3">
        <v>0</v>
      </c>
      <c r="D310" s="3">
        <v>2846896</v>
      </c>
      <c r="E310" s="3">
        <v>2846896</v>
      </c>
      <c r="F310" s="3">
        <v>2668496</v>
      </c>
      <c r="G310" s="3">
        <v>0</v>
      </c>
      <c r="H310" s="3">
        <v>2477689.16</v>
      </c>
      <c r="I310" s="3">
        <v>190806.84</v>
      </c>
      <c r="J310" s="3">
        <v>0</v>
      </c>
      <c r="K310" s="3">
        <f t="shared" si="30"/>
        <v>178400</v>
      </c>
      <c r="L310" s="3">
        <f t="shared" si="31"/>
        <v>178400</v>
      </c>
      <c r="M310" s="3">
        <f t="shared" si="32"/>
        <v>93.733525917349979</v>
      </c>
      <c r="N310" s="3">
        <f t="shared" si="33"/>
        <v>369206.83999999985</v>
      </c>
      <c r="O310" s="3">
        <f t="shared" si="34"/>
        <v>369206.83999999985</v>
      </c>
      <c r="P310" s="3">
        <f t="shared" si="35"/>
        <v>87.031249473110378</v>
      </c>
    </row>
    <row r="311" spans="1:16" x14ac:dyDescent="0.2">
      <c r="A311" s="4" t="s">
        <v>62</v>
      </c>
      <c r="B311" s="9" t="s">
        <v>63</v>
      </c>
      <c r="C311" s="6">
        <v>140000</v>
      </c>
      <c r="D311" s="6">
        <v>140000</v>
      </c>
      <c r="E311" s="6">
        <v>140000</v>
      </c>
      <c r="F311" s="6">
        <v>75299.100000000006</v>
      </c>
      <c r="G311" s="6">
        <v>0</v>
      </c>
      <c r="H311" s="6">
        <v>75299.100000000006</v>
      </c>
      <c r="I311" s="6">
        <v>0</v>
      </c>
      <c r="J311" s="6">
        <v>0</v>
      </c>
      <c r="K311" s="6">
        <f t="shared" si="30"/>
        <v>64700.899999999994</v>
      </c>
      <c r="L311" s="6">
        <f t="shared" si="31"/>
        <v>64700.899999999994</v>
      </c>
      <c r="M311" s="6">
        <f t="shared" si="32"/>
        <v>53.785071428571428</v>
      </c>
      <c r="N311" s="6">
        <f t="shared" si="33"/>
        <v>64700.899999999994</v>
      </c>
      <c r="O311" s="6">
        <f t="shared" si="34"/>
        <v>64700.899999999994</v>
      </c>
      <c r="P311" s="6">
        <f t="shared" si="35"/>
        <v>53.785071428571428</v>
      </c>
    </row>
    <row r="312" spans="1:16" x14ac:dyDescent="0.2">
      <c r="A312" s="7" t="s">
        <v>36</v>
      </c>
      <c r="B312" s="10" t="s">
        <v>37</v>
      </c>
      <c r="C312" s="3">
        <v>140000</v>
      </c>
      <c r="D312" s="3">
        <v>140000</v>
      </c>
      <c r="E312" s="3">
        <v>140000</v>
      </c>
      <c r="F312" s="3">
        <v>75299.100000000006</v>
      </c>
      <c r="G312" s="3">
        <v>0</v>
      </c>
      <c r="H312" s="3">
        <v>75299.100000000006</v>
      </c>
      <c r="I312" s="3">
        <v>0</v>
      </c>
      <c r="J312" s="3">
        <v>0</v>
      </c>
      <c r="K312" s="3">
        <f t="shared" si="30"/>
        <v>64700.899999999994</v>
      </c>
      <c r="L312" s="3">
        <f t="shared" si="31"/>
        <v>64700.899999999994</v>
      </c>
      <c r="M312" s="3">
        <f t="shared" si="32"/>
        <v>53.785071428571428</v>
      </c>
      <c r="N312" s="3">
        <f t="shared" si="33"/>
        <v>64700.899999999994</v>
      </c>
      <c r="O312" s="3">
        <f t="shared" si="34"/>
        <v>64700.899999999994</v>
      </c>
      <c r="P312" s="3">
        <f t="shared" si="35"/>
        <v>53.785071428571428</v>
      </c>
    </row>
    <row r="313" spans="1:16" ht="25.5" x14ac:dyDescent="0.2">
      <c r="A313" s="4" t="s">
        <v>180</v>
      </c>
      <c r="B313" s="9" t="s">
        <v>181</v>
      </c>
      <c r="C313" s="6">
        <v>15000</v>
      </c>
      <c r="D313" s="6">
        <v>15000</v>
      </c>
      <c r="E313" s="6">
        <v>15000</v>
      </c>
      <c r="F313" s="6">
        <v>10000</v>
      </c>
      <c r="G313" s="6">
        <v>0</v>
      </c>
      <c r="H313" s="6">
        <v>10000</v>
      </c>
      <c r="I313" s="6">
        <v>0</v>
      </c>
      <c r="J313" s="6">
        <v>0</v>
      </c>
      <c r="K313" s="6">
        <f t="shared" si="30"/>
        <v>5000</v>
      </c>
      <c r="L313" s="6">
        <f t="shared" si="31"/>
        <v>5000</v>
      </c>
      <c r="M313" s="6">
        <f t="shared" si="32"/>
        <v>66.666666666666657</v>
      </c>
      <c r="N313" s="6">
        <f t="shared" si="33"/>
        <v>5000</v>
      </c>
      <c r="O313" s="6">
        <f t="shared" si="34"/>
        <v>5000</v>
      </c>
      <c r="P313" s="6">
        <f t="shared" si="35"/>
        <v>66.666666666666657</v>
      </c>
    </row>
    <row r="314" spans="1:16" ht="38.25" x14ac:dyDescent="0.2">
      <c r="A314" s="7" t="s">
        <v>26</v>
      </c>
      <c r="B314" s="10" t="s">
        <v>27</v>
      </c>
      <c r="C314" s="3">
        <v>15000</v>
      </c>
      <c r="D314" s="3">
        <v>15000</v>
      </c>
      <c r="E314" s="3">
        <v>15000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f t="shared" si="30"/>
        <v>15000</v>
      </c>
      <c r="L314" s="3">
        <f t="shared" si="31"/>
        <v>15000</v>
      </c>
      <c r="M314" s="3">
        <f t="shared" si="32"/>
        <v>0</v>
      </c>
      <c r="N314" s="3">
        <f t="shared" si="33"/>
        <v>15000</v>
      </c>
      <c r="O314" s="3">
        <f t="shared" si="34"/>
        <v>15000</v>
      </c>
      <c r="P314" s="3">
        <f t="shared" si="35"/>
        <v>0</v>
      </c>
    </row>
    <row r="315" spans="1:16" x14ac:dyDescent="0.2">
      <c r="A315" s="7" t="s">
        <v>28</v>
      </c>
      <c r="B315" s="10" t="s">
        <v>29</v>
      </c>
      <c r="C315" s="3">
        <v>0</v>
      </c>
      <c r="D315" s="3">
        <v>0</v>
      </c>
      <c r="E315" s="3">
        <v>0</v>
      </c>
      <c r="F315" s="3">
        <v>10000</v>
      </c>
      <c r="G315" s="3">
        <v>0</v>
      </c>
      <c r="H315" s="3">
        <v>10000</v>
      </c>
      <c r="I315" s="3">
        <v>0</v>
      </c>
      <c r="J315" s="3">
        <v>0</v>
      </c>
      <c r="K315" s="3">
        <f t="shared" si="30"/>
        <v>-10000</v>
      </c>
      <c r="L315" s="3">
        <f t="shared" si="31"/>
        <v>-10000</v>
      </c>
      <c r="M315" s="3">
        <f t="shared" si="32"/>
        <v>0</v>
      </c>
      <c r="N315" s="3">
        <f t="shared" si="33"/>
        <v>-10000</v>
      </c>
      <c r="O315" s="3">
        <f t="shared" si="34"/>
        <v>-10000</v>
      </c>
      <c r="P315" s="3">
        <f t="shared" si="35"/>
        <v>0</v>
      </c>
    </row>
    <row r="316" spans="1:16" x14ac:dyDescent="0.2">
      <c r="A316" s="4" t="s">
        <v>182</v>
      </c>
      <c r="B316" s="9" t="s">
        <v>183</v>
      </c>
      <c r="C316" s="6">
        <v>58960</v>
      </c>
      <c r="D316" s="6">
        <v>58960</v>
      </c>
      <c r="E316" s="6">
        <v>58960</v>
      </c>
      <c r="F316" s="6">
        <v>34278.959999999999</v>
      </c>
      <c r="G316" s="6">
        <v>0</v>
      </c>
      <c r="H316" s="6">
        <v>34278.959999999999</v>
      </c>
      <c r="I316" s="6">
        <v>0</v>
      </c>
      <c r="J316" s="6">
        <v>0</v>
      </c>
      <c r="K316" s="6">
        <f t="shared" si="30"/>
        <v>24681.040000000001</v>
      </c>
      <c r="L316" s="6">
        <f t="shared" si="31"/>
        <v>24681.040000000001</v>
      </c>
      <c r="M316" s="6">
        <f t="shared" si="32"/>
        <v>58.139348710990504</v>
      </c>
      <c r="N316" s="6">
        <f t="shared" si="33"/>
        <v>24681.040000000001</v>
      </c>
      <c r="O316" s="6">
        <f t="shared" si="34"/>
        <v>24681.040000000001</v>
      </c>
      <c r="P316" s="6">
        <f t="shared" si="35"/>
        <v>58.139348710990504</v>
      </c>
    </row>
    <row r="317" spans="1:16" ht="38.25" x14ac:dyDescent="0.2">
      <c r="A317" s="7" t="s">
        <v>26</v>
      </c>
      <c r="B317" s="10" t="s">
        <v>27</v>
      </c>
      <c r="C317" s="3">
        <v>58960</v>
      </c>
      <c r="D317" s="3">
        <v>58960</v>
      </c>
      <c r="E317" s="3">
        <v>58960</v>
      </c>
      <c r="F317" s="3">
        <v>34278.959999999999</v>
      </c>
      <c r="G317" s="3">
        <v>0</v>
      </c>
      <c r="H317" s="3">
        <v>34278.959999999999</v>
      </c>
      <c r="I317" s="3">
        <v>0</v>
      </c>
      <c r="J317" s="3">
        <v>0</v>
      </c>
      <c r="K317" s="3">
        <f t="shared" si="30"/>
        <v>24681.040000000001</v>
      </c>
      <c r="L317" s="3">
        <f t="shared" si="31"/>
        <v>24681.040000000001</v>
      </c>
      <c r="M317" s="3">
        <f t="shared" si="32"/>
        <v>58.139348710990504</v>
      </c>
      <c r="N317" s="3">
        <f t="shared" si="33"/>
        <v>24681.040000000001</v>
      </c>
      <c r="O317" s="3">
        <f t="shared" si="34"/>
        <v>24681.040000000001</v>
      </c>
      <c r="P317" s="3">
        <f t="shared" si="35"/>
        <v>58.139348710990504</v>
      </c>
    </row>
    <row r="318" spans="1:16" x14ac:dyDescent="0.2">
      <c r="A318" s="4" t="s">
        <v>158</v>
      </c>
      <c r="B318" s="9" t="s">
        <v>159</v>
      </c>
      <c r="C318" s="6">
        <v>50000</v>
      </c>
      <c r="D318" s="6">
        <v>50000</v>
      </c>
      <c r="E318" s="6">
        <v>50000</v>
      </c>
      <c r="F318" s="6">
        <v>0</v>
      </c>
      <c r="G318" s="6">
        <v>0</v>
      </c>
      <c r="H318" s="6">
        <v>0</v>
      </c>
      <c r="I318" s="6">
        <v>0</v>
      </c>
      <c r="J318" s="6">
        <v>0</v>
      </c>
      <c r="K318" s="6">
        <f t="shared" si="30"/>
        <v>50000</v>
      </c>
      <c r="L318" s="6">
        <f t="shared" si="31"/>
        <v>50000</v>
      </c>
      <c r="M318" s="6">
        <f t="shared" si="32"/>
        <v>0</v>
      </c>
      <c r="N318" s="6">
        <f t="shared" si="33"/>
        <v>50000</v>
      </c>
      <c r="O318" s="6">
        <f t="shared" si="34"/>
        <v>50000</v>
      </c>
      <c r="P318" s="6">
        <f t="shared" si="35"/>
        <v>0</v>
      </c>
    </row>
    <row r="319" spans="1:16" x14ac:dyDescent="0.2">
      <c r="A319" s="7" t="s">
        <v>28</v>
      </c>
      <c r="B319" s="10" t="s">
        <v>29</v>
      </c>
      <c r="C319" s="3">
        <v>50000</v>
      </c>
      <c r="D319" s="3">
        <v>50000</v>
      </c>
      <c r="E319" s="3">
        <v>50000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f t="shared" si="30"/>
        <v>50000</v>
      </c>
      <c r="L319" s="3">
        <f t="shared" si="31"/>
        <v>50000</v>
      </c>
      <c r="M319" s="3">
        <f t="shared" si="32"/>
        <v>0</v>
      </c>
      <c r="N319" s="3">
        <f t="shared" si="33"/>
        <v>50000</v>
      </c>
      <c r="O319" s="3">
        <f t="shared" si="34"/>
        <v>50000</v>
      </c>
      <c r="P319" s="3">
        <f t="shared" si="35"/>
        <v>0</v>
      </c>
    </row>
    <row r="320" spans="1:16" ht="51" x14ac:dyDescent="0.2">
      <c r="A320" s="4" t="s">
        <v>184</v>
      </c>
      <c r="B320" s="9" t="s">
        <v>185</v>
      </c>
      <c r="C320" s="6">
        <v>100000</v>
      </c>
      <c r="D320" s="6">
        <v>100000</v>
      </c>
      <c r="E320" s="6">
        <v>100000</v>
      </c>
      <c r="F320" s="6">
        <v>100000</v>
      </c>
      <c r="G320" s="6">
        <v>0</v>
      </c>
      <c r="H320" s="6">
        <v>100000</v>
      </c>
      <c r="I320" s="6">
        <v>0</v>
      </c>
      <c r="J320" s="6">
        <v>0</v>
      </c>
      <c r="K320" s="6">
        <f t="shared" si="30"/>
        <v>0</v>
      </c>
      <c r="L320" s="6">
        <f t="shared" si="31"/>
        <v>0</v>
      </c>
      <c r="M320" s="6">
        <f t="shared" si="32"/>
        <v>100</v>
      </c>
      <c r="N320" s="6">
        <f t="shared" si="33"/>
        <v>0</v>
      </c>
      <c r="O320" s="6">
        <f t="shared" si="34"/>
        <v>0</v>
      </c>
      <c r="P320" s="6">
        <f t="shared" si="35"/>
        <v>100</v>
      </c>
    </row>
    <row r="321" spans="1:16" x14ac:dyDescent="0.2">
      <c r="A321" s="7" t="s">
        <v>28</v>
      </c>
      <c r="B321" s="10" t="s">
        <v>29</v>
      </c>
      <c r="C321" s="3">
        <v>100000</v>
      </c>
      <c r="D321" s="3">
        <v>100000</v>
      </c>
      <c r="E321" s="3">
        <v>100000</v>
      </c>
      <c r="F321" s="3">
        <v>100000</v>
      </c>
      <c r="G321" s="3">
        <v>0</v>
      </c>
      <c r="H321" s="3">
        <v>100000</v>
      </c>
      <c r="I321" s="3">
        <v>0</v>
      </c>
      <c r="J321" s="3">
        <v>0</v>
      </c>
      <c r="K321" s="3">
        <f t="shared" si="30"/>
        <v>0</v>
      </c>
      <c r="L321" s="3">
        <f t="shared" si="31"/>
        <v>0</v>
      </c>
      <c r="M321" s="3">
        <f t="shared" si="32"/>
        <v>100</v>
      </c>
      <c r="N321" s="3">
        <f t="shared" si="33"/>
        <v>0</v>
      </c>
      <c r="O321" s="3">
        <f t="shared" si="34"/>
        <v>0</v>
      </c>
      <c r="P321" s="3">
        <f t="shared" si="35"/>
        <v>100</v>
      </c>
    </row>
    <row r="322" spans="1:16" ht="51" x14ac:dyDescent="0.2">
      <c r="A322" s="4" t="s">
        <v>66</v>
      </c>
      <c r="B322" s="9" t="s">
        <v>67</v>
      </c>
      <c r="C322" s="6">
        <v>0</v>
      </c>
      <c r="D322" s="6">
        <v>11175</v>
      </c>
      <c r="E322" s="6">
        <v>11175</v>
      </c>
      <c r="F322" s="6">
        <v>0</v>
      </c>
      <c r="G322" s="6">
        <v>0</v>
      </c>
      <c r="H322" s="6">
        <v>0</v>
      </c>
      <c r="I322" s="6">
        <v>0</v>
      </c>
      <c r="J322" s="6">
        <v>0</v>
      </c>
      <c r="K322" s="6">
        <f t="shared" si="30"/>
        <v>11175</v>
      </c>
      <c r="L322" s="6">
        <f t="shared" si="31"/>
        <v>11175</v>
      </c>
      <c r="M322" s="6">
        <f t="shared" si="32"/>
        <v>0</v>
      </c>
      <c r="N322" s="6">
        <f t="shared" si="33"/>
        <v>11175</v>
      </c>
      <c r="O322" s="6">
        <f t="shared" si="34"/>
        <v>11175</v>
      </c>
      <c r="P322" s="6">
        <f t="shared" si="35"/>
        <v>0</v>
      </c>
    </row>
    <row r="323" spans="1:16" x14ac:dyDescent="0.2">
      <c r="A323" s="7" t="s">
        <v>28</v>
      </c>
      <c r="B323" s="10" t="s">
        <v>29</v>
      </c>
      <c r="C323" s="3">
        <v>0</v>
      </c>
      <c r="D323" s="3">
        <v>11175</v>
      </c>
      <c r="E323" s="3">
        <v>11175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f t="shared" si="30"/>
        <v>11175</v>
      </c>
      <c r="L323" s="3">
        <f t="shared" si="31"/>
        <v>11175</v>
      </c>
      <c r="M323" s="3">
        <f t="shared" si="32"/>
        <v>0</v>
      </c>
      <c r="N323" s="3">
        <f t="shared" si="33"/>
        <v>11175</v>
      </c>
      <c r="O323" s="3">
        <f t="shared" si="34"/>
        <v>11175</v>
      </c>
      <c r="P323" s="3">
        <f t="shared" si="35"/>
        <v>0</v>
      </c>
    </row>
    <row r="324" spans="1:16" x14ac:dyDescent="0.2">
      <c r="A324" s="5" t="s">
        <v>164</v>
      </c>
      <c r="B324" s="9"/>
      <c r="C324" s="6">
        <v>12731880</v>
      </c>
      <c r="D324" s="6">
        <v>16355872</v>
      </c>
      <c r="E324" s="6">
        <v>14764106</v>
      </c>
      <c r="F324" s="6">
        <v>12862387.49</v>
      </c>
      <c r="G324" s="6">
        <v>0</v>
      </c>
      <c r="H324" s="6">
        <v>12624076.75</v>
      </c>
      <c r="I324" s="6">
        <v>238310.74</v>
      </c>
      <c r="J324" s="6">
        <v>12926.42</v>
      </c>
      <c r="K324" s="6">
        <f t="shared" si="30"/>
        <v>1901718.5099999998</v>
      </c>
      <c r="L324" s="6">
        <f t="shared" si="31"/>
        <v>3493484.51</v>
      </c>
      <c r="M324" s="6">
        <f t="shared" si="32"/>
        <v>87.119311457124454</v>
      </c>
      <c r="N324" s="6">
        <f t="shared" si="33"/>
        <v>3731795.25</v>
      </c>
      <c r="O324" s="6">
        <f t="shared" si="34"/>
        <v>2140029.25</v>
      </c>
      <c r="P324" s="6">
        <f t="shared" si="35"/>
        <v>85.505189071387051</v>
      </c>
    </row>
    <row r="325" spans="1:16" x14ac:dyDescent="0.2">
      <c r="A325" s="7" t="s">
        <v>20</v>
      </c>
      <c r="B325" s="10" t="s">
        <v>21</v>
      </c>
      <c r="C325" s="3">
        <v>5713628</v>
      </c>
      <c r="D325" s="3">
        <v>5713628</v>
      </c>
      <c r="E325" s="3">
        <v>4842737</v>
      </c>
      <c r="F325" s="3">
        <v>4530909.2299999995</v>
      </c>
      <c r="G325" s="3">
        <v>0</v>
      </c>
      <c r="H325" s="3">
        <v>4530909.2299999995</v>
      </c>
      <c r="I325" s="3">
        <v>0</v>
      </c>
      <c r="J325" s="3">
        <v>0</v>
      </c>
      <c r="K325" s="3">
        <f t="shared" si="30"/>
        <v>311827.77000000048</v>
      </c>
      <c r="L325" s="3">
        <f t="shared" si="31"/>
        <v>1182718.7700000005</v>
      </c>
      <c r="M325" s="3">
        <f t="shared" si="32"/>
        <v>93.560918753176139</v>
      </c>
      <c r="N325" s="3">
        <f t="shared" si="33"/>
        <v>1182718.7700000005</v>
      </c>
      <c r="O325" s="3">
        <f t="shared" si="34"/>
        <v>311827.77000000048</v>
      </c>
      <c r="P325" s="3">
        <f t="shared" si="35"/>
        <v>93.560918753176139</v>
      </c>
    </row>
    <row r="326" spans="1:16" x14ac:dyDescent="0.2">
      <c r="A326" s="7" t="s">
        <v>22</v>
      </c>
      <c r="B326" s="10" t="s">
        <v>23</v>
      </c>
      <c r="C326" s="3">
        <v>1238727</v>
      </c>
      <c r="D326" s="3">
        <v>1266014</v>
      </c>
      <c r="E326" s="3">
        <v>1078247</v>
      </c>
      <c r="F326" s="3">
        <v>1011184.34</v>
      </c>
      <c r="G326" s="3">
        <v>0</v>
      </c>
      <c r="H326" s="3">
        <v>1011184.34</v>
      </c>
      <c r="I326" s="3">
        <v>0</v>
      </c>
      <c r="J326" s="3">
        <v>0</v>
      </c>
      <c r="K326" s="3">
        <f t="shared" si="30"/>
        <v>67062.660000000033</v>
      </c>
      <c r="L326" s="3">
        <f t="shared" si="31"/>
        <v>254829.66000000003</v>
      </c>
      <c r="M326" s="3">
        <f t="shared" si="32"/>
        <v>93.780399110778873</v>
      </c>
      <c r="N326" s="3">
        <f t="shared" si="33"/>
        <v>254829.66000000003</v>
      </c>
      <c r="O326" s="3">
        <f t="shared" si="34"/>
        <v>67062.660000000033</v>
      </c>
      <c r="P326" s="3">
        <f t="shared" si="35"/>
        <v>93.780399110778873</v>
      </c>
    </row>
    <row r="327" spans="1:16" ht="25.5" x14ac:dyDescent="0.2">
      <c r="A327" s="7" t="s">
        <v>24</v>
      </c>
      <c r="B327" s="10" t="s">
        <v>25</v>
      </c>
      <c r="C327" s="3">
        <v>990425</v>
      </c>
      <c r="D327" s="3">
        <v>1015879</v>
      </c>
      <c r="E327" s="3">
        <v>843295</v>
      </c>
      <c r="F327" s="3">
        <v>720077.08000000007</v>
      </c>
      <c r="G327" s="3">
        <v>0</v>
      </c>
      <c r="H327" s="3">
        <v>695839.58</v>
      </c>
      <c r="I327" s="3">
        <v>24237.5</v>
      </c>
      <c r="J327" s="3">
        <v>0</v>
      </c>
      <c r="K327" s="3">
        <f t="shared" si="30"/>
        <v>123217.91999999993</v>
      </c>
      <c r="L327" s="3">
        <f t="shared" si="31"/>
        <v>295801.91999999993</v>
      </c>
      <c r="M327" s="3">
        <f t="shared" si="32"/>
        <v>85.388515288244335</v>
      </c>
      <c r="N327" s="3">
        <f t="shared" si="33"/>
        <v>320039.42000000004</v>
      </c>
      <c r="O327" s="3">
        <f t="shared" si="34"/>
        <v>147455.42000000004</v>
      </c>
      <c r="P327" s="3">
        <f t="shared" si="35"/>
        <v>82.514372787695876</v>
      </c>
    </row>
    <row r="328" spans="1:16" ht="38.25" x14ac:dyDescent="0.2">
      <c r="A328" s="7" t="s">
        <v>26</v>
      </c>
      <c r="B328" s="10" t="s">
        <v>27</v>
      </c>
      <c r="C328" s="3">
        <v>88460</v>
      </c>
      <c r="D328" s="3">
        <v>88970</v>
      </c>
      <c r="E328" s="3">
        <v>88970</v>
      </c>
      <c r="F328" s="3">
        <v>41225.96</v>
      </c>
      <c r="G328" s="3">
        <v>0</v>
      </c>
      <c r="H328" s="3">
        <v>41225.96</v>
      </c>
      <c r="I328" s="3">
        <v>0</v>
      </c>
      <c r="J328" s="3">
        <v>0</v>
      </c>
      <c r="K328" s="3">
        <f t="shared" si="30"/>
        <v>47744.04</v>
      </c>
      <c r="L328" s="3">
        <f t="shared" si="31"/>
        <v>47744.04</v>
      </c>
      <c r="M328" s="3">
        <f t="shared" si="32"/>
        <v>46.336922558165675</v>
      </c>
      <c r="N328" s="3">
        <f t="shared" si="33"/>
        <v>47744.04</v>
      </c>
      <c r="O328" s="3">
        <f t="shared" si="34"/>
        <v>47744.04</v>
      </c>
      <c r="P328" s="3">
        <f t="shared" si="35"/>
        <v>46.336922558165675</v>
      </c>
    </row>
    <row r="329" spans="1:16" x14ac:dyDescent="0.2">
      <c r="A329" s="7" t="s">
        <v>36</v>
      </c>
      <c r="B329" s="10" t="s">
        <v>37</v>
      </c>
      <c r="C329" s="3">
        <v>315000</v>
      </c>
      <c r="D329" s="3">
        <v>376880</v>
      </c>
      <c r="E329" s="3">
        <v>376880</v>
      </c>
      <c r="F329" s="3">
        <v>273529.09999999998</v>
      </c>
      <c r="G329" s="3">
        <v>0</v>
      </c>
      <c r="H329" s="3">
        <v>273529.09999999998</v>
      </c>
      <c r="I329" s="3">
        <v>0</v>
      </c>
      <c r="J329" s="3">
        <v>0</v>
      </c>
      <c r="K329" s="3">
        <f t="shared" si="30"/>
        <v>103350.90000000002</v>
      </c>
      <c r="L329" s="3">
        <f t="shared" si="31"/>
        <v>103350.90000000002</v>
      </c>
      <c r="M329" s="3">
        <f t="shared" si="32"/>
        <v>72.577239439609414</v>
      </c>
      <c r="N329" s="3">
        <f t="shared" si="33"/>
        <v>103350.90000000002</v>
      </c>
      <c r="O329" s="3">
        <f t="shared" si="34"/>
        <v>103350.90000000002</v>
      </c>
      <c r="P329" s="3">
        <f t="shared" si="35"/>
        <v>72.577239439609414</v>
      </c>
    </row>
    <row r="330" spans="1:16" x14ac:dyDescent="0.2">
      <c r="A330" s="7" t="s">
        <v>28</v>
      </c>
      <c r="B330" s="10" t="s">
        <v>29</v>
      </c>
      <c r="C330" s="3">
        <v>4385640</v>
      </c>
      <c r="D330" s="3">
        <v>7894501</v>
      </c>
      <c r="E330" s="3">
        <v>7533977</v>
      </c>
      <c r="F330" s="3">
        <v>6285461.7799999993</v>
      </c>
      <c r="G330" s="3">
        <v>0</v>
      </c>
      <c r="H330" s="3">
        <v>6071388.54</v>
      </c>
      <c r="I330" s="3">
        <v>214073.24</v>
      </c>
      <c r="J330" s="3">
        <v>12926.42</v>
      </c>
      <c r="K330" s="3">
        <f t="shared" si="30"/>
        <v>1248515.2200000007</v>
      </c>
      <c r="L330" s="3">
        <f t="shared" si="31"/>
        <v>1609039.2200000007</v>
      </c>
      <c r="M330" s="3">
        <f t="shared" si="32"/>
        <v>83.428205050267607</v>
      </c>
      <c r="N330" s="3">
        <f t="shared" si="33"/>
        <v>1823112.46</v>
      </c>
      <c r="O330" s="3">
        <f t="shared" si="34"/>
        <v>1462588.46</v>
      </c>
      <c r="P330" s="3">
        <f t="shared" si="35"/>
        <v>80.586767652728426</v>
      </c>
    </row>
    <row r="331" spans="1:16" x14ac:dyDescent="0.2">
      <c r="A331" s="2">
        <v>12316501000</v>
      </c>
      <c r="B331" s="10" t="s">
        <v>186</v>
      </c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x14ac:dyDescent="0.2">
      <c r="A332" s="4" t="s">
        <v>18</v>
      </c>
      <c r="B332" s="9" t="s">
        <v>187</v>
      </c>
      <c r="C332" s="6">
        <v>880000</v>
      </c>
      <c r="D332" s="6">
        <v>1015510</v>
      </c>
      <c r="E332" s="6">
        <v>899552</v>
      </c>
      <c r="F332" s="6">
        <v>864033.3600000001</v>
      </c>
      <c r="G332" s="6">
        <v>0</v>
      </c>
      <c r="H332" s="6">
        <v>861579.7300000001</v>
      </c>
      <c r="I332" s="6">
        <v>2453.63</v>
      </c>
      <c r="J332" s="6">
        <v>1087.99</v>
      </c>
      <c r="K332" s="6">
        <f t="shared" ref="K332:K366" si="36">E332-F332</f>
        <v>35518.639999999898</v>
      </c>
      <c r="L332" s="6">
        <f t="shared" ref="L332:L366" si="37">D332-F332</f>
        <v>151476.6399999999</v>
      </c>
      <c r="M332" s="6">
        <f t="shared" ref="M332:M366" si="38">IF(E332=0,0,(F332/E332)*100)</f>
        <v>96.051518978335892</v>
      </c>
      <c r="N332" s="6">
        <f t="shared" ref="N332:N366" si="39">D332-H332</f>
        <v>153930.2699999999</v>
      </c>
      <c r="O332" s="6">
        <f t="shared" ref="O332:O366" si="40">E332-H332</f>
        <v>37972.269999999902</v>
      </c>
      <c r="P332" s="6">
        <f t="shared" ref="P332:P366" si="41">IF(E332=0,0,(H332/E332)*100)</f>
        <v>95.778757648251585</v>
      </c>
    </row>
    <row r="333" spans="1:16" x14ac:dyDescent="0.2">
      <c r="A333" s="7" t="s">
        <v>20</v>
      </c>
      <c r="B333" s="10" t="s">
        <v>21</v>
      </c>
      <c r="C333" s="3">
        <v>640563</v>
      </c>
      <c r="D333" s="3">
        <v>707563</v>
      </c>
      <c r="E333" s="3">
        <v>627089</v>
      </c>
      <c r="F333" s="3">
        <v>624486.54</v>
      </c>
      <c r="G333" s="3">
        <v>0</v>
      </c>
      <c r="H333" s="3">
        <v>624486.54</v>
      </c>
      <c r="I333" s="3">
        <v>0</v>
      </c>
      <c r="J333" s="3">
        <v>0</v>
      </c>
      <c r="K333" s="3">
        <f t="shared" si="36"/>
        <v>2602.4599999999627</v>
      </c>
      <c r="L333" s="3">
        <f t="shared" si="37"/>
        <v>83076.459999999963</v>
      </c>
      <c r="M333" s="3">
        <f t="shared" si="38"/>
        <v>99.584993517666547</v>
      </c>
      <c r="N333" s="3">
        <f t="shared" si="39"/>
        <v>83076.459999999963</v>
      </c>
      <c r="O333" s="3">
        <f t="shared" si="40"/>
        <v>2602.4599999999627</v>
      </c>
      <c r="P333" s="3">
        <f t="shared" si="41"/>
        <v>99.584993517666547</v>
      </c>
    </row>
    <row r="334" spans="1:16" x14ac:dyDescent="0.2">
      <c r="A334" s="7" t="s">
        <v>22</v>
      </c>
      <c r="B334" s="10" t="s">
        <v>23</v>
      </c>
      <c r="C334" s="3">
        <v>149933</v>
      </c>
      <c r="D334" s="3">
        <v>164673</v>
      </c>
      <c r="E334" s="3">
        <v>145589</v>
      </c>
      <c r="F334" s="3">
        <v>144761.82</v>
      </c>
      <c r="G334" s="3">
        <v>0</v>
      </c>
      <c r="H334" s="3">
        <v>144761.82</v>
      </c>
      <c r="I334" s="3">
        <v>0</v>
      </c>
      <c r="J334" s="3">
        <v>0</v>
      </c>
      <c r="K334" s="3">
        <f t="shared" si="36"/>
        <v>827.17999999999302</v>
      </c>
      <c r="L334" s="3">
        <f t="shared" si="37"/>
        <v>19911.179999999993</v>
      </c>
      <c r="M334" s="3">
        <f t="shared" si="38"/>
        <v>99.431838943876258</v>
      </c>
      <c r="N334" s="3">
        <f t="shared" si="39"/>
        <v>19911.179999999993</v>
      </c>
      <c r="O334" s="3">
        <f t="shared" si="40"/>
        <v>827.17999999999302</v>
      </c>
      <c r="P334" s="3">
        <f t="shared" si="41"/>
        <v>99.431838943876258</v>
      </c>
    </row>
    <row r="335" spans="1:16" ht="25.5" x14ac:dyDescent="0.2">
      <c r="A335" s="7" t="s">
        <v>24</v>
      </c>
      <c r="B335" s="10" t="s">
        <v>25</v>
      </c>
      <c r="C335" s="3">
        <v>55000</v>
      </c>
      <c r="D335" s="3">
        <v>56000</v>
      </c>
      <c r="E335" s="3">
        <v>43400</v>
      </c>
      <c r="F335" s="3">
        <v>30129.83</v>
      </c>
      <c r="G335" s="3">
        <v>0</v>
      </c>
      <c r="H335" s="3">
        <v>27765.54</v>
      </c>
      <c r="I335" s="3">
        <v>2364.29</v>
      </c>
      <c r="J335" s="3">
        <v>0</v>
      </c>
      <c r="K335" s="3">
        <f t="shared" si="36"/>
        <v>13270.169999999998</v>
      </c>
      <c r="L335" s="3">
        <f t="shared" si="37"/>
        <v>25870.17</v>
      </c>
      <c r="M335" s="3">
        <f t="shared" si="38"/>
        <v>69.423571428571435</v>
      </c>
      <c r="N335" s="3">
        <f t="shared" si="39"/>
        <v>28234.46</v>
      </c>
      <c r="O335" s="3">
        <f t="shared" si="40"/>
        <v>15634.46</v>
      </c>
      <c r="P335" s="3">
        <f t="shared" si="41"/>
        <v>63.975898617511518</v>
      </c>
    </row>
    <row r="336" spans="1:16" ht="38.25" x14ac:dyDescent="0.2">
      <c r="A336" s="7" t="s">
        <v>26</v>
      </c>
      <c r="B336" s="10" t="s">
        <v>27</v>
      </c>
      <c r="C336" s="3">
        <v>0</v>
      </c>
      <c r="D336" s="3">
        <v>400</v>
      </c>
      <c r="E336" s="3">
        <v>400</v>
      </c>
      <c r="F336" s="3">
        <v>400</v>
      </c>
      <c r="G336" s="3">
        <v>0</v>
      </c>
      <c r="H336" s="3">
        <v>400</v>
      </c>
      <c r="I336" s="3">
        <v>0</v>
      </c>
      <c r="J336" s="3">
        <v>0</v>
      </c>
      <c r="K336" s="3">
        <f t="shared" si="36"/>
        <v>0</v>
      </c>
      <c r="L336" s="3">
        <f t="shared" si="37"/>
        <v>0</v>
      </c>
      <c r="M336" s="3">
        <f t="shared" si="38"/>
        <v>100</v>
      </c>
      <c r="N336" s="3">
        <f t="shared" si="39"/>
        <v>0</v>
      </c>
      <c r="O336" s="3">
        <f t="shared" si="40"/>
        <v>0</v>
      </c>
      <c r="P336" s="3">
        <f t="shared" si="41"/>
        <v>100</v>
      </c>
    </row>
    <row r="337" spans="1:16" x14ac:dyDescent="0.2">
      <c r="A337" s="7" t="s">
        <v>36</v>
      </c>
      <c r="B337" s="10" t="s">
        <v>37</v>
      </c>
      <c r="C337" s="3">
        <v>0</v>
      </c>
      <c r="D337" s="3">
        <v>2000</v>
      </c>
      <c r="E337" s="3">
        <v>2000</v>
      </c>
      <c r="F337" s="3">
        <v>2000</v>
      </c>
      <c r="G337" s="3">
        <v>0</v>
      </c>
      <c r="H337" s="3">
        <v>2000</v>
      </c>
      <c r="I337" s="3">
        <v>0</v>
      </c>
      <c r="J337" s="3">
        <v>0</v>
      </c>
      <c r="K337" s="3">
        <f t="shared" si="36"/>
        <v>0</v>
      </c>
      <c r="L337" s="3">
        <f t="shared" si="37"/>
        <v>0</v>
      </c>
      <c r="M337" s="3">
        <f t="shared" si="38"/>
        <v>100</v>
      </c>
      <c r="N337" s="3">
        <f t="shared" si="39"/>
        <v>0</v>
      </c>
      <c r="O337" s="3">
        <f t="shared" si="40"/>
        <v>0</v>
      </c>
      <c r="P337" s="3">
        <f t="shared" si="41"/>
        <v>100</v>
      </c>
    </row>
    <row r="338" spans="1:16" x14ac:dyDescent="0.2">
      <c r="A338" s="7" t="s">
        <v>28</v>
      </c>
      <c r="B338" s="10" t="s">
        <v>29</v>
      </c>
      <c r="C338" s="3">
        <v>34504</v>
      </c>
      <c r="D338" s="3">
        <v>84874</v>
      </c>
      <c r="E338" s="3">
        <v>81074</v>
      </c>
      <c r="F338" s="3">
        <v>62255.17</v>
      </c>
      <c r="G338" s="3">
        <v>0</v>
      </c>
      <c r="H338" s="3">
        <v>62165.83</v>
      </c>
      <c r="I338" s="3">
        <v>89.34</v>
      </c>
      <c r="J338" s="3">
        <v>1087.99</v>
      </c>
      <c r="K338" s="3">
        <f t="shared" si="36"/>
        <v>18818.830000000002</v>
      </c>
      <c r="L338" s="3">
        <f t="shared" si="37"/>
        <v>22618.83</v>
      </c>
      <c r="M338" s="3">
        <f t="shared" si="38"/>
        <v>76.788082492537683</v>
      </c>
      <c r="N338" s="3">
        <f t="shared" si="39"/>
        <v>22708.17</v>
      </c>
      <c r="O338" s="3">
        <f t="shared" si="40"/>
        <v>18908.169999999998</v>
      </c>
      <c r="P338" s="3">
        <f t="shared" si="41"/>
        <v>76.677886868786544</v>
      </c>
    </row>
    <row r="339" spans="1:16" ht="63.75" x14ac:dyDescent="0.2">
      <c r="A339" s="4" t="s">
        <v>30</v>
      </c>
      <c r="B339" s="9" t="s">
        <v>31</v>
      </c>
      <c r="C339" s="6">
        <v>862000</v>
      </c>
      <c r="D339" s="6">
        <v>949520</v>
      </c>
      <c r="E339" s="6">
        <v>833562</v>
      </c>
      <c r="F339" s="6">
        <v>815483.3600000001</v>
      </c>
      <c r="G339" s="6">
        <v>0</v>
      </c>
      <c r="H339" s="6">
        <v>813029.7300000001</v>
      </c>
      <c r="I339" s="6">
        <v>2453.63</v>
      </c>
      <c r="J339" s="6">
        <v>1087.99</v>
      </c>
      <c r="K339" s="6">
        <f t="shared" si="36"/>
        <v>18078.639999999898</v>
      </c>
      <c r="L339" s="6">
        <f t="shared" si="37"/>
        <v>134036.6399999999</v>
      </c>
      <c r="M339" s="6">
        <f t="shared" si="38"/>
        <v>97.831158330154224</v>
      </c>
      <c r="N339" s="6">
        <f t="shared" si="39"/>
        <v>136490.2699999999</v>
      </c>
      <c r="O339" s="6">
        <f t="shared" si="40"/>
        <v>20532.269999999902</v>
      </c>
      <c r="P339" s="6">
        <f t="shared" si="41"/>
        <v>97.536803501119309</v>
      </c>
    </row>
    <row r="340" spans="1:16" x14ac:dyDescent="0.2">
      <c r="A340" s="7" t="s">
        <v>20</v>
      </c>
      <c r="B340" s="10" t="s">
        <v>21</v>
      </c>
      <c r="C340" s="3">
        <v>640563</v>
      </c>
      <c r="D340" s="3">
        <v>705563</v>
      </c>
      <c r="E340" s="3">
        <v>625089</v>
      </c>
      <c r="F340" s="3">
        <v>624486.54</v>
      </c>
      <c r="G340" s="3">
        <v>0</v>
      </c>
      <c r="H340" s="3">
        <v>624486.54</v>
      </c>
      <c r="I340" s="3">
        <v>0</v>
      </c>
      <c r="J340" s="3">
        <v>0</v>
      </c>
      <c r="K340" s="3">
        <f t="shared" si="36"/>
        <v>602.45999999996275</v>
      </c>
      <c r="L340" s="3">
        <f t="shared" si="37"/>
        <v>81076.459999999963</v>
      </c>
      <c r="M340" s="3">
        <f t="shared" si="38"/>
        <v>99.903620124494267</v>
      </c>
      <c r="N340" s="3">
        <f t="shared" si="39"/>
        <v>81076.459999999963</v>
      </c>
      <c r="O340" s="3">
        <f t="shared" si="40"/>
        <v>602.45999999996275</v>
      </c>
      <c r="P340" s="3">
        <f t="shared" si="41"/>
        <v>99.903620124494267</v>
      </c>
    </row>
    <row r="341" spans="1:16" x14ac:dyDescent="0.2">
      <c r="A341" s="7" t="s">
        <v>22</v>
      </c>
      <c r="B341" s="10" t="s">
        <v>23</v>
      </c>
      <c r="C341" s="3">
        <v>149933</v>
      </c>
      <c r="D341" s="3">
        <v>164233</v>
      </c>
      <c r="E341" s="3">
        <v>145149</v>
      </c>
      <c r="F341" s="3">
        <v>144761.82</v>
      </c>
      <c r="G341" s="3">
        <v>0</v>
      </c>
      <c r="H341" s="3">
        <v>144761.82</v>
      </c>
      <c r="I341" s="3">
        <v>0</v>
      </c>
      <c r="J341" s="3">
        <v>0</v>
      </c>
      <c r="K341" s="3">
        <f t="shared" si="36"/>
        <v>387.17999999999302</v>
      </c>
      <c r="L341" s="3">
        <f t="shared" si="37"/>
        <v>19471.179999999993</v>
      </c>
      <c r="M341" s="3">
        <f t="shared" si="38"/>
        <v>99.733253415455849</v>
      </c>
      <c r="N341" s="3">
        <f t="shared" si="39"/>
        <v>19471.179999999993</v>
      </c>
      <c r="O341" s="3">
        <f t="shared" si="40"/>
        <v>387.17999999999302</v>
      </c>
      <c r="P341" s="3">
        <f t="shared" si="41"/>
        <v>99.733253415455849</v>
      </c>
    </row>
    <row r="342" spans="1:16" ht="25.5" x14ac:dyDescent="0.2">
      <c r="A342" s="7" t="s">
        <v>24</v>
      </c>
      <c r="B342" s="10" t="s">
        <v>25</v>
      </c>
      <c r="C342" s="3">
        <v>55000</v>
      </c>
      <c r="D342" s="3">
        <v>56000</v>
      </c>
      <c r="E342" s="3">
        <v>43400</v>
      </c>
      <c r="F342" s="3">
        <v>30129.83</v>
      </c>
      <c r="G342" s="3">
        <v>0</v>
      </c>
      <c r="H342" s="3">
        <v>27765.54</v>
      </c>
      <c r="I342" s="3">
        <v>2364.29</v>
      </c>
      <c r="J342" s="3">
        <v>0</v>
      </c>
      <c r="K342" s="3">
        <f t="shared" si="36"/>
        <v>13270.169999999998</v>
      </c>
      <c r="L342" s="3">
        <f t="shared" si="37"/>
        <v>25870.17</v>
      </c>
      <c r="M342" s="3">
        <f t="shared" si="38"/>
        <v>69.423571428571435</v>
      </c>
      <c r="N342" s="3">
        <f t="shared" si="39"/>
        <v>28234.46</v>
      </c>
      <c r="O342" s="3">
        <f t="shared" si="40"/>
        <v>15634.46</v>
      </c>
      <c r="P342" s="3">
        <f t="shared" si="41"/>
        <v>63.975898617511518</v>
      </c>
    </row>
    <row r="343" spans="1:16" ht="38.25" x14ac:dyDescent="0.2">
      <c r="A343" s="7" t="s">
        <v>26</v>
      </c>
      <c r="B343" s="10" t="s">
        <v>27</v>
      </c>
      <c r="C343" s="3">
        <v>0</v>
      </c>
      <c r="D343" s="3">
        <v>400</v>
      </c>
      <c r="E343" s="3">
        <v>400</v>
      </c>
      <c r="F343" s="3">
        <v>400</v>
      </c>
      <c r="G343" s="3">
        <v>0</v>
      </c>
      <c r="H343" s="3">
        <v>400</v>
      </c>
      <c r="I343" s="3">
        <v>0</v>
      </c>
      <c r="J343" s="3">
        <v>0</v>
      </c>
      <c r="K343" s="3">
        <f t="shared" si="36"/>
        <v>0</v>
      </c>
      <c r="L343" s="3">
        <f t="shared" si="37"/>
        <v>0</v>
      </c>
      <c r="M343" s="3">
        <f t="shared" si="38"/>
        <v>100</v>
      </c>
      <c r="N343" s="3">
        <f t="shared" si="39"/>
        <v>0</v>
      </c>
      <c r="O343" s="3">
        <f t="shared" si="40"/>
        <v>0</v>
      </c>
      <c r="P343" s="3">
        <f t="shared" si="41"/>
        <v>100</v>
      </c>
    </row>
    <row r="344" spans="1:16" x14ac:dyDescent="0.2">
      <c r="A344" s="7" t="s">
        <v>28</v>
      </c>
      <c r="B344" s="10" t="s">
        <v>29</v>
      </c>
      <c r="C344" s="3">
        <v>16504</v>
      </c>
      <c r="D344" s="3">
        <v>23324</v>
      </c>
      <c r="E344" s="3">
        <v>19524</v>
      </c>
      <c r="F344" s="3">
        <v>15705.17</v>
      </c>
      <c r="G344" s="3">
        <v>0</v>
      </c>
      <c r="H344" s="3">
        <v>15615.83</v>
      </c>
      <c r="I344" s="3">
        <v>89.34</v>
      </c>
      <c r="J344" s="3">
        <v>1087.99</v>
      </c>
      <c r="K344" s="3">
        <f t="shared" si="36"/>
        <v>3818.83</v>
      </c>
      <c r="L344" s="3">
        <f t="shared" si="37"/>
        <v>7618.83</v>
      </c>
      <c r="M344" s="3">
        <f t="shared" si="38"/>
        <v>80.440329850440477</v>
      </c>
      <c r="N344" s="3">
        <f t="shared" si="39"/>
        <v>7708.17</v>
      </c>
      <c r="O344" s="3">
        <f t="shared" si="40"/>
        <v>3908.17</v>
      </c>
      <c r="P344" s="3">
        <f t="shared" si="41"/>
        <v>79.982739192788372</v>
      </c>
    </row>
    <row r="345" spans="1:16" ht="25.5" x14ac:dyDescent="0.2">
      <c r="A345" s="4" t="s">
        <v>168</v>
      </c>
      <c r="B345" s="9" t="s">
        <v>169</v>
      </c>
      <c r="C345" s="6">
        <v>0</v>
      </c>
      <c r="D345" s="6">
        <v>2440</v>
      </c>
      <c r="E345" s="6">
        <v>2440</v>
      </c>
      <c r="F345" s="6">
        <v>0</v>
      </c>
      <c r="G345" s="6">
        <v>0</v>
      </c>
      <c r="H345" s="6">
        <v>0</v>
      </c>
      <c r="I345" s="6">
        <v>0</v>
      </c>
      <c r="J345" s="6">
        <v>0</v>
      </c>
      <c r="K345" s="6">
        <f t="shared" si="36"/>
        <v>2440</v>
      </c>
      <c r="L345" s="6">
        <f t="shared" si="37"/>
        <v>2440</v>
      </c>
      <c r="M345" s="6">
        <f t="shared" si="38"/>
        <v>0</v>
      </c>
      <c r="N345" s="6">
        <f t="shared" si="39"/>
        <v>2440</v>
      </c>
      <c r="O345" s="6">
        <f t="shared" si="40"/>
        <v>2440</v>
      </c>
      <c r="P345" s="6">
        <f t="shared" si="41"/>
        <v>0</v>
      </c>
    </row>
    <row r="346" spans="1:16" x14ac:dyDescent="0.2">
      <c r="A346" s="7" t="s">
        <v>20</v>
      </c>
      <c r="B346" s="10" t="s">
        <v>21</v>
      </c>
      <c r="C346" s="3">
        <v>0</v>
      </c>
      <c r="D346" s="3">
        <v>2000</v>
      </c>
      <c r="E346" s="3">
        <v>2000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f t="shared" si="36"/>
        <v>2000</v>
      </c>
      <c r="L346" s="3">
        <f t="shared" si="37"/>
        <v>2000</v>
      </c>
      <c r="M346" s="3">
        <f t="shared" si="38"/>
        <v>0</v>
      </c>
      <c r="N346" s="3">
        <f t="shared" si="39"/>
        <v>2000</v>
      </c>
      <c r="O346" s="3">
        <f t="shared" si="40"/>
        <v>2000</v>
      </c>
      <c r="P346" s="3">
        <f t="shared" si="41"/>
        <v>0</v>
      </c>
    </row>
    <row r="347" spans="1:16" x14ac:dyDescent="0.2">
      <c r="A347" s="7" t="s">
        <v>22</v>
      </c>
      <c r="B347" s="10" t="s">
        <v>23</v>
      </c>
      <c r="C347" s="3">
        <v>0</v>
      </c>
      <c r="D347" s="3">
        <v>440</v>
      </c>
      <c r="E347" s="3">
        <v>440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f t="shared" si="36"/>
        <v>440</v>
      </c>
      <c r="L347" s="3">
        <f t="shared" si="37"/>
        <v>440</v>
      </c>
      <c r="M347" s="3">
        <f t="shared" si="38"/>
        <v>0</v>
      </c>
      <c r="N347" s="3">
        <f t="shared" si="39"/>
        <v>440</v>
      </c>
      <c r="O347" s="3">
        <f t="shared" si="40"/>
        <v>440</v>
      </c>
      <c r="P347" s="3">
        <f t="shared" si="41"/>
        <v>0</v>
      </c>
    </row>
    <row r="348" spans="1:16" ht="25.5" x14ac:dyDescent="0.2">
      <c r="A348" s="4" t="s">
        <v>88</v>
      </c>
      <c r="B348" s="9" t="s">
        <v>89</v>
      </c>
      <c r="C348" s="6">
        <v>0</v>
      </c>
      <c r="D348" s="6">
        <v>2000</v>
      </c>
      <c r="E348" s="6">
        <v>2000</v>
      </c>
      <c r="F348" s="6">
        <v>2000</v>
      </c>
      <c r="G348" s="6">
        <v>0</v>
      </c>
      <c r="H348" s="6">
        <v>2000</v>
      </c>
      <c r="I348" s="6">
        <v>0</v>
      </c>
      <c r="J348" s="6">
        <v>0</v>
      </c>
      <c r="K348" s="6">
        <f t="shared" si="36"/>
        <v>0</v>
      </c>
      <c r="L348" s="6">
        <f t="shared" si="37"/>
        <v>0</v>
      </c>
      <c r="M348" s="6">
        <f t="shared" si="38"/>
        <v>100</v>
      </c>
      <c r="N348" s="6">
        <f t="shared" si="39"/>
        <v>0</v>
      </c>
      <c r="O348" s="6">
        <f t="shared" si="40"/>
        <v>0</v>
      </c>
      <c r="P348" s="6">
        <f t="shared" si="41"/>
        <v>100</v>
      </c>
    </row>
    <row r="349" spans="1:16" x14ac:dyDescent="0.2">
      <c r="A349" s="7" t="s">
        <v>36</v>
      </c>
      <c r="B349" s="10" t="s">
        <v>37</v>
      </c>
      <c r="C349" s="3">
        <v>0</v>
      </c>
      <c r="D349" s="3">
        <v>2000</v>
      </c>
      <c r="E349" s="3">
        <v>2000</v>
      </c>
      <c r="F349" s="3">
        <v>2000</v>
      </c>
      <c r="G349" s="3">
        <v>0</v>
      </c>
      <c r="H349" s="3">
        <v>2000</v>
      </c>
      <c r="I349" s="3">
        <v>0</v>
      </c>
      <c r="J349" s="3">
        <v>0</v>
      </c>
      <c r="K349" s="3">
        <f t="shared" si="36"/>
        <v>0</v>
      </c>
      <c r="L349" s="3">
        <f t="shared" si="37"/>
        <v>0</v>
      </c>
      <c r="M349" s="3">
        <f t="shared" si="38"/>
        <v>100</v>
      </c>
      <c r="N349" s="3">
        <f t="shared" si="39"/>
        <v>0</v>
      </c>
      <c r="O349" s="3">
        <f t="shared" si="40"/>
        <v>0</v>
      </c>
      <c r="P349" s="3">
        <f t="shared" si="41"/>
        <v>100</v>
      </c>
    </row>
    <row r="350" spans="1:16" x14ac:dyDescent="0.2">
      <c r="A350" s="4" t="s">
        <v>152</v>
      </c>
      <c r="B350" s="9" t="s">
        <v>153</v>
      </c>
      <c r="C350" s="6">
        <v>0</v>
      </c>
      <c r="D350" s="6">
        <v>4000</v>
      </c>
      <c r="E350" s="6">
        <v>4000</v>
      </c>
      <c r="F350" s="6">
        <v>4000</v>
      </c>
      <c r="G350" s="6">
        <v>0</v>
      </c>
      <c r="H350" s="6">
        <v>4000</v>
      </c>
      <c r="I350" s="6">
        <v>0</v>
      </c>
      <c r="J350" s="6">
        <v>0</v>
      </c>
      <c r="K350" s="6">
        <f t="shared" si="36"/>
        <v>0</v>
      </c>
      <c r="L350" s="6">
        <f t="shared" si="37"/>
        <v>0</v>
      </c>
      <c r="M350" s="6">
        <f t="shared" si="38"/>
        <v>100</v>
      </c>
      <c r="N350" s="6">
        <f t="shared" si="39"/>
        <v>0</v>
      </c>
      <c r="O350" s="6">
        <f t="shared" si="40"/>
        <v>0</v>
      </c>
      <c r="P350" s="6">
        <f t="shared" si="41"/>
        <v>100</v>
      </c>
    </row>
    <row r="351" spans="1:16" x14ac:dyDescent="0.2">
      <c r="A351" s="7" t="s">
        <v>28</v>
      </c>
      <c r="B351" s="10" t="s">
        <v>29</v>
      </c>
      <c r="C351" s="3">
        <v>0</v>
      </c>
      <c r="D351" s="3">
        <v>4000</v>
      </c>
      <c r="E351" s="3">
        <v>4000</v>
      </c>
      <c r="F351" s="3">
        <v>4000</v>
      </c>
      <c r="G351" s="3">
        <v>0</v>
      </c>
      <c r="H351" s="3">
        <v>4000</v>
      </c>
      <c r="I351" s="3">
        <v>0</v>
      </c>
      <c r="J351" s="3">
        <v>0</v>
      </c>
      <c r="K351" s="3">
        <f t="shared" si="36"/>
        <v>0</v>
      </c>
      <c r="L351" s="3">
        <f t="shared" si="37"/>
        <v>0</v>
      </c>
      <c r="M351" s="3">
        <f t="shared" si="38"/>
        <v>100</v>
      </c>
      <c r="N351" s="3">
        <f t="shared" si="39"/>
        <v>0</v>
      </c>
      <c r="O351" s="3">
        <f t="shared" si="40"/>
        <v>0</v>
      </c>
      <c r="P351" s="3">
        <f t="shared" si="41"/>
        <v>100</v>
      </c>
    </row>
    <row r="352" spans="1:16" ht="25.5" x14ac:dyDescent="0.2">
      <c r="A352" s="4" t="s">
        <v>174</v>
      </c>
      <c r="B352" s="9" t="s">
        <v>175</v>
      </c>
      <c r="C352" s="6">
        <v>0</v>
      </c>
      <c r="D352" s="6">
        <v>32550</v>
      </c>
      <c r="E352" s="6">
        <v>32550</v>
      </c>
      <c r="F352" s="6">
        <v>32550</v>
      </c>
      <c r="G352" s="6">
        <v>0</v>
      </c>
      <c r="H352" s="6">
        <v>32550</v>
      </c>
      <c r="I352" s="6">
        <v>0</v>
      </c>
      <c r="J352" s="6">
        <v>0</v>
      </c>
      <c r="K352" s="6">
        <f t="shared" si="36"/>
        <v>0</v>
      </c>
      <c r="L352" s="6">
        <f t="shared" si="37"/>
        <v>0</v>
      </c>
      <c r="M352" s="6">
        <f t="shared" si="38"/>
        <v>100</v>
      </c>
      <c r="N352" s="6">
        <f t="shared" si="39"/>
        <v>0</v>
      </c>
      <c r="O352" s="6">
        <f t="shared" si="40"/>
        <v>0</v>
      </c>
      <c r="P352" s="6">
        <f t="shared" si="41"/>
        <v>100</v>
      </c>
    </row>
    <row r="353" spans="1:16" x14ac:dyDescent="0.2">
      <c r="A353" s="7" t="s">
        <v>28</v>
      </c>
      <c r="B353" s="10" t="s">
        <v>29</v>
      </c>
      <c r="C353" s="3">
        <v>0</v>
      </c>
      <c r="D353" s="3">
        <v>32550</v>
      </c>
      <c r="E353" s="3">
        <v>32550</v>
      </c>
      <c r="F353" s="3">
        <v>32550</v>
      </c>
      <c r="G353" s="3">
        <v>0</v>
      </c>
      <c r="H353" s="3">
        <v>32550</v>
      </c>
      <c r="I353" s="3">
        <v>0</v>
      </c>
      <c r="J353" s="3">
        <v>0</v>
      </c>
      <c r="K353" s="3">
        <f t="shared" si="36"/>
        <v>0</v>
      </c>
      <c r="L353" s="3">
        <f t="shared" si="37"/>
        <v>0</v>
      </c>
      <c r="M353" s="3">
        <f t="shared" si="38"/>
        <v>100</v>
      </c>
      <c r="N353" s="3">
        <f t="shared" si="39"/>
        <v>0</v>
      </c>
      <c r="O353" s="3">
        <f t="shared" si="40"/>
        <v>0</v>
      </c>
      <c r="P353" s="3">
        <f t="shared" si="41"/>
        <v>100</v>
      </c>
    </row>
    <row r="354" spans="1:16" x14ac:dyDescent="0.2">
      <c r="A354" s="4" t="s">
        <v>176</v>
      </c>
      <c r="B354" s="9" t="s">
        <v>177</v>
      </c>
      <c r="C354" s="6">
        <v>3000</v>
      </c>
      <c r="D354" s="6">
        <v>0</v>
      </c>
      <c r="E354" s="6">
        <v>0</v>
      </c>
      <c r="F354" s="6">
        <v>0</v>
      </c>
      <c r="G354" s="6">
        <v>0</v>
      </c>
      <c r="H354" s="6">
        <v>0</v>
      </c>
      <c r="I354" s="6">
        <v>0</v>
      </c>
      <c r="J354" s="6">
        <v>0</v>
      </c>
      <c r="K354" s="6">
        <f t="shared" si="36"/>
        <v>0</v>
      </c>
      <c r="L354" s="6">
        <f t="shared" si="37"/>
        <v>0</v>
      </c>
      <c r="M354" s="6">
        <f t="shared" si="38"/>
        <v>0</v>
      </c>
      <c r="N354" s="6">
        <f t="shared" si="39"/>
        <v>0</v>
      </c>
      <c r="O354" s="6">
        <f t="shared" si="40"/>
        <v>0</v>
      </c>
      <c r="P354" s="6">
        <f t="shared" si="41"/>
        <v>0</v>
      </c>
    </row>
    <row r="355" spans="1:16" x14ac:dyDescent="0.2">
      <c r="A355" s="7" t="s">
        <v>28</v>
      </c>
      <c r="B355" s="10" t="s">
        <v>29</v>
      </c>
      <c r="C355" s="3">
        <v>3000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f t="shared" si="36"/>
        <v>0</v>
      </c>
      <c r="L355" s="3">
        <f t="shared" si="37"/>
        <v>0</v>
      </c>
      <c r="M355" s="3">
        <f t="shared" si="38"/>
        <v>0</v>
      </c>
      <c r="N355" s="3">
        <f t="shared" si="39"/>
        <v>0</v>
      </c>
      <c r="O355" s="3">
        <f t="shared" si="40"/>
        <v>0</v>
      </c>
      <c r="P355" s="3">
        <f t="shared" si="41"/>
        <v>0</v>
      </c>
    </row>
    <row r="356" spans="1:16" ht="51" x14ac:dyDescent="0.2">
      <c r="A356" s="4" t="s">
        <v>184</v>
      </c>
      <c r="B356" s="9" t="s">
        <v>185</v>
      </c>
      <c r="C356" s="6">
        <v>15000</v>
      </c>
      <c r="D356" s="6">
        <v>15000</v>
      </c>
      <c r="E356" s="6">
        <v>15000</v>
      </c>
      <c r="F356" s="6">
        <v>0</v>
      </c>
      <c r="G356" s="6">
        <v>0</v>
      </c>
      <c r="H356" s="6">
        <v>0</v>
      </c>
      <c r="I356" s="6">
        <v>0</v>
      </c>
      <c r="J356" s="6">
        <v>0</v>
      </c>
      <c r="K356" s="6">
        <f t="shared" si="36"/>
        <v>15000</v>
      </c>
      <c r="L356" s="6">
        <f t="shared" si="37"/>
        <v>15000</v>
      </c>
      <c r="M356" s="6">
        <f t="shared" si="38"/>
        <v>0</v>
      </c>
      <c r="N356" s="6">
        <f t="shared" si="39"/>
        <v>15000</v>
      </c>
      <c r="O356" s="6">
        <f t="shared" si="40"/>
        <v>15000</v>
      </c>
      <c r="P356" s="6">
        <f t="shared" si="41"/>
        <v>0</v>
      </c>
    </row>
    <row r="357" spans="1:16" x14ac:dyDescent="0.2">
      <c r="A357" s="7" t="s">
        <v>28</v>
      </c>
      <c r="B357" s="10" t="s">
        <v>29</v>
      </c>
      <c r="C357" s="3">
        <v>15000</v>
      </c>
      <c r="D357" s="3">
        <v>15000</v>
      </c>
      <c r="E357" s="3">
        <v>15000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f t="shared" si="36"/>
        <v>15000</v>
      </c>
      <c r="L357" s="3">
        <f t="shared" si="37"/>
        <v>15000</v>
      </c>
      <c r="M357" s="3">
        <f t="shared" si="38"/>
        <v>0</v>
      </c>
      <c r="N357" s="3">
        <f t="shared" si="39"/>
        <v>15000</v>
      </c>
      <c r="O357" s="3">
        <f t="shared" si="40"/>
        <v>15000</v>
      </c>
      <c r="P357" s="3">
        <f t="shared" si="41"/>
        <v>0</v>
      </c>
    </row>
    <row r="358" spans="1:16" x14ac:dyDescent="0.2">
      <c r="A358" s="4" t="s">
        <v>188</v>
      </c>
      <c r="B358" s="9" t="s">
        <v>189</v>
      </c>
      <c r="C358" s="6">
        <v>0</v>
      </c>
      <c r="D358" s="6">
        <v>10000</v>
      </c>
      <c r="E358" s="6">
        <v>10000</v>
      </c>
      <c r="F358" s="6">
        <v>10000</v>
      </c>
      <c r="G358" s="6">
        <v>0</v>
      </c>
      <c r="H358" s="6">
        <v>10000</v>
      </c>
      <c r="I358" s="6">
        <v>0</v>
      </c>
      <c r="J358" s="6">
        <v>0</v>
      </c>
      <c r="K358" s="6">
        <f t="shared" si="36"/>
        <v>0</v>
      </c>
      <c r="L358" s="6">
        <f t="shared" si="37"/>
        <v>0</v>
      </c>
      <c r="M358" s="6">
        <f t="shared" si="38"/>
        <v>100</v>
      </c>
      <c r="N358" s="6">
        <f t="shared" si="39"/>
        <v>0</v>
      </c>
      <c r="O358" s="6">
        <f t="shared" si="40"/>
        <v>0</v>
      </c>
      <c r="P358" s="6">
        <f t="shared" si="41"/>
        <v>100</v>
      </c>
    </row>
    <row r="359" spans="1:16" x14ac:dyDescent="0.2">
      <c r="A359" s="7" t="s">
        <v>28</v>
      </c>
      <c r="B359" s="10" t="s">
        <v>29</v>
      </c>
      <c r="C359" s="3">
        <v>0</v>
      </c>
      <c r="D359" s="3">
        <v>10000</v>
      </c>
      <c r="E359" s="3">
        <v>10000</v>
      </c>
      <c r="F359" s="3">
        <v>10000</v>
      </c>
      <c r="G359" s="3">
        <v>0</v>
      </c>
      <c r="H359" s="3">
        <v>10000</v>
      </c>
      <c r="I359" s="3">
        <v>0</v>
      </c>
      <c r="J359" s="3">
        <v>0</v>
      </c>
      <c r="K359" s="3">
        <f t="shared" si="36"/>
        <v>0</v>
      </c>
      <c r="L359" s="3">
        <f t="shared" si="37"/>
        <v>0</v>
      </c>
      <c r="M359" s="3">
        <f t="shared" si="38"/>
        <v>100</v>
      </c>
      <c r="N359" s="3">
        <f t="shared" si="39"/>
        <v>0</v>
      </c>
      <c r="O359" s="3">
        <f t="shared" si="40"/>
        <v>0</v>
      </c>
      <c r="P359" s="3">
        <f t="shared" si="41"/>
        <v>100</v>
      </c>
    </row>
    <row r="360" spans="1:16" x14ac:dyDescent="0.2">
      <c r="A360" s="5" t="s">
        <v>164</v>
      </c>
      <c r="B360" s="9"/>
      <c r="C360" s="6">
        <v>880000</v>
      </c>
      <c r="D360" s="6">
        <v>1015510</v>
      </c>
      <c r="E360" s="6">
        <v>899552</v>
      </c>
      <c r="F360" s="6">
        <v>864033.3600000001</v>
      </c>
      <c r="G360" s="6">
        <v>0</v>
      </c>
      <c r="H360" s="6">
        <v>861579.7300000001</v>
      </c>
      <c r="I360" s="6">
        <v>2453.63</v>
      </c>
      <c r="J360" s="6">
        <v>1087.99</v>
      </c>
      <c r="K360" s="6">
        <f t="shared" si="36"/>
        <v>35518.639999999898</v>
      </c>
      <c r="L360" s="6">
        <f t="shared" si="37"/>
        <v>151476.6399999999</v>
      </c>
      <c r="M360" s="6">
        <f t="shared" si="38"/>
        <v>96.051518978335892</v>
      </c>
      <c r="N360" s="6">
        <f t="shared" si="39"/>
        <v>153930.2699999999</v>
      </c>
      <c r="O360" s="6">
        <f t="shared" si="40"/>
        <v>37972.269999999902</v>
      </c>
      <c r="P360" s="6">
        <f t="shared" si="41"/>
        <v>95.778757648251585</v>
      </c>
    </row>
    <row r="361" spans="1:16" x14ac:dyDescent="0.2">
      <c r="A361" s="7" t="s">
        <v>20</v>
      </c>
      <c r="B361" s="10" t="s">
        <v>21</v>
      </c>
      <c r="C361" s="3">
        <v>640563</v>
      </c>
      <c r="D361" s="3">
        <v>707563</v>
      </c>
      <c r="E361" s="3">
        <v>627089</v>
      </c>
      <c r="F361" s="3">
        <v>624486.54</v>
      </c>
      <c r="G361" s="3">
        <v>0</v>
      </c>
      <c r="H361" s="3">
        <v>624486.54</v>
      </c>
      <c r="I361" s="3">
        <v>0</v>
      </c>
      <c r="J361" s="3">
        <v>0</v>
      </c>
      <c r="K361" s="3">
        <f t="shared" si="36"/>
        <v>2602.4599999999627</v>
      </c>
      <c r="L361" s="3">
        <f t="shared" si="37"/>
        <v>83076.459999999963</v>
      </c>
      <c r="M361" s="3">
        <f t="shared" si="38"/>
        <v>99.584993517666547</v>
      </c>
      <c r="N361" s="3">
        <f t="shared" si="39"/>
        <v>83076.459999999963</v>
      </c>
      <c r="O361" s="3">
        <f t="shared" si="40"/>
        <v>2602.4599999999627</v>
      </c>
      <c r="P361" s="3">
        <f t="shared" si="41"/>
        <v>99.584993517666547</v>
      </c>
    </row>
    <row r="362" spans="1:16" x14ac:dyDescent="0.2">
      <c r="A362" s="7" t="s">
        <v>22</v>
      </c>
      <c r="B362" s="10" t="s">
        <v>23</v>
      </c>
      <c r="C362" s="3">
        <v>149933</v>
      </c>
      <c r="D362" s="3">
        <v>164673</v>
      </c>
      <c r="E362" s="3">
        <v>145589</v>
      </c>
      <c r="F362" s="3">
        <v>144761.82</v>
      </c>
      <c r="G362" s="3">
        <v>0</v>
      </c>
      <c r="H362" s="3">
        <v>144761.82</v>
      </c>
      <c r="I362" s="3">
        <v>0</v>
      </c>
      <c r="J362" s="3">
        <v>0</v>
      </c>
      <c r="K362" s="3">
        <f t="shared" si="36"/>
        <v>827.17999999999302</v>
      </c>
      <c r="L362" s="3">
        <f t="shared" si="37"/>
        <v>19911.179999999993</v>
      </c>
      <c r="M362" s="3">
        <f t="shared" si="38"/>
        <v>99.431838943876258</v>
      </c>
      <c r="N362" s="3">
        <f t="shared" si="39"/>
        <v>19911.179999999993</v>
      </c>
      <c r="O362" s="3">
        <f t="shared" si="40"/>
        <v>827.17999999999302</v>
      </c>
      <c r="P362" s="3">
        <f t="shared" si="41"/>
        <v>99.431838943876258</v>
      </c>
    </row>
    <row r="363" spans="1:16" ht="25.5" x14ac:dyDescent="0.2">
      <c r="A363" s="7" t="s">
        <v>24</v>
      </c>
      <c r="B363" s="10" t="s">
        <v>25</v>
      </c>
      <c r="C363" s="3">
        <v>55000</v>
      </c>
      <c r="D363" s="3">
        <v>56000</v>
      </c>
      <c r="E363" s="3">
        <v>43400</v>
      </c>
      <c r="F363" s="3">
        <v>30129.83</v>
      </c>
      <c r="G363" s="3">
        <v>0</v>
      </c>
      <c r="H363" s="3">
        <v>27765.54</v>
      </c>
      <c r="I363" s="3">
        <v>2364.29</v>
      </c>
      <c r="J363" s="3">
        <v>0</v>
      </c>
      <c r="K363" s="3">
        <f t="shared" si="36"/>
        <v>13270.169999999998</v>
      </c>
      <c r="L363" s="3">
        <f t="shared" si="37"/>
        <v>25870.17</v>
      </c>
      <c r="M363" s="3">
        <f t="shared" si="38"/>
        <v>69.423571428571435</v>
      </c>
      <c r="N363" s="3">
        <f t="shared" si="39"/>
        <v>28234.46</v>
      </c>
      <c r="O363" s="3">
        <f t="shared" si="40"/>
        <v>15634.46</v>
      </c>
      <c r="P363" s="3">
        <f t="shared" si="41"/>
        <v>63.975898617511518</v>
      </c>
    </row>
    <row r="364" spans="1:16" ht="38.25" x14ac:dyDescent="0.2">
      <c r="A364" s="7" t="s">
        <v>26</v>
      </c>
      <c r="B364" s="10" t="s">
        <v>27</v>
      </c>
      <c r="C364" s="3">
        <v>0</v>
      </c>
      <c r="D364" s="3">
        <v>400</v>
      </c>
      <c r="E364" s="3">
        <v>400</v>
      </c>
      <c r="F364" s="3">
        <v>400</v>
      </c>
      <c r="G364" s="3">
        <v>0</v>
      </c>
      <c r="H364" s="3">
        <v>400</v>
      </c>
      <c r="I364" s="3">
        <v>0</v>
      </c>
      <c r="J364" s="3">
        <v>0</v>
      </c>
      <c r="K364" s="3">
        <f t="shared" si="36"/>
        <v>0</v>
      </c>
      <c r="L364" s="3">
        <f t="shared" si="37"/>
        <v>0</v>
      </c>
      <c r="M364" s="3">
        <f t="shared" si="38"/>
        <v>100</v>
      </c>
      <c r="N364" s="3">
        <f t="shared" si="39"/>
        <v>0</v>
      </c>
      <c r="O364" s="3">
        <f t="shared" si="40"/>
        <v>0</v>
      </c>
      <c r="P364" s="3">
        <f t="shared" si="41"/>
        <v>100</v>
      </c>
    </row>
    <row r="365" spans="1:16" x14ac:dyDescent="0.2">
      <c r="A365" s="7" t="s">
        <v>36</v>
      </c>
      <c r="B365" s="10" t="s">
        <v>37</v>
      </c>
      <c r="C365" s="3">
        <v>0</v>
      </c>
      <c r="D365" s="3">
        <v>2000</v>
      </c>
      <c r="E365" s="3">
        <v>2000</v>
      </c>
      <c r="F365" s="3">
        <v>2000</v>
      </c>
      <c r="G365" s="3">
        <v>0</v>
      </c>
      <c r="H365" s="3">
        <v>2000</v>
      </c>
      <c r="I365" s="3">
        <v>0</v>
      </c>
      <c r="J365" s="3">
        <v>0</v>
      </c>
      <c r="K365" s="3">
        <f t="shared" si="36"/>
        <v>0</v>
      </c>
      <c r="L365" s="3">
        <f t="shared" si="37"/>
        <v>0</v>
      </c>
      <c r="M365" s="3">
        <f t="shared" si="38"/>
        <v>100</v>
      </c>
      <c r="N365" s="3">
        <f t="shared" si="39"/>
        <v>0</v>
      </c>
      <c r="O365" s="3">
        <f t="shared" si="40"/>
        <v>0</v>
      </c>
      <c r="P365" s="3">
        <f t="shared" si="41"/>
        <v>100</v>
      </c>
    </row>
    <row r="366" spans="1:16" x14ac:dyDescent="0.2">
      <c r="A366" s="7" t="s">
        <v>28</v>
      </c>
      <c r="B366" s="10" t="s">
        <v>29</v>
      </c>
      <c r="C366" s="3">
        <v>34504</v>
      </c>
      <c r="D366" s="3">
        <v>84874</v>
      </c>
      <c r="E366" s="3">
        <v>81074</v>
      </c>
      <c r="F366" s="3">
        <v>62255.17</v>
      </c>
      <c r="G366" s="3">
        <v>0</v>
      </c>
      <c r="H366" s="3">
        <v>62165.83</v>
      </c>
      <c r="I366" s="3">
        <v>89.34</v>
      </c>
      <c r="J366" s="3">
        <v>1087.99</v>
      </c>
      <c r="K366" s="3">
        <f t="shared" si="36"/>
        <v>18818.830000000002</v>
      </c>
      <c r="L366" s="3">
        <f t="shared" si="37"/>
        <v>22618.83</v>
      </c>
      <c r="M366" s="3">
        <f t="shared" si="38"/>
        <v>76.788082492537683</v>
      </c>
      <c r="N366" s="3">
        <f t="shared" si="39"/>
        <v>22708.17</v>
      </c>
      <c r="O366" s="3">
        <f t="shared" si="40"/>
        <v>18908.169999999998</v>
      </c>
      <c r="P366" s="3">
        <f t="shared" si="41"/>
        <v>76.677886868786544</v>
      </c>
    </row>
    <row r="367" spans="1:16" x14ac:dyDescent="0.2">
      <c r="A367" s="2">
        <v>12316503000</v>
      </c>
      <c r="B367" s="10" t="s">
        <v>190</v>
      </c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x14ac:dyDescent="0.2">
      <c r="A368" s="4" t="s">
        <v>18</v>
      </c>
      <c r="B368" s="9" t="s">
        <v>191</v>
      </c>
      <c r="C368" s="6">
        <v>875950</v>
      </c>
      <c r="D368" s="6">
        <v>922550</v>
      </c>
      <c r="E368" s="6">
        <v>785818</v>
      </c>
      <c r="F368" s="6">
        <v>738566.80999999994</v>
      </c>
      <c r="G368" s="6">
        <v>0</v>
      </c>
      <c r="H368" s="6">
        <v>738455.37999999989</v>
      </c>
      <c r="I368" s="6">
        <v>111.43</v>
      </c>
      <c r="J368" s="6">
        <v>901.36</v>
      </c>
      <c r="K368" s="6">
        <f t="shared" ref="K368:K391" si="42">E368-F368</f>
        <v>47251.190000000061</v>
      </c>
      <c r="L368" s="6">
        <f t="shared" ref="L368:L391" si="43">D368-F368</f>
        <v>183983.19000000006</v>
      </c>
      <c r="M368" s="6">
        <f t="shared" ref="M368:M391" si="44">IF(E368=0,0,(F368/E368)*100)</f>
        <v>93.987005897039765</v>
      </c>
      <c r="N368" s="6">
        <f t="shared" ref="N368:N391" si="45">D368-H368</f>
        <v>184094.62000000011</v>
      </c>
      <c r="O368" s="6">
        <f t="shared" ref="O368:O391" si="46">E368-H368</f>
        <v>47362.620000000112</v>
      </c>
      <c r="P368" s="6">
        <f t="shared" ref="P368:P391" si="47">IF(E368=0,0,(H368/E368)*100)</f>
        <v>93.972825768816676</v>
      </c>
    </row>
    <row r="369" spans="1:16" x14ac:dyDescent="0.2">
      <c r="A369" s="7" t="s">
        <v>20</v>
      </c>
      <c r="B369" s="10" t="s">
        <v>21</v>
      </c>
      <c r="C369" s="3">
        <v>614042</v>
      </c>
      <c r="D369" s="3">
        <v>677932</v>
      </c>
      <c r="E369" s="3">
        <v>577052</v>
      </c>
      <c r="F369" s="3">
        <v>560908.47</v>
      </c>
      <c r="G369" s="3">
        <v>0</v>
      </c>
      <c r="H369" s="3">
        <v>560908.47</v>
      </c>
      <c r="I369" s="3">
        <v>0</v>
      </c>
      <c r="J369" s="3">
        <v>0</v>
      </c>
      <c r="K369" s="3">
        <f t="shared" si="42"/>
        <v>16143.530000000028</v>
      </c>
      <c r="L369" s="3">
        <f t="shared" si="43"/>
        <v>117023.53000000003</v>
      </c>
      <c r="M369" s="3">
        <f t="shared" si="44"/>
        <v>97.202413300707732</v>
      </c>
      <c r="N369" s="3">
        <f t="shared" si="45"/>
        <v>117023.53000000003</v>
      </c>
      <c r="O369" s="3">
        <f t="shared" si="46"/>
        <v>16143.530000000028</v>
      </c>
      <c r="P369" s="3">
        <f t="shared" si="47"/>
        <v>97.202413300707732</v>
      </c>
    </row>
    <row r="370" spans="1:16" x14ac:dyDescent="0.2">
      <c r="A370" s="7" t="s">
        <v>22</v>
      </c>
      <c r="B370" s="10" t="s">
        <v>23</v>
      </c>
      <c r="C370" s="3">
        <v>135089</v>
      </c>
      <c r="D370" s="3">
        <v>149195</v>
      </c>
      <c r="E370" s="3">
        <v>127001</v>
      </c>
      <c r="F370" s="3">
        <v>123605.48</v>
      </c>
      <c r="G370" s="3">
        <v>0</v>
      </c>
      <c r="H370" s="3">
        <v>123605.48</v>
      </c>
      <c r="I370" s="3">
        <v>0</v>
      </c>
      <c r="J370" s="3">
        <v>0</v>
      </c>
      <c r="K370" s="3">
        <f t="shared" si="42"/>
        <v>3395.5200000000041</v>
      </c>
      <c r="L370" s="3">
        <f t="shared" si="43"/>
        <v>25589.520000000004</v>
      </c>
      <c r="M370" s="3">
        <f t="shared" si="44"/>
        <v>97.326383256824741</v>
      </c>
      <c r="N370" s="3">
        <f t="shared" si="45"/>
        <v>25589.520000000004</v>
      </c>
      <c r="O370" s="3">
        <f t="shared" si="46"/>
        <v>3395.5200000000041</v>
      </c>
      <c r="P370" s="3">
        <f t="shared" si="47"/>
        <v>97.326383256824741</v>
      </c>
    </row>
    <row r="371" spans="1:16" ht="25.5" x14ac:dyDescent="0.2">
      <c r="A371" s="7" t="s">
        <v>24</v>
      </c>
      <c r="B371" s="10" t="s">
        <v>25</v>
      </c>
      <c r="C371" s="3">
        <v>47779</v>
      </c>
      <c r="D371" s="3">
        <v>33279</v>
      </c>
      <c r="E371" s="3">
        <v>20506</v>
      </c>
      <c r="F371" s="3">
        <v>11542.16</v>
      </c>
      <c r="G371" s="3">
        <v>0</v>
      </c>
      <c r="H371" s="3">
        <v>11430.73</v>
      </c>
      <c r="I371" s="3">
        <v>111.43</v>
      </c>
      <c r="J371" s="3">
        <v>0</v>
      </c>
      <c r="K371" s="3">
        <f t="shared" si="42"/>
        <v>8963.84</v>
      </c>
      <c r="L371" s="3">
        <f t="shared" si="43"/>
        <v>21736.84</v>
      </c>
      <c r="M371" s="3">
        <f t="shared" si="44"/>
        <v>56.286745342826492</v>
      </c>
      <c r="N371" s="3">
        <f t="shared" si="45"/>
        <v>21848.27</v>
      </c>
      <c r="O371" s="3">
        <f t="shared" si="46"/>
        <v>9075.27</v>
      </c>
      <c r="P371" s="3">
        <f t="shared" si="47"/>
        <v>55.743343411684386</v>
      </c>
    </row>
    <row r="372" spans="1:16" x14ac:dyDescent="0.2">
      <c r="A372" s="7" t="s">
        <v>28</v>
      </c>
      <c r="B372" s="10" t="s">
        <v>29</v>
      </c>
      <c r="C372" s="3">
        <v>79040</v>
      </c>
      <c r="D372" s="3">
        <v>62144</v>
      </c>
      <c r="E372" s="3">
        <v>61259</v>
      </c>
      <c r="F372" s="3">
        <v>42510.7</v>
      </c>
      <c r="G372" s="3">
        <v>0</v>
      </c>
      <c r="H372" s="3">
        <v>42510.7</v>
      </c>
      <c r="I372" s="3">
        <v>0</v>
      </c>
      <c r="J372" s="3">
        <v>901.36</v>
      </c>
      <c r="K372" s="3">
        <f t="shared" si="42"/>
        <v>18748.300000000003</v>
      </c>
      <c r="L372" s="3">
        <f t="shared" si="43"/>
        <v>19633.300000000003</v>
      </c>
      <c r="M372" s="3">
        <f t="shared" si="44"/>
        <v>69.395027669403675</v>
      </c>
      <c r="N372" s="3">
        <f t="shared" si="45"/>
        <v>19633.300000000003</v>
      </c>
      <c r="O372" s="3">
        <f t="shared" si="46"/>
        <v>18748.300000000003</v>
      </c>
      <c r="P372" s="3">
        <f t="shared" si="47"/>
        <v>69.395027669403675</v>
      </c>
    </row>
    <row r="373" spans="1:16" ht="63.75" x14ac:dyDescent="0.2">
      <c r="A373" s="4" t="s">
        <v>30</v>
      </c>
      <c r="B373" s="9" t="s">
        <v>31</v>
      </c>
      <c r="C373" s="6">
        <v>818041</v>
      </c>
      <c r="D373" s="6">
        <v>888205</v>
      </c>
      <c r="E373" s="6">
        <v>757684</v>
      </c>
      <c r="F373" s="6">
        <v>715556.30999999994</v>
      </c>
      <c r="G373" s="6">
        <v>0</v>
      </c>
      <c r="H373" s="6">
        <v>715444.87999999989</v>
      </c>
      <c r="I373" s="6">
        <v>111.43</v>
      </c>
      <c r="J373" s="6">
        <v>901.36</v>
      </c>
      <c r="K373" s="6">
        <f t="shared" si="42"/>
        <v>42127.690000000061</v>
      </c>
      <c r="L373" s="6">
        <f t="shared" si="43"/>
        <v>172648.69000000006</v>
      </c>
      <c r="M373" s="6">
        <f t="shared" si="44"/>
        <v>94.439939341466882</v>
      </c>
      <c r="N373" s="6">
        <f t="shared" si="45"/>
        <v>172760.12000000011</v>
      </c>
      <c r="O373" s="6">
        <f t="shared" si="46"/>
        <v>42239.120000000112</v>
      </c>
      <c r="P373" s="6">
        <f t="shared" si="47"/>
        <v>94.425232682754284</v>
      </c>
    </row>
    <row r="374" spans="1:16" x14ac:dyDescent="0.2">
      <c r="A374" s="7" t="s">
        <v>20</v>
      </c>
      <c r="B374" s="10" t="s">
        <v>21</v>
      </c>
      <c r="C374" s="3">
        <v>614042</v>
      </c>
      <c r="D374" s="3">
        <v>677932</v>
      </c>
      <c r="E374" s="3">
        <v>577052</v>
      </c>
      <c r="F374" s="3">
        <v>560908.47</v>
      </c>
      <c r="G374" s="3">
        <v>0</v>
      </c>
      <c r="H374" s="3">
        <v>560908.47</v>
      </c>
      <c r="I374" s="3">
        <v>0</v>
      </c>
      <c r="J374" s="3">
        <v>0</v>
      </c>
      <c r="K374" s="3">
        <f t="shared" si="42"/>
        <v>16143.530000000028</v>
      </c>
      <c r="L374" s="3">
        <f t="shared" si="43"/>
        <v>117023.53000000003</v>
      </c>
      <c r="M374" s="3">
        <f t="shared" si="44"/>
        <v>97.202413300707732</v>
      </c>
      <c r="N374" s="3">
        <f t="shared" si="45"/>
        <v>117023.53000000003</v>
      </c>
      <c r="O374" s="3">
        <f t="shared" si="46"/>
        <v>16143.530000000028</v>
      </c>
      <c r="P374" s="3">
        <f t="shared" si="47"/>
        <v>97.202413300707732</v>
      </c>
    </row>
    <row r="375" spans="1:16" x14ac:dyDescent="0.2">
      <c r="A375" s="7" t="s">
        <v>22</v>
      </c>
      <c r="B375" s="10" t="s">
        <v>23</v>
      </c>
      <c r="C375" s="3">
        <v>135089</v>
      </c>
      <c r="D375" s="3">
        <v>149195</v>
      </c>
      <c r="E375" s="3">
        <v>127001</v>
      </c>
      <c r="F375" s="3">
        <v>123605.48</v>
      </c>
      <c r="G375" s="3">
        <v>0</v>
      </c>
      <c r="H375" s="3">
        <v>123605.48</v>
      </c>
      <c r="I375" s="3">
        <v>0</v>
      </c>
      <c r="J375" s="3">
        <v>0</v>
      </c>
      <c r="K375" s="3">
        <f t="shared" si="42"/>
        <v>3395.5200000000041</v>
      </c>
      <c r="L375" s="3">
        <f t="shared" si="43"/>
        <v>25589.520000000004</v>
      </c>
      <c r="M375" s="3">
        <f t="shared" si="44"/>
        <v>97.326383256824741</v>
      </c>
      <c r="N375" s="3">
        <f t="shared" si="45"/>
        <v>25589.520000000004</v>
      </c>
      <c r="O375" s="3">
        <f t="shared" si="46"/>
        <v>3395.5200000000041</v>
      </c>
      <c r="P375" s="3">
        <f t="shared" si="47"/>
        <v>97.326383256824741</v>
      </c>
    </row>
    <row r="376" spans="1:16" ht="25.5" x14ac:dyDescent="0.2">
      <c r="A376" s="7" t="s">
        <v>24</v>
      </c>
      <c r="B376" s="10" t="s">
        <v>25</v>
      </c>
      <c r="C376" s="3">
        <v>22920</v>
      </c>
      <c r="D376" s="3">
        <v>22920</v>
      </c>
      <c r="E376" s="3">
        <v>16358</v>
      </c>
      <c r="F376" s="3">
        <v>11542.16</v>
      </c>
      <c r="G376" s="3">
        <v>0</v>
      </c>
      <c r="H376" s="3">
        <v>11430.73</v>
      </c>
      <c r="I376" s="3">
        <v>111.43</v>
      </c>
      <c r="J376" s="3">
        <v>0</v>
      </c>
      <c r="K376" s="3">
        <f t="shared" si="42"/>
        <v>4815.84</v>
      </c>
      <c r="L376" s="3">
        <f t="shared" si="43"/>
        <v>11377.84</v>
      </c>
      <c r="M376" s="3">
        <f t="shared" si="44"/>
        <v>70.559726127888496</v>
      </c>
      <c r="N376" s="3">
        <f t="shared" si="45"/>
        <v>11489.27</v>
      </c>
      <c r="O376" s="3">
        <f t="shared" si="46"/>
        <v>4927.2700000000004</v>
      </c>
      <c r="P376" s="3">
        <f t="shared" si="47"/>
        <v>69.878530382687359</v>
      </c>
    </row>
    <row r="377" spans="1:16" x14ac:dyDescent="0.2">
      <c r="A377" s="7" t="s">
        <v>28</v>
      </c>
      <c r="B377" s="10" t="s">
        <v>29</v>
      </c>
      <c r="C377" s="3">
        <v>45990</v>
      </c>
      <c r="D377" s="3">
        <v>38158</v>
      </c>
      <c r="E377" s="3">
        <v>37273</v>
      </c>
      <c r="F377" s="3">
        <v>19500.2</v>
      </c>
      <c r="G377" s="3">
        <v>0</v>
      </c>
      <c r="H377" s="3">
        <v>19500.2</v>
      </c>
      <c r="I377" s="3">
        <v>0</v>
      </c>
      <c r="J377" s="3">
        <v>901.36</v>
      </c>
      <c r="K377" s="3">
        <f t="shared" si="42"/>
        <v>17772.8</v>
      </c>
      <c r="L377" s="3">
        <f t="shared" si="43"/>
        <v>18657.8</v>
      </c>
      <c r="M377" s="3">
        <f t="shared" si="44"/>
        <v>52.317226947119899</v>
      </c>
      <c r="N377" s="3">
        <f t="shared" si="45"/>
        <v>18657.8</v>
      </c>
      <c r="O377" s="3">
        <f t="shared" si="46"/>
        <v>17772.8</v>
      </c>
      <c r="P377" s="3">
        <f t="shared" si="47"/>
        <v>52.317226947119899</v>
      </c>
    </row>
    <row r="378" spans="1:16" ht="25.5" x14ac:dyDescent="0.2">
      <c r="A378" s="4" t="s">
        <v>174</v>
      </c>
      <c r="B378" s="9" t="s">
        <v>175</v>
      </c>
      <c r="C378" s="6">
        <v>42909</v>
      </c>
      <c r="D378" s="6">
        <v>13409</v>
      </c>
      <c r="E378" s="6">
        <v>7198</v>
      </c>
      <c r="F378" s="6">
        <v>2074.5</v>
      </c>
      <c r="G378" s="6">
        <v>0</v>
      </c>
      <c r="H378" s="6">
        <v>2074.5</v>
      </c>
      <c r="I378" s="6">
        <v>0</v>
      </c>
      <c r="J378" s="6">
        <v>0</v>
      </c>
      <c r="K378" s="6">
        <f t="shared" si="42"/>
        <v>5123.5</v>
      </c>
      <c r="L378" s="6">
        <f t="shared" si="43"/>
        <v>11334.5</v>
      </c>
      <c r="M378" s="6">
        <f t="shared" si="44"/>
        <v>28.820505696026672</v>
      </c>
      <c r="N378" s="6">
        <f t="shared" si="45"/>
        <v>11334.5</v>
      </c>
      <c r="O378" s="6">
        <f t="shared" si="46"/>
        <v>5123.5</v>
      </c>
      <c r="P378" s="6">
        <f t="shared" si="47"/>
        <v>28.820505696026672</v>
      </c>
    </row>
    <row r="379" spans="1:16" ht="25.5" x14ac:dyDescent="0.2">
      <c r="A379" s="7" t="s">
        <v>24</v>
      </c>
      <c r="B379" s="10" t="s">
        <v>25</v>
      </c>
      <c r="C379" s="3">
        <v>24859</v>
      </c>
      <c r="D379" s="3">
        <v>10359</v>
      </c>
      <c r="E379" s="3">
        <v>4148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f t="shared" si="42"/>
        <v>4148</v>
      </c>
      <c r="L379" s="3">
        <f t="shared" si="43"/>
        <v>10359</v>
      </c>
      <c r="M379" s="3">
        <f t="shared" si="44"/>
        <v>0</v>
      </c>
      <c r="N379" s="3">
        <f t="shared" si="45"/>
        <v>10359</v>
      </c>
      <c r="O379" s="3">
        <f t="shared" si="46"/>
        <v>4148</v>
      </c>
      <c r="P379" s="3">
        <f t="shared" si="47"/>
        <v>0</v>
      </c>
    </row>
    <row r="380" spans="1:16" x14ac:dyDescent="0.2">
      <c r="A380" s="7" t="s">
        <v>28</v>
      </c>
      <c r="B380" s="10" t="s">
        <v>29</v>
      </c>
      <c r="C380" s="3">
        <v>18050</v>
      </c>
      <c r="D380" s="3">
        <v>3050</v>
      </c>
      <c r="E380" s="3">
        <v>3050</v>
      </c>
      <c r="F380" s="3">
        <v>2074.5</v>
      </c>
      <c r="G380" s="3">
        <v>0</v>
      </c>
      <c r="H380" s="3">
        <v>2074.5</v>
      </c>
      <c r="I380" s="3">
        <v>0</v>
      </c>
      <c r="J380" s="3">
        <v>0</v>
      </c>
      <c r="K380" s="3">
        <f t="shared" si="42"/>
        <v>975.5</v>
      </c>
      <c r="L380" s="3">
        <f t="shared" si="43"/>
        <v>975.5</v>
      </c>
      <c r="M380" s="3">
        <f t="shared" si="44"/>
        <v>68.016393442622942</v>
      </c>
      <c r="N380" s="3">
        <f t="shared" si="45"/>
        <v>975.5</v>
      </c>
      <c r="O380" s="3">
        <f t="shared" si="46"/>
        <v>975.5</v>
      </c>
      <c r="P380" s="3">
        <f t="shared" si="47"/>
        <v>68.016393442622942</v>
      </c>
    </row>
    <row r="381" spans="1:16" ht="38.25" x14ac:dyDescent="0.2">
      <c r="A381" s="4" t="s">
        <v>178</v>
      </c>
      <c r="B381" s="9" t="s">
        <v>179</v>
      </c>
      <c r="C381" s="6">
        <v>0</v>
      </c>
      <c r="D381" s="6">
        <v>2436</v>
      </c>
      <c r="E381" s="6">
        <v>2436</v>
      </c>
      <c r="F381" s="6">
        <v>2436</v>
      </c>
      <c r="G381" s="6">
        <v>0</v>
      </c>
      <c r="H381" s="6">
        <v>2436</v>
      </c>
      <c r="I381" s="6">
        <v>0</v>
      </c>
      <c r="J381" s="6">
        <v>0</v>
      </c>
      <c r="K381" s="6">
        <f t="shared" si="42"/>
        <v>0</v>
      </c>
      <c r="L381" s="6">
        <f t="shared" si="43"/>
        <v>0</v>
      </c>
      <c r="M381" s="6">
        <f t="shared" si="44"/>
        <v>100</v>
      </c>
      <c r="N381" s="6">
        <f t="shared" si="45"/>
        <v>0</v>
      </c>
      <c r="O381" s="6">
        <f t="shared" si="46"/>
        <v>0</v>
      </c>
      <c r="P381" s="6">
        <f t="shared" si="47"/>
        <v>100</v>
      </c>
    </row>
    <row r="382" spans="1:16" x14ac:dyDescent="0.2">
      <c r="A382" s="7" t="s">
        <v>28</v>
      </c>
      <c r="B382" s="10" t="s">
        <v>29</v>
      </c>
      <c r="C382" s="3">
        <v>0</v>
      </c>
      <c r="D382" s="3">
        <v>2436</v>
      </c>
      <c r="E382" s="3">
        <v>2436</v>
      </c>
      <c r="F382" s="3">
        <v>2436</v>
      </c>
      <c r="G382" s="3">
        <v>0</v>
      </c>
      <c r="H382" s="3">
        <v>2436</v>
      </c>
      <c r="I382" s="3">
        <v>0</v>
      </c>
      <c r="J382" s="3">
        <v>0</v>
      </c>
      <c r="K382" s="3">
        <f t="shared" si="42"/>
        <v>0</v>
      </c>
      <c r="L382" s="3">
        <f t="shared" si="43"/>
        <v>0</v>
      </c>
      <c r="M382" s="3">
        <f t="shared" si="44"/>
        <v>100</v>
      </c>
      <c r="N382" s="3">
        <f t="shared" si="45"/>
        <v>0</v>
      </c>
      <c r="O382" s="3">
        <f t="shared" si="46"/>
        <v>0</v>
      </c>
      <c r="P382" s="3">
        <f t="shared" si="47"/>
        <v>100</v>
      </c>
    </row>
    <row r="383" spans="1:16" ht="51" x14ac:dyDescent="0.2">
      <c r="A383" s="4" t="s">
        <v>184</v>
      </c>
      <c r="B383" s="9" t="s">
        <v>185</v>
      </c>
      <c r="C383" s="6">
        <v>15000</v>
      </c>
      <c r="D383" s="6">
        <v>15000</v>
      </c>
      <c r="E383" s="6">
        <v>15000</v>
      </c>
      <c r="F383" s="6">
        <v>15000</v>
      </c>
      <c r="G383" s="6">
        <v>0</v>
      </c>
      <c r="H383" s="6">
        <v>15000</v>
      </c>
      <c r="I383" s="6">
        <v>0</v>
      </c>
      <c r="J383" s="6">
        <v>0</v>
      </c>
      <c r="K383" s="6">
        <f t="shared" si="42"/>
        <v>0</v>
      </c>
      <c r="L383" s="6">
        <f t="shared" si="43"/>
        <v>0</v>
      </c>
      <c r="M383" s="6">
        <f t="shared" si="44"/>
        <v>100</v>
      </c>
      <c r="N383" s="6">
        <f t="shared" si="45"/>
        <v>0</v>
      </c>
      <c r="O383" s="6">
        <f t="shared" si="46"/>
        <v>0</v>
      </c>
      <c r="P383" s="6">
        <f t="shared" si="47"/>
        <v>100</v>
      </c>
    </row>
    <row r="384" spans="1:16" x14ac:dyDescent="0.2">
      <c r="A384" s="7" t="s">
        <v>28</v>
      </c>
      <c r="B384" s="10" t="s">
        <v>29</v>
      </c>
      <c r="C384" s="3">
        <v>15000</v>
      </c>
      <c r="D384" s="3">
        <v>15000</v>
      </c>
      <c r="E384" s="3">
        <v>15000</v>
      </c>
      <c r="F384" s="3">
        <v>15000</v>
      </c>
      <c r="G384" s="3">
        <v>0</v>
      </c>
      <c r="H384" s="3">
        <v>15000</v>
      </c>
      <c r="I384" s="3">
        <v>0</v>
      </c>
      <c r="J384" s="3">
        <v>0</v>
      </c>
      <c r="K384" s="3">
        <f t="shared" si="42"/>
        <v>0</v>
      </c>
      <c r="L384" s="3">
        <f t="shared" si="43"/>
        <v>0</v>
      </c>
      <c r="M384" s="3">
        <f t="shared" si="44"/>
        <v>100</v>
      </c>
      <c r="N384" s="3">
        <f t="shared" si="45"/>
        <v>0</v>
      </c>
      <c r="O384" s="3">
        <f t="shared" si="46"/>
        <v>0</v>
      </c>
      <c r="P384" s="3">
        <f t="shared" si="47"/>
        <v>100</v>
      </c>
    </row>
    <row r="385" spans="1:16" x14ac:dyDescent="0.2">
      <c r="A385" s="4" t="s">
        <v>188</v>
      </c>
      <c r="B385" s="9" t="s">
        <v>189</v>
      </c>
      <c r="C385" s="6">
        <v>0</v>
      </c>
      <c r="D385" s="6">
        <v>3500</v>
      </c>
      <c r="E385" s="6">
        <v>3500</v>
      </c>
      <c r="F385" s="6">
        <v>3500</v>
      </c>
      <c r="G385" s="6">
        <v>0</v>
      </c>
      <c r="H385" s="6">
        <v>3500</v>
      </c>
      <c r="I385" s="6">
        <v>0</v>
      </c>
      <c r="J385" s="6">
        <v>0</v>
      </c>
      <c r="K385" s="6">
        <f t="shared" si="42"/>
        <v>0</v>
      </c>
      <c r="L385" s="6">
        <f t="shared" si="43"/>
        <v>0</v>
      </c>
      <c r="M385" s="6">
        <f t="shared" si="44"/>
        <v>100</v>
      </c>
      <c r="N385" s="6">
        <f t="shared" si="45"/>
        <v>0</v>
      </c>
      <c r="O385" s="6">
        <f t="shared" si="46"/>
        <v>0</v>
      </c>
      <c r="P385" s="6">
        <f t="shared" si="47"/>
        <v>100</v>
      </c>
    </row>
    <row r="386" spans="1:16" x14ac:dyDescent="0.2">
      <c r="A386" s="7" t="s">
        <v>28</v>
      </c>
      <c r="B386" s="10" t="s">
        <v>29</v>
      </c>
      <c r="C386" s="3">
        <v>0</v>
      </c>
      <c r="D386" s="3">
        <v>3500</v>
      </c>
      <c r="E386" s="3">
        <v>3500</v>
      </c>
      <c r="F386" s="3">
        <v>3500</v>
      </c>
      <c r="G386" s="3">
        <v>0</v>
      </c>
      <c r="H386" s="3">
        <v>3500</v>
      </c>
      <c r="I386" s="3">
        <v>0</v>
      </c>
      <c r="J386" s="3">
        <v>0</v>
      </c>
      <c r="K386" s="3">
        <f t="shared" si="42"/>
        <v>0</v>
      </c>
      <c r="L386" s="3">
        <f t="shared" si="43"/>
        <v>0</v>
      </c>
      <c r="M386" s="3">
        <f t="shared" si="44"/>
        <v>100</v>
      </c>
      <c r="N386" s="3">
        <f t="shared" si="45"/>
        <v>0</v>
      </c>
      <c r="O386" s="3">
        <f t="shared" si="46"/>
        <v>0</v>
      </c>
      <c r="P386" s="3">
        <f t="shared" si="47"/>
        <v>100</v>
      </c>
    </row>
    <row r="387" spans="1:16" x14ac:dyDescent="0.2">
      <c r="A387" s="5" t="s">
        <v>164</v>
      </c>
      <c r="B387" s="9"/>
      <c r="C387" s="6">
        <v>875950</v>
      </c>
      <c r="D387" s="6">
        <v>922550</v>
      </c>
      <c r="E387" s="6">
        <v>785818</v>
      </c>
      <c r="F387" s="6">
        <v>738566.80999999994</v>
      </c>
      <c r="G387" s="6">
        <v>0</v>
      </c>
      <c r="H387" s="6">
        <v>738455.37999999989</v>
      </c>
      <c r="I387" s="6">
        <v>111.43</v>
      </c>
      <c r="J387" s="6">
        <v>901.36</v>
      </c>
      <c r="K387" s="6">
        <f t="shared" si="42"/>
        <v>47251.190000000061</v>
      </c>
      <c r="L387" s="6">
        <f t="shared" si="43"/>
        <v>183983.19000000006</v>
      </c>
      <c r="M387" s="6">
        <f t="shared" si="44"/>
        <v>93.987005897039765</v>
      </c>
      <c r="N387" s="6">
        <f t="shared" si="45"/>
        <v>184094.62000000011</v>
      </c>
      <c r="O387" s="6">
        <f t="shared" si="46"/>
        <v>47362.620000000112</v>
      </c>
      <c r="P387" s="6">
        <f t="shared" si="47"/>
        <v>93.972825768816676</v>
      </c>
    </row>
    <row r="388" spans="1:16" x14ac:dyDescent="0.2">
      <c r="A388" s="7" t="s">
        <v>20</v>
      </c>
      <c r="B388" s="10" t="s">
        <v>21</v>
      </c>
      <c r="C388" s="3">
        <v>614042</v>
      </c>
      <c r="D388" s="3">
        <v>677932</v>
      </c>
      <c r="E388" s="3">
        <v>577052</v>
      </c>
      <c r="F388" s="3">
        <v>560908.47</v>
      </c>
      <c r="G388" s="3">
        <v>0</v>
      </c>
      <c r="H388" s="3">
        <v>560908.47</v>
      </c>
      <c r="I388" s="3">
        <v>0</v>
      </c>
      <c r="J388" s="3">
        <v>0</v>
      </c>
      <c r="K388" s="3">
        <f t="shared" si="42"/>
        <v>16143.530000000028</v>
      </c>
      <c r="L388" s="3">
        <f t="shared" si="43"/>
        <v>117023.53000000003</v>
      </c>
      <c r="M388" s="3">
        <f t="shared" si="44"/>
        <v>97.202413300707732</v>
      </c>
      <c r="N388" s="3">
        <f t="shared" si="45"/>
        <v>117023.53000000003</v>
      </c>
      <c r="O388" s="3">
        <f t="shared" si="46"/>
        <v>16143.530000000028</v>
      </c>
      <c r="P388" s="3">
        <f t="shared" si="47"/>
        <v>97.202413300707732</v>
      </c>
    </row>
    <row r="389" spans="1:16" x14ac:dyDescent="0.2">
      <c r="A389" s="7" t="s">
        <v>22</v>
      </c>
      <c r="B389" s="10" t="s">
        <v>23</v>
      </c>
      <c r="C389" s="3">
        <v>135089</v>
      </c>
      <c r="D389" s="3">
        <v>149195</v>
      </c>
      <c r="E389" s="3">
        <v>127001</v>
      </c>
      <c r="F389" s="3">
        <v>123605.48</v>
      </c>
      <c r="G389" s="3">
        <v>0</v>
      </c>
      <c r="H389" s="3">
        <v>123605.48</v>
      </c>
      <c r="I389" s="3">
        <v>0</v>
      </c>
      <c r="J389" s="3">
        <v>0</v>
      </c>
      <c r="K389" s="3">
        <f t="shared" si="42"/>
        <v>3395.5200000000041</v>
      </c>
      <c r="L389" s="3">
        <f t="shared" si="43"/>
        <v>25589.520000000004</v>
      </c>
      <c r="M389" s="3">
        <f t="shared" si="44"/>
        <v>97.326383256824741</v>
      </c>
      <c r="N389" s="3">
        <f t="shared" si="45"/>
        <v>25589.520000000004</v>
      </c>
      <c r="O389" s="3">
        <f t="shared" si="46"/>
        <v>3395.5200000000041</v>
      </c>
      <c r="P389" s="3">
        <f t="shared" si="47"/>
        <v>97.326383256824741</v>
      </c>
    </row>
    <row r="390" spans="1:16" ht="25.5" x14ac:dyDescent="0.2">
      <c r="A390" s="7" t="s">
        <v>24</v>
      </c>
      <c r="B390" s="10" t="s">
        <v>25</v>
      </c>
      <c r="C390" s="3">
        <v>47779</v>
      </c>
      <c r="D390" s="3">
        <v>33279</v>
      </c>
      <c r="E390" s="3">
        <v>20506</v>
      </c>
      <c r="F390" s="3">
        <v>11542.16</v>
      </c>
      <c r="G390" s="3">
        <v>0</v>
      </c>
      <c r="H390" s="3">
        <v>11430.73</v>
      </c>
      <c r="I390" s="3">
        <v>111.43</v>
      </c>
      <c r="J390" s="3">
        <v>0</v>
      </c>
      <c r="K390" s="3">
        <f t="shared" si="42"/>
        <v>8963.84</v>
      </c>
      <c r="L390" s="3">
        <f t="shared" si="43"/>
        <v>21736.84</v>
      </c>
      <c r="M390" s="3">
        <f t="shared" si="44"/>
        <v>56.286745342826492</v>
      </c>
      <c r="N390" s="3">
        <f t="shared" si="45"/>
        <v>21848.27</v>
      </c>
      <c r="O390" s="3">
        <f t="shared" si="46"/>
        <v>9075.27</v>
      </c>
      <c r="P390" s="3">
        <f t="shared" si="47"/>
        <v>55.743343411684386</v>
      </c>
    </row>
    <row r="391" spans="1:16" x14ac:dyDescent="0.2">
      <c r="A391" s="7" t="s">
        <v>28</v>
      </c>
      <c r="B391" s="10" t="s">
        <v>29</v>
      </c>
      <c r="C391" s="3">
        <v>79040</v>
      </c>
      <c r="D391" s="3">
        <v>62144</v>
      </c>
      <c r="E391" s="3">
        <v>61259</v>
      </c>
      <c r="F391" s="3">
        <v>42510.7</v>
      </c>
      <c r="G391" s="3">
        <v>0</v>
      </c>
      <c r="H391" s="3">
        <v>42510.7</v>
      </c>
      <c r="I391" s="3">
        <v>0</v>
      </c>
      <c r="J391" s="3">
        <v>901.36</v>
      </c>
      <c r="K391" s="3">
        <f t="shared" si="42"/>
        <v>18748.300000000003</v>
      </c>
      <c r="L391" s="3">
        <f t="shared" si="43"/>
        <v>19633.300000000003</v>
      </c>
      <c r="M391" s="3">
        <f t="shared" si="44"/>
        <v>69.395027669403675</v>
      </c>
      <c r="N391" s="3">
        <f t="shared" si="45"/>
        <v>19633.300000000003</v>
      </c>
      <c r="O391" s="3">
        <f t="shared" si="46"/>
        <v>18748.300000000003</v>
      </c>
      <c r="P391" s="3">
        <f t="shared" si="47"/>
        <v>69.395027669403675</v>
      </c>
    </row>
    <row r="392" spans="1:16" x14ac:dyDescent="0.2">
      <c r="A392" s="2">
        <v>12316504000</v>
      </c>
      <c r="B392" s="10" t="s">
        <v>192</v>
      </c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x14ac:dyDescent="0.2">
      <c r="A393" s="4" t="s">
        <v>18</v>
      </c>
      <c r="B393" s="9" t="s">
        <v>193</v>
      </c>
      <c r="C393" s="6">
        <v>1367800</v>
      </c>
      <c r="D393" s="6">
        <v>1645429</v>
      </c>
      <c r="E393" s="6">
        <v>1424228</v>
      </c>
      <c r="F393" s="6">
        <v>1337824.1100000001</v>
      </c>
      <c r="G393" s="6">
        <v>0</v>
      </c>
      <c r="H393" s="6">
        <v>1337824.1100000001</v>
      </c>
      <c r="I393" s="6">
        <v>0</v>
      </c>
      <c r="J393" s="6">
        <v>1658.48</v>
      </c>
      <c r="K393" s="6">
        <f t="shared" ref="K393:K417" si="48">E393-F393</f>
        <v>86403.889999999898</v>
      </c>
      <c r="L393" s="6">
        <f t="shared" ref="L393:L417" si="49">D393-F393</f>
        <v>307604.8899999999</v>
      </c>
      <c r="M393" s="6">
        <f t="shared" ref="M393:M417" si="50">IF(E393=0,0,(F393/E393)*100)</f>
        <v>93.933282451966974</v>
      </c>
      <c r="N393" s="6">
        <f t="shared" ref="N393:N417" si="51">D393-H393</f>
        <v>307604.8899999999</v>
      </c>
      <c r="O393" s="6">
        <f t="shared" ref="O393:O417" si="52">E393-H393</f>
        <v>86403.889999999898</v>
      </c>
      <c r="P393" s="6">
        <f t="shared" ref="P393:P417" si="53">IF(E393=0,0,(H393/E393)*100)</f>
        <v>93.933282451966974</v>
      </c>
    </row>
    <row r="394" spans="1:16" x14ac:dyDescent="0.2">
      <c r="A394" s="7" t="s">
        <v>20</v>
      </c>
      <c r="B394" s="10" t="s">
        <v>21</v>
      </c>
      <c r="C394" s="3">
        <v>858684</v>
      </c>
      <c r="D394" s="3">
        <v>984011</v>
      </c>
      <c r="E394" s="3">
        <v>842502</v>
      </c>
      <c r="F394" s="3">
        <v>801386.92</v>
      </c>
      <c r="G394" s="3">
        <v>0</v>
      </c>
      <c r="H394" s="3">
        <v>801386.92</v>
      </c>
      <c r="I394" s="3">
        <v>0</v>
      </c>
      <c r="J394" s="3">
        <v>0</v>
      </c>
      <c r="K394" s="3">
        <f t="shared" si="48"/>
        <v>41115.079999999958</v>
      </c>
      <c r="L394" s="3">
        <f t="shared" si="49"/>
        <v>182624.07999999996</v>
      </c>
      <c r="M394" s="3">
        <f t="shared" si="50"/>
        <v>95.11988339493557</v>
      </c>
      <c r="N394" s="3">
        <f t="shared" si="51"/>
        <v>182624.07999999996</v>
      </c>
      <c r="O394" s="3">
        <f t="shared" si="52"/>
        <v>41115.079999999958</v>
      </c>
      <c r="P394" s="3">
        <f t="shared" si="53"/>
        <v>95.11988339493557</v>
      </c>
    </row>
    <row r="395" spans="1:16" x14ac:dyDescent="0.2">
      <c r="A395" s="7" t="s">
        <v>22</v>
      </c>
      <c r="B395" s="10" t="s">
        <v>23</v>
      </c>
      <c r="C395" s="3">
        <v>188911</v>
      </c>
      <c r="D395" s="3">
        <v>219177</v>
      </c>
      <c r="E395" s="3">
        <v>188046</v>
      </c>
      <c r="F395" s="3">
        <v>179276.23</v>
      </c>
      <c r="G395" s="3">
        <v>0</v>
      </c>
      <c r="H395" s="3">
        <v>179276.23</v>
      </c>
      <c r="I395" s="3">
        <v>0</v>
      </c>
      <c r="J395" s="3">
        <v>0</v>
      </c>
      <c r="K395" s="3">
        <f t="shared" si="48"/>
        <v>8769.7699999999895</v>
      </c>
      <c r="L395" s="3">
        <f t="shared" si="49"/>
        <v>39900.76999999999</v>
      </c>
      <c r="M395" s="3">
        <f t="shared" si="50"/>
        <v>95.33636982440467</v>
      </c>
      <c r="N395" s="3">
        <f t="shared" si="51"/>
        <v>39900.76999999999</v>
      </c>
      <c r="O395" s="3">
        <f t="shared" si="52"/>
        <v>8769.7699999999895</v>
      </c>
      <c r="P395" s="3">
        <f t="shared" si="53"/>
        <v>95.33636982440467</v>
      </c>
    </row>
    <row r="396" spans="1:16" ht="25.5" x14ac:dyDescent="0.2">
      <c r="A396" s="7" t="s">
        <v>24</v>
      </c>
      <c r="B396" s="10" t="s">
        <v>25</v>
      </c>
      <c r="C396" s="3">
        <v>92973</v>
      </c>
      <c r="D396" s="3">
        <v>112973</v>
      </c>
      <c r="E396" s="3">
        <v>78245</v>
      </c>
      <c r="F396" s="3">
        <v>71448.320000000007</v>
      </c>
      <c r="G396" s="3">
        <v>0</v>
      </c>
      <c r="H396" s="3">
        <v>71448.320000000007</v>
      </c>
      <c r="I396" s="3">
        <v>0</v>
      </c>
      <c r="J396" s="3">
        <v>0</v>
      </c>
      <c r="K396" s="3">
        <f t="shared" si="48"/>
        <v>6796.679999999993</v>
      </c>
      <c r="L396" s="3">
        <f t="shared" si="49"/>
        <v>41524.679999999993</v>
      </c>
      <c r="M396" s="3">
        <f t="shared" si="50"/>
        <v>91.31359192280658</v>
      </c>
      <c r="N396" s="3">
        <f t="shared" si="51"/>
        <v>41524.679999999993</v>
      </c>
      <c r="O396" s="3">
        <f t="shared" si="52"/>
        <v>6796.679999999993</v>
      </c>
      <c r="P396" s="3">
        <f t="shared" si="53"/>
        <v>91.31359192280658</v>
      </c>
    </row>
    <row r="397" spans="1:16" x14ac:dyDescent="0.2">
      <c r="A397" s="7" t="s">
        <v>28</v>
      </c>
      <c r="B397" s="10" t="s">
        <v>29</v>
      </c>
      <c r="C397" s="3">
        <v>227232</v>
      </c>
      <c r="D397" s="3">
        <v>329268</v>
      </c>
      <c r="E397" s="3">
        <v>315435</v>
      </c>
      <c r="F397" s="3">
        <v>285712.64000000001</v>
      </c>
      <c r="G397" s="3">
        <v>0</v>
      </c>
      <c r="H397" s="3">
        <v>285712.64000000001</v>
      </c>
      <c r="I397" s="3">
        <v>0</v>
      </c>
      <c r="J397" s="3">
        <v>1658.48</v>
      </c>
      <c r="K397" s="3">
        <f t="shared" si="48"/>
        <v>29722.359999999986</v>
      </c>
      <c r="L397" s="3">
        <f t="shared" si="49"/>
        <v>43555.359999999986</v>
      </c>
      <c r="M397" s="3">
        <f t="shared" si="50"/>
        <v>90.577342400177542</v>
      </c>
      <c r="N397" s="3">
        <f t="shared" si="51"/>
        <v>43555.359999999986</v>
      </c>
      <c r="O397" s="3">
        <f t="shared" si="52"/>
        <v>29722.359999999986</v>
      </c>
      <c r="P397" s="3">
        <f t="shared" si="53"/>
        <v>90.577342400177542</v>
      </c>
    </row>
    <row r="398" spans="1:16" ht="63.75" x14ac:dyDescent="0.2">
      <c r="A398" s="4" t="s">
        <v>30</v>
      </c>
      <c r="B398" s="9" t="s">
        <v>31</v>
      </c>
      <c r="C398" s="6">
        <v>1035772</v>
      </c>
      <c r="D398" s="6">
        <v>1197191</v>
      </c>
      <c r="E398" s="6">
        <v>1002268</v>
      </c>
      <c r="F398" s="6">
        <v>934398.69000000006</v>
      </c>
      <c r="G398" s="6">
        <v>0</v>
      </c>
      <c r="H398" s="6">
        <v>934398.69000000006</v>
      </c>
      <c r="I398" s="6">
        <v>0</v>
      </c>
      <c r="J398" s="6">
        <v>1658.48</v>
      </c>
      <c r="K398" s="6">
        <f t="shared" si="48"/>
        <v>67869.309999999939</v>
      </c>
      <c r="L398" s="6">
        <f t="shared" si="49"/>
        <v>262792.30999999994</v>
      </c>
      <c r="M398" s="6">
        <f t="shared" si="50"/>
        <v>93.228426927727909</v>
      </c>
      <c r="N398" s="6">
        <f t="shared" si="51"/>
        <v>262792.30999999994</v>
      </c>
      <c r="O398" s="6">
        <f t="shared" si="52"/>
        <v>67869.309999999939</v>
      </c>
      <c r="P398" s="6">
        <f t="shared" si="53"/>
        <v>93.228426927727909</v>
      </c>
    </row>
    <row r="399" spans="1:16" x14ac:dyDescent="0.2">
      <c r="A399" s="7" t="s">
        <v>20</v>
      </c>
      <c r="B399" s="10" t="s">
        <v>21</v>
      </c>
      <c r="C399" s="3">
        <v>713487</v>
      </c>
      <c r="D399" s="3">
        <v>820199</v>
      </c>
      <c r="E399" s="3">
        <v>689859</v>
      </c>
      <c r="F399" s="3">
        <v>660000.76</v>
      </c>
      <c r="G399" s="3">
        <v>0</v>
      </c>
      <c r="H399" s="3">
        <v>660000.76</v>
      </c>
      <c r="I399" s="3">
        <v>0</v>
      </c>
      <c r="J399" s="3">
        <v>0</v>
      </c>
      <c r="K399" s="3">
        <f t="shared" si="48"/>
        <v>29858.239999999991</v>
      </c>
      <c r="L399" s="3">
        <f t="shared" si="49"/>
        <v>160198.24</v>
      </c>
      <c r="M399" s="3">
        <f t="shared" si="50"/>
        <v>95.67183438934623</v>
      </c>
      <c r="N399" s="3">
        <f t="shared" si="51"/>
        <v>160198.24</v>
      </c>
      <c r="O399" s="3">
        <f t="shared" si="52"/>
        <v>29858.239999999991</v>
      </c>
      <c r="P399" s="3">
        <f t="shared" si="53"/>
        <v>95.67183438934623</v>
      </c>
    </row>
    <row r="400" spans="1:16" x14ac:dyDescent="0.2">
      <c r="A400" s="7" t="s">
        <v>22</v>
      </c>
      <c r="B400" s="10" t="s">
        <v>23</v>
      </c>
      <c r="C400" s="3">
        <v>156967</v>
      </c>
      <c r="D400" s="3">
        <v>181674</v>
      </c>
      <c r="E400" s="3">
        <v>153000</v>
      </c>
      <c r="F400" s="3">
        <v>146708.04</v>
      </c>
      <c r="G400" s="3">
        <v>0</v>
      </c>
      <c r="H400" s="3">
        <v>146708.04</v>
      </c>
      <c r="I400" s="3">
        <v>0</v>
      </c>
      <c r="J400" s="3">
        <v>0</v>
      </c>
      <c r="K400" s="3">
        <f t="shared" si="48"/>
        <v>6291.9599999999919</v>
      </c>
      <c r="L400" s="3">
        <f t="shared" si="49"/>
        <v>34965.959999999992</v>
      </c>
      <c r="M400" s="3">
        <f t="shared" si="50"/>
        <v>95.88760784313726</v>
      </c>
      <c r="N400" s="3">
        <f t="shared" si="51"/>
        <v>34965.959999999992</v>
      </c>
      <c r="O400" s="3">
        <f t="shared" si="52"/>
        <v>6291.9599999999919</v>
      </c>
      <c r="P400" s="3">
        <f t="shared" si="53"/>
        <v>95.88760784313726</v>
      </c>
    </row>
    <row r="401" spans="1:16" ht="25.5" x14ac:dyDescent="0.2">
      <c r="A401" s="7" t="s">
        <v>24</v>
      </c>
      <c r="B401" s="10" t="s">
        <v>25</v>
      </c>
      <c r="C401" s="3">
        <v>92973</v>
      </c>
      <c r="D401" s="3">
        <v>112973</v>
      </c>
      <c r="E401" s="3">
        <v>78245</v>
      </c>
      <c r="F401" s="3">
        <v>71448.320000000007</v>
      </c>
      <c r="G401" s="3">
        <v>0</v>
      </c>
      <c r="H401" s="3">
        <v>71448.320000000007</v>
      </c>
      <c r="I401" s="3">
        <v>0</v>
      </c>
      <c r="J401" s="3">
        <v>0</v>
      </c>
      <c r="K401" s="3">
        <f t="shared" si="48"/>
        <v>6796.679999999993</v>
      </c>
      <c r="L401" s="3">
        <f t="shared" si="49"/>
        <v>41524.679999999993</v>
      </c>
      <c r="M401" s="3">
        <f t="shared" si="50"/>
        <v>91.31359192280658</v>
      </c>
      <c r="N401" s="3">
        <f t="shared" si="51"/>
        <v>41524.679999999993</v>
      </c>
      <c r="O401" s="3">
        <f t="shared" si="52"/>
        <v>6796.679999999993</v>
      </c>
      <c r="P401" s="3">
        <f t="shared" si="53"/>
        <v>91.31359192280658</v>
      </c>
    </row>
    <row r="402" spans="1:16" x14ac:dyDescent="0.2">
      <c r="A402" s="7" t="s">
        <v>28</v>
      </c>
      <c r="B402" s="10" t="s">
        <v>29</v>
      </c>
      <c r="C402" s="3">
        <v>72345</v>
      </c>
      <c r="D402" s="3">
        <v>82345</v>
      </c>
      <c r="E402" s="3">
        <v>81164</v>
      </c>
      <c r="F402" s="3">
        <v>56241.57</v>
      </c>
      <c r="G402" s="3">
        <v>0</v>
      </c>
      <c r="H402" s="3">
        <v>56241.57</v>
      </c>
      <c r="I402" s="3">
        <v>0</v>
      </c>
      <c r="J402" s="3">
        <v>1658.48</v>
      </c>
      <c r="K402" s="3">
        <f t="shared" si="48"/>
        <v>24922.43</v>
      </c>
      <c r="L402" s="3">
        <f t="shared" si="49"/>
        <v>26103.43</v>
      </c>
      <c r="M402" s="3">
        <f t="shared" si="50"/>
        <v>69.293738603321657</v>
      </c>
      <c r="N402" s="3">
        <f t="shared" si="51"/>
        <v>26103.43</v>
      </c>
      <c r="O402" s="3">
        <f t="shared" si="52"/>
        <v>24922.43</v>
      </c>
      <c r="P402" s="3">
        <f t="shared" si="53"/>
        <v>69.293738603321657</v>
      </c>
    </row>
    <row r="403" spans="1:16" ht="25.5" x14ac:dyDescent="0.2">
      <c r="A403" s="4" t="s">
        <v>32</v>
      </c>
      <c r="B403" s="9" t="s">
        <v>33</v>
      </c>
      <c r="C403" s="6">
        <v>0</v>
      </c>
      <c r="D403" s="6">
        <v>50000</v>
      </c>
      <c r="E403" s="6">
        <v>50000</v>
      </c>
      <c r="F403" s="6">
        <v>46994.55</v>
      </c>
      <c r="G403" s="6">
        <v>0</v>
      </c>
      <c r="H403" s="6">
        <v>46994.55</v>
      </c>
      <c r="I403" s="6">
        <v>0</v>
      </c>
      <c r="J403" s="6">
        <v>0</v>
      </c>
      <c r="K403" s="6">
        <f t="shared" si="48"/>
        <v>3005.4499999999971</v>
      </c>
      <c r="L403" s="6">
        <f t="shared" si="49"/>
        <v>3005.4499999999971</v>
      </c>
      <c r="M403" s="6">
        <f t="shared" si="50"/>
        <v>93.989100000000008</v>
      </c>
      <c r="N403" s="6">
        <f t="shared" si="51"/>
        <v>3005.4499999999971</v>
      </c>
      <c r="O403" s="6">
        <f t="shared" si="52"/>
        <v>3005.4499999999971</v>
      </c>
      <c r="P403" s="6">
        <f t="shared" si="53"/>
        <v>93.989100000000008</v>
      </c>
    </row>
    <row r="404" spans="1:16" x14ac:dyDescent="0.2">
      <c r="A404" s="7" t="s">
        <v>28</v>
      </c>
      <c r="B404" s="10" t="s">
        <v>29</v>
      </c>
      <c r="C404" s="3">
        <v>0</v>
      </c>
      <c r="D404" s="3">
        <v>50000</v>
      </c>
      <c r="E404" s="3">
        <v>50000</v>
      </c>
      <c r="F404" s="3">
        <v>46994.55</v>
      </c>
      <c r="G404" s="3">
        <v>0</v>
      </c>
      <c r="H404" s="3">
        <v>46994.55</v>
      </c>
      <c r="I404" s="3">
        <v>0</v>
      </c>
      <c r="J404" s="3">
        <v>0</v>
      </c>
      <c r="K404" s="3">
        <f t="shared" si="48"/>
        <v>3005.4499999999971</v>
      </c>
      <c r="L404" s="3">
        <f t="shared" si="49"/>
        <v>3005.4499999999971</v>
      </c>
      <c r="M404" s="3">
        <f t="shared" si="50"/>
        <v>93.989100000000008</v>
      </c>
      <c r="N404" s="3">
        <f t="shared" si="51"/>
        <v>3005.4499999999971</v>
      </c>
      <c r="O404" s="3">
        <f t="shared" si="52"/>
        <v>3005.4499999999971</v>
      </c>
      <c r="P404" s="3">
        <f t="shared" si="53"/>
        <v>93.989100000000008</v>
      </c>
    </row>
    <row r="405" spans="1:16" ht="25.5" x14ac:dyDescent="0.2">
      <c r="A405" s="4" t="s">
        <v>174</v>
      </c>
      <c r="B405" s="9" t="s">
        <v>175</v>
      </c>
      <c r="C405" s="6">
        <v>277358</v>
      </c>
      <c r="D405" s="6">
        <v>227358</v>
      </c>
      <c r="E405" s="6">
        <v>213732</v>
      </c>
      <c r="F405" s="6">
        <v>198202.87</v>
      </c>
      <c r="G405" s="6">
        <v>0</v>
      </c>
      <c r="H405" s="6">
        <v>198202.87</v>
      </c>
      <c r="I405" s="6">
        <v>0</v>
      </c>
      <c r="J405" s="6">
        <v>0</v>
      </c>
      <c r="K405" s="6">
        <f t="shared" si="48"/>
        <v>15529.130000000005</v>
      </c>
      <c r="L405" s="6">
        <f t="shared" si="49"/>
        <v>29155.130000000005</v>
      </c>
      <c r="M405" s="6">
        <f t="shared" si="50"/>
        <v>92.734298092938815</v>
      </c>
      <c r="N405" s="6">
        <f t="shared" si="51"/>
        <v>29155.130000000005</v>
      </c>
      <c r="O405" s="6">
        <f t="shared" si="52"/>
        <v>15529.130000000005</v>
      </c>
      <c r="P405" s="6">
        <f t="shared" si="53"/>
        <v>92.734298092938815</v>
      </c>
    </row>
    <row r="406" spans="1:16" x14ac:dyDescent="0.2">
      <c r="A406" s="7" t="s">
        <v>20</v>
      </c>
      <c r="B406" s="10" t="s">
        <v>21</v>
      </c>
      <c r="C406" s="3">
        <v>145197</v>
      </c>
      <c r="D406" s="3">
        <v>163812</v>
      </c>
      <c r="E406" s="3">
        <v>152643</v>
      </c>
      <c r="F406" s="3">
        <v>141386.16</v>
      </c>
      <c r="G406" s="3">
        <v>0</v>
      </c>
      <c r="H406" s="3">
        <v>141386.16</v>
      </c>
      <c r="I406" s="3">
        <v>0</v>
      </c>
      <c r="J406" s="3">
        <v>0</v>
      </c>
      <c r="K406" s="3">
        <f t="shared" si="48"/>
        <v>11256.839999999997</v>
      </c>
      <c r="L406" s="3">
        <f t="shared" si="49"/>
        <v>22425.839999999997</v>
      </c>
      <c r="M406" s="3">
        <f t="shared" si="50"/>
        <v>92.625380790471894</v>
      </c>
      <c r="N406" s="3">
        <f t="shared" si="51"/>
        <v>22425.839999999997</v>
      </c>
      <c r="O406" s="3">
        <f t="shared" si="52"/>
        <v>11256.839999999997</v>
      </c>
      <c r="P406" s="3">
        <f t="shared" si="53"/>
        <v>92.625380790471894</v>
      </c>
    </row>
    <row r="407" spans="1:16" x14ac:dyDescent="0.2">
      <c r="A407" s="7" t="s">
        <v>22</v>
      </c>
      <c r="B407" s="10" t="s">
        <v>23</v>
      </c>
      <c r="C407" s="3">
        <v>31944</v>
      </c>
      <c r="D407" s="3">
        <v>37503</v>
      </c>
      <c r="E407" s="3">
        <v>35046</v>
      </c>
      <c r="F407" s="3">
        <v>32568.19</v>
      </c>
      <c r="G407" s="3">
        <v>0</v>
      </c>
      <c r="H407" s="3">
        <v>32568.19</v>
      </c>
      <c r="I407" s="3">
        <v>0</v>
      </c>
      <c r="J407" s="3">
        <v>0</v>
      </c>
      <c r="K407" s="3">
        <f t="shared" si="48"/>
        <v>2477.8100000000013</v>
      </c>
      <c r="L407" s="3">
        <f t="shared" si="49"/>
        <v>4934.8100000000013</v>
      </c>
      <c r="M407" s="3">
        <f t="shared" si="50"/>
        <v>92.929835073902865</v>
      </c>
      <c r="N407" s="3">
        <f t="shared" si="51"/>
        <v>4934.8100000000013</v>
      </c>
      <c r="O407" s="3">
        <f t="shared" si="52"/>
        <v>2477.8100000000013</v>
      </c>
      <c r="P407" s="3">
        <f t="shared" si="53"/>
        <v>92.929835073902865</v>
      </c>
    </row>
    <row r="408" spans="1:16" x14ac:dyDescent="0.2">
      <c r="A408" s="7" t="s">
        <v>28</v>
      </c>
      <c r="B408" s="10" t="s">
        <v>29</v>
      </c>
      <c r="C408" s="3">
        <v>100217</v>
      </c>
      <c r="D408" s="3">
        <v>26043</v>
      </c>
      <c r="E408" s="3">
        <v>26043</v>
      </c>
      <c r="F408" s="3">
        <v>24248.52</v>
      </c>
      <c r="G408" s="3">
        <v>0</v>
      </c>
      <c r="H408" s="3">
        <v>24248.52</v>
      </c>
      <c r="I408" s="3">
        <v>0</v>
      </c>
      <c r="J408" s="3">
        <v>0</v>
      </c>
      <c r="K408" s="3">
        <f t="shared" si="48"/>
        <v>1794.4799999999996</v>
      </c>
      <c r="L408" s="3">
        <f t="shared" si="49"/>
        <v>1794.4799999999996</v>
      </c>
      <c r="M408" s="3">
        <f t="shared" si="50"/>
        <v>93.10954959106094</v>
      </c>
      <c r="N408" s="3">
        <f t="shared" si="51"/>
        <v>1794.4799999999996</v>
      </c>
      <c r="O408" s="3">
        <f t="shared" si="52"/>
        <v>1794.4799999999996</v>
      </c>
      <c r="P408" s="3">
        <f t="shared" si="53"/>
        <v>93.10954959106094</v>
      </c>
    </row>
    <row r="409" spans="1:16" ht="51" x14ac:dyDescent="0.2">
      <c r="A409" s="4" t="s">
        <v>184</v>
      </c>
      <c r="B409" s="9" t="s">
        <v>185</v>
      </c>
      <c r="C409" s="6">
        <v>25000</v>
      </c>
      <c r="D409" s="6">
        <v>25000</v>
      </c>
      <c r="E409" s="6">
        <v>25000</v>
      </c>
      <c r="F409" s="6">
        <v>25000</v>
      </c>
      <c r="G409" s="6">
        <v>0</v>
      </c>
      <c r="H409" s="6">
        <v>25000</v>
      </c>
      <c r="I409" s="6">
        <v>0</v>
      </c>
      <c r="J409" s="6">
        <v>0</v>
      </c>
      <c r="K409" s="6">
        <f t="shared" si="48"/>
        <v>0</v>
      </c>
      <c r="L409" s="6">
        <f t="shared" si="49"/>
        <v>0</v>
      </c>
      <c r="M409" s="6">
        <f t="shared" si="50"/>
        <v>100</v>
      </c>
      <c r="N409" s="6">
        <f t="shared" si="51"/>
        <v>0</v>
      </c>
      <c r="O409" s="6">
        <f t="shared" si="52"/>
        <v>0</v>
      </c>
      <c r="P409" s="6">
        <f t="shared" si="53"/>
        <v>100</v>
      </c>
    </row>
    <row r="410" spans="1:16" x14ac:dyDescent="0.2">
      <c r="A410" s="7" t="s">
        <v>28</v>
      </c>
      <c r="B410" s="10" t="s">
        <v>29</v>
      </c>
      <c r="C410" s="3">
        <v>25000</v>
      </c>
      <c r="D410" s="3">
        <v>25000</v>
      </c>
      <c r="E410" s="3">
        <v>25000</v>
      </c>
      <c r="F410" s="3">
        <v>25000</v>
      </c>
      <c r="G410" s="3">
        <v>0</v>
      </c>
      <c r="H410" s="3">
        <v>25000</v>
      </c>
      <c r="I410" s="3">
        <v>0</v>
      </c>
      <c r="J410" s="3">
        <v>0</v>
      </c>
      <c r="K410" s="3">
        <f t="shared" si="48"/>
        <v>0</v>
      </c>
      <c r="L410" s="3">
        <f t="shared" si="49"/>
        <v>0</v>
      </c>
      <c r="M410" s="3">
        <f t="shared" si="50"/>
        <v>100</v>
      </c>
      <c r="N410" s="3">
        <f t="shared" si="51"/>
        <v>0</v>
      </c>
      <c r="O410" s="3">
        <f t="shared" si="52"/>
        <v>0</v>
      </c>
      <c r="P410" s="3">
        <f t="shared" si="53"/>
        <v>100</v>
      </c>
    </row>
    <row r="411" spans="1:16" x14ac:dyDescent="0.2">
      <c r="A411" s="4" t="s">
        <v>188</v>
      </c>
      <c r="B411" s="9" t="s">
        <v>189</v>
      </c>
      <c r="C411" s="6">
        <v>29670</v>
      </c>
      <c r="D411" s="6">
        <v>145880</v>
      </c>
      <c r="E411" s="6">
        <v>133228</v>
      </c>
      <c r="F411" s="6">
        <v>133228</v>
      </c>
      <c r="G411" s="6">
        <v>0</v>
      </c>
      <c r="H411" s="6">
        <v>133228</v>
      </c>
      <c r="I411" s="6">
        <v>0</v>
      </c>
      <c r="J411" s="6">
        <v>0</v>
      </c>
      <c r="K411" s="6">
        <f t="shared" si="48"/>
        <v>0</v>
      </c>
      <c r="L411" s="6">
        <f t="shared" si="49"/>
        <v>12652</v>
      </c>
      <c r="M411" s="6">
        <f t="shared" si="50"/>
        <v>100</v>
      </c>
      <c r="N411" s="6">
        <f t="shared" si="51"/>
        <v>12652</v>
      </c>
      <c r="O411" s="6">
        <f t="shared" si="52"/>
        <v>0</v>
      </c>
      <c r="P411" s="6">
        <f t="shared" si="53"/>
        <v>100</v>
      </c>
    </row>
    <row r="412" spans="1:16" x14ac:dyDescent="0.2">
      <c r="A412" s="7" t="s">
        <v>28</v>
      </c>
      <c r="B412" s="10" t="s">
        <v>29</v>
      </c>
      <c r="C412" s="3">
        <v>29670</v>
      </c>
      <c r="D412" s="3">
        <v>145880</v>
      </c>
      <c r="E412" s="3">
        <v>133228</v>
      </c>
      <c r="F412" s="3">
        <v>133228</v>
      </c>
      <c r="G412" s="3">
        <v>0</v>
      </c>
      <c r="H412" s="3">
        <v>133228</v>
      </c>
      <c r="I412" s="3">
        <v>0</v>
      </c>
      <c r="J412" s="3">
        <v>0</v>
      </c>
      <c r="K412" s="3">
        <f t="shared" si="48"/>
        <v>0</v>
      </c>
      <c r="L412" s="3">
        <f t="shared" si="49"/>
        <v>12652</v>
      </c>
      <c r="M412" s="3">
        <f t="shared" si="50"/>
        <v>100</v>
      </c>
      <c r="N412" s="3">
        <f t="shared" si="51"/>
        <v>12652</v>
      </c>
      <c r="O412" s="3">
        <f t="shared" si="52"/>
        <v>0</v>
      </c>
      <c r="P412" s="3">
        <f t="shared" si="53"/>
        <v>100</v>
      </c>
    </row>
    <row r="413" spans="1:16" x14ac:dyDescent="0.2">
      <c r="A413" s="5" t="s">
        <v>164</v>
      </c>
      <c r="B413" s="9"/>
      <c r="C413" s="6">
        <v>1367800</v>
      </c>
      <c r="D413" s="6">
        <v>1645429</v>
      </c>
      <c r="E413" s="6">
        <v>1424228</v>
      </c>
      <c r="F413" s="6">
        <v>1337824.1100000001</v>
      </c>
      <c r="G413" s="6">
        <v>0</v>
      </c>
      <c r="H413" s="6">
        <v>1337824.1100000001</v>
      </c>
      <c r="I413" s="6">
        <v>0</v>
      </c>
      <c r="J413" s="6">
        <v>1658.48</v>
      </c>
      <c r="K413" s="6">
        <f t="shared" si="48"/>
        <v>86403.889999999898</v>
      </c>
      <c r="L413" s="6">
        <f t="shared" si="49"/>
        <v>307604.8899999999</v>
      </c>
      <c r="M413" s="6">
        <f t="shared" si="50"/>
        <v>93.933282451966974</v>
      </c>
      <c r="N413" s="6">
        <f t="shared" si="51"/>
        <v>307604.8899999999</v>
      </c>
      <c r="O413" s="6">
        <f t="shared" si="52"/>
        <v>86403.889999999898</v>
      </c>
      <c r="P413" s="6">
        <f t="shared" si="53"/>
        <v>93.933282451966974</v>
      </c>
    </row>
    <row r="414" spans="1:16" x14ac:dyDescent="0.2">
      <c r="A414" s="7" t="s">
        <v>20</v>
      </c>
      <c r="B414" s="10" t="s">
        <v>21</v>
      </c>
      <c r="C414" s="3">
        <v>858684</v>
      </c>
      <c r="D414" s="3">
        <v>984011</v>
      </c>
      <c r="E414" s="3">
        <v>842502</v>
      </c>
      <c r="F414" s="3">
        <v>801386.92</v>
      </c>
      <c r="G414" s="3">
        <v>0</v>
      </c>
      <c r="H414" s="3">
        <v>801386.92</v>
      </c>
      <c r="I414" s="3">
        <v>0</v>
      </c>
      <c r="J414" s="3">
        <v>0</v>
      </c>
      <c r="K414" s="3">
        <f t="shared" si="48"/>
        <v>41115.079999999958</v>
      </c>
      <c r="L414" s="3">
        <f t="shared" si="49"/>
        <v>182624.07999999996</v>
      </c>
      <c r="M414" s="3">
        <f t="shared" si="50"/>
        <v>95.11988339493557</v>
      </c>
      <c r="N414" s="3">
        <f t="shared" si="51"/>
        <v>182624.07999999996</v>
      </c>
      <c r="O414" s="3">
        <f t="shared" si="52"/>
        <v>41115.079999999958</v>
      </c>
      <c r="P414" s="3">
        <f t="shared" si="53"/>
        <v>95.11988339493557</v>
      </c>
    </row>
    <row r="415" spans="1:16" x14ac:dyDescent="0.2">
      <c r="A415" s="7" t="s">
        <v>22</v>
      </c>
      <c r="B415" s="10" t="s">
        <v>23</v>
      </c>
      <c r="C415" s="3">
        <v>188911</v>
      </c>
      <c r="D415" s="3">
        <v>219177</v>
      </c>
      <c r="E415" s="3">
        <v>188046</v>
      </c>
      <c r="F415" s="3">
        <v>179276.23</v>
      </c>
      <c r="G415" s="3">
        <v>0</v>
      </c>
      <c r="H415" s="3">
        <v>179276.23</v>
      </c>
      <c r="I415" s="3">
        <v>0</v>
      </c>
      <c r="J415" s="3">
        <v>0</v>
      </c>
      <c r="K415" s="3">
        <f t="shared" si="48"/>
        <v>8769.7699999999895</v>
      </c>
      <c r="L415" s="3">
        <f t="shared" si="49"/>
        <v>39900.76999999999</v>
      </c>
      <c r="M415" s="3">
        <f t="shared" si="50"/>
        <v>95.33636982440467</v>
      </c>
      <c r="N415" s="3">
        <f t="shared" si="51"/>
        <v>39900.76999999999</v>
      </c>
      <c r="O415" s="3">
        <f t="shared" si="52"/>
        <v>8769.7699999999895</v>
      </c>
      <c r="P415" s="3">
        <f t="shared" si="53"/>
        <v>95.33636982440467</v>
      </c>
    </row>
    <row r="416" spans="1:16" ht="25.5" x14ac:dyDescent="0.2">
      <c r="A416" s="7" t="s">
        <v>24</v>
      </c>
      <c r="B416" s="10" t="s">
        <v>25</v>
      </c>
      <c r="C416" s="3">
        <v>92973</v>
      </c>
      <c r="D416" s="3">
        <v>112973</v>
      </c>
      <c r="E416" s="3">
        <v>78245</v>
      </c>
      <c r="F416" s="3">
        <v>71448.320000000007</v>
      </c>
      <c r="G416" s="3">
        <v>0</v>
      </c>
      <c r="H416" s="3">
        <v>71448.320000000007</v>
      </c>
      <c r="I416" s="3">
        <v>0</v>
      </c>
      <c r="J416" s="3">
        <v>0</v>
      </c>
      <c r="K416" s="3">
        <f t="shared" si="48"/>
        <v>6796.679999999993</v>
      </c>
      <c r="L416" s="3">
        <f t="shared" si="49"/>
        <v>41524.679999999993</v>
      </c>
      <c r="M416" s="3">
        <f t="shared" si="50"/>
        <v>91.31359192280658</v>
      </c>
      <c r="N416" s="3">
        <f t="shared" si="51"/>
        <v>41524.679999999993</v>
      </c>
      <c r="O416" s="3">
        <f t="shared" si="52"/>
        <v>6796.679999999993</v>
      </c>
      <c r="P416" s="3">
        <f t="shared" si="53"/>
        <v>91.31359192280658</v>
      </c>
    </row>
    <row r="417" spans="1:16" x14ac:dyDescent="0.2">
      <c r="A417" s="7" t="s">
        <v>28</v>
      </c>
      <c r="B417" s="10" t="s">
        <v>29</v>
      </c>
      <c r="C417" s="3">
        <v>227232</v>
      </c>
      <c r="D417" s="3">
        <v>329268</v>
      </c>
      <c r="E417" s="3">
        <v>315435</v>
      </c>
      <c r="F417" s="3">
        <v>285712.64000000001</v>
      </c>
      <c r="G417" s="3">
        <v>0</v>
      </c>
      <c r="H417" s="3">
        <v>285712.64000000001</v>
      </c>
      <c r="I417" s="3">
        <v>0</v>
      </c>
      <c r="J417" s="3">
        <v>1658.48</v>
      </c>
      <c r="K417" s="3">
        <f t="shared" si="48"/>
        <v>29722.359999999986</v>
      </c>
      <c r="L417" s="3">
        <f t="shared" si="49"/>
        <v>43555.359999999986</v>
      </c>
      <c r="M417" s="3">
        <f t="shared" si="50"/>
        <v>90.577342400177542</v>
      </c>
      <c r="N417" s="3">
        <f t="shared" si="51"/>
        <v>43555.359999999986</v>
      </c>
      <c r="O417" s="3">
        <f t="shared" si="52"/>
        <v>29722.359999999986</v>
      </c>
      <c r="P417" s="3">
        <f t="shared" si="53"/>
        <v>90.577342400177542</v>
      </c>
    </row>
    <row r="418" spans="1:16" x14ac:dyDescent="0.2">
      <c r="A418" s="2">
        <v>12316506000</v>
      </c>
      <c r="B418" s="10" t="s">
        <v>194</v>
      </c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x14ac:dyDescent="0.2">
      <c r="A419" s="4" t="s">
        <v>18</v>
      </c>
      <c r="B419" s="9" t="s">
        <v>195</v>
      </c>
      <c r="C419" s="6">
        <v>1025482</v>
      </c>
      <c r="D419" s="6">
        <v>1247861</v>
      </c>
      <c r="E419" s="6">
        <v>1106811</v>
      </c>
      <c r="F419" s="6">
        <v>883555.81</v>
      </c>
      <c r="G419" s="6">
        <v>0</v>
      </c>
      <c r="H419" s="6">
        <v>883375.33000000007</v>
      </c>
      <c r="I419" s="6">
        <v>180.48000000000002</v>
      </c>
      <c r="J419" s="6">
        <v>517.4</v>
      </c>
      <c r="K419" s="6">
        <f t="shared" ref="K419:K449" si="54">E419-F419</f>
        <v>223255.18999999994</v>
      </c>
      <c r="L419" s="6">
        <f t="shared" ref="L419:L449" si="55">D419-F419</f>
        <v>364305.18999999994</v>
      </c>
      <c r="M419" s="6">
        <f t="shared" ref="M419:M449" si="56">IF(E419=0,0,(F419/E419)*100)</f>
        <v>79.828968992899433</v>
      </c>
      <c r="N419" s="6">
        <f t="shared" ref="N419:N449" si="57">D419-H419</f>
        <v>364485.66999999993</v>
      </c>
      <c r="O419" s="6">
        <f t="shared" ref="O419:O449" si="58">E419-H419</f>
        <v>223435.66999999993</v>
      </c>
      <c r="P419" s="6">
        <f t="shared" ref="P419:P449" si="59">IF(E419=0,0,(H419/E419)*100)</f>
        <v>79.812662685860559</v>
      </c>
    </row>
    <row r="420" spans="1:16" x14ac:dyDescent="0.2">
      <c r="A420" s="7" t="s">
        <v>20</v>
      </c>
      <c r="B420" s="10" t="s">
        <v>21</v>
      </c>
      <c r="C420" s="3">
        <v>676077</v>
      </c>
      <c r="D420" s="3">
        <v>808027</v>
      </c>
      <c r="E420" s="3">
        <v>709849</v>
      </c>
      <c r="F420" s="3">
        <v>587398.65</v>
      </c>
      <c r="G420" s="3">
        <v>0</v>
      </c>
      <c r="H420" s="3">
        <v>587398.65</v>
      </c>
      <c r="I420" s="3">
        <v>0</v>
      </c>
      <c r="J420" s="3">
        <v>0</v>
      </c>
      <c r="K420" s="3">
        <f t="shared" si="54"/>
        <v>122450.34999999998</v>
      </c>
      <c r="L420" s="3">
        <f t="shared" si="55"/>
        <v>220628.34999999998</v>
      </c>
      <c r="M420" s="3">
        <f t="shared" si="56"/>
        <v>82.749803127143949</v>
      </c>
      <c r="N420" s="3">
        <f t="shared" si="57"/>
        <v>220628.34999999998</v>
      </c>
      <c r="O420" s="3">
        <f t="shared" si="58"/>
        <v>122450.34999999998</v>
      </c>
      <c r="P420" s="3">
        <f t="shared" si="59"/>
        <v>82.749803127143949</v>
      </c>
    </row>
    <row r="421" spans="1:16" x14ac:dyDescent="0.2">
      <c r="A421" s="7" t="s">
        <v>22</v>
      </c>
      <c r="B421" s="10" t="s">
        <v>23</v>
      </c>
      <c r="C421" s="3">
        <v>153652</v>
      </c>
      <c r="D421" s="3">
        <v>183981</v>
      </c>
      <c r="E421" s="3">
        <v>161563</v>
      </c>
      <c r="F421" s="3">
        <v>133301.47999999998</v>
      </c>
      <c r="G421" s="3">
        <v>0</v>
      </c>
      <c r="H421" s="3">
        <v>133301.47999999998</v>
      </c>
      <c r="I421" s="3">
        <v>0</v>
      </c>
      <c r="J421" s="3">
        <v>0</v>
      </c>
      <c r="K421" s="3">
        <f t="shared" si="54"/>
        <v>28261.520000000019</v>
      </c>
      <c r="L421" s="3">
        <f t="shared" si="55"/>
        <v>50679.520000000019</v>
      </c>
      <c r="M421" s="3">
        <f t="shared" si="56"/>
        <v>82.507430537932564</v>
      </c>
      <c r="N421" s="3">
        <f t="shared" si="57"/>
        <v>50679.520000000019</v>
      </c>
      <c r="O421" s="3">
        <f t="shared" si="58"/>
        <v>28261.520000000019</v>
      </c>
      <c r="P421" s="3">
        <f t="shared" si="59"/>
        <v>82.507430537932564</v>
      </c>
    </row>
    <row r="422" spans="1:16" ht="25.5" x14ac:dyDescent="0.2">
      <c r="A422" s="7" t="s">
        <v>24</v>
      </c>
      <c r="B422" s="10" t="s">
        <v>25</v>
      </c>
      <c r="C422" s="3">
        <v>27090</v>
      </c>
      <c r="D422" s="3">
        <v>27090</v>
      </c>
      <c r="E422" s="3">
        <v>19170</v>
      </c>
      <c r="F422" s="3">
        <v>15158.460000000001</v>
      </c>
      <c r="G422" s="3">
        <v>0</v>
      </c>
      <c r="H422" s="3">
        <v>15077.980000000001</v>
      </c>
      <c r="I422" s="3">
        <v>80.48</v>
      </c>
      <c r="J422" s="3">
        <v>0</v>
      </c>
      <c r="K422" s="3">
        <f t="shared" si="54"/>
        <v>4011.5399999999991</v>
      </c>
      <c r="L422" s="3">
        <f t="shared" si="55"/>
        <v>11931.539999999999</v>
      </c>
      <c r="M422" s="3">
        <f t="shared" si="56"/>
        <v>79.073865414710482</v>
      </c>
      <c r="N422" s="3">
        <f t="shared" si="57"/>
        <v>12012.019999999999</v>
      </c>
      <c r="O422" s="3">
        <f t="shared" si="58"/>
        <v>4092.0199999999986</v>
      </c>
      <c r="P422" s="3">
        <f t="shared" si="59"/>
        <v>78.654042775169543</v>
      </c>
    </row>
    <row r="423" spans="1:16" ht="38.25" x14ac:dyDescent="0.2">
      <c r="A423" s="7" t="s">
        <v>26</v>
      </c>
      <c r="B423" s="10" t="s">
        <v>27</v>
      </c>
      <c r="C423" s="3">
        <v>0</v>
      </c>
      <c r="D423" s="3">
        <v>400</v>
      </c>
      <c r="E423" s="3">
        <v>400</v>
      </c>
      <c r="F423" s="3">
        <v>400</v>
      </c>
      <c r="G423" s="3">
        <v>0</v>
      </c>
      <c r="H423" s="3">
        <v>400</v>
      </c>
      <c r="I423" s="3">
        <v>0</v>
      </c>
      <c r="J423" s="3">
        <v>0</v>
      </c>
      <c r="K423" s="3">
        <f t="shared" si="54"/>
        <v>0</v>
      </c>
      <c r="L423" s="3">
        <f t="shared" si="55"/>
        <v>0</v>
      </c>
      <c r="M423" s="3">
        <f t="shared" si="56"/>
        <v>100</v>
      </c>
      <c r="N423" s="3">
        <f t="shared" si="57"/>
        <v>0</v>
      </c>
      <c r="O423" s="3">
        <f t="shared" si="58"/>
        <v>0</v>
      </c>
      <c r="P423" s="3">
        <f t="shared" si="59"/>
        <v>100</v>
      </c>
    </row>
    <row r="424" spans="1:16" x14ac:dyDescent="0.2">
      <c r="A424" s="7" t="s">
        <v>28</v>
      </c>
      <c r="B424" s="10" t="s">
        <v>29</v>
      </c>
      <c r="C424" s="3">
        <v>168663</v>
      </c>
      <c r="D424" s="3">
        <v>228363</v>
      </c>
      <c r="E424" s="3">
        <v>215829</v>
      </c>
      <c r="F424" s="3">
        <v>147297.22</v>
      </c>
      <c r="G424" s="3">
        <v>0</v>
      </c>
      <c r="H424" s="3">
        <v>147197.22</v>
      </c>
      <c r="I424" s="3">
        <v>100</v>
      </c>
      <c r="J424" s="3">
        <v>517.4</v>
      </c>
      <c r="K424" s="3">
        <f t="shared" si="54"/>
        <v>68531.78</v>
      </c>
      <c r="L424" s="3">
        <f t="shared" si="55"/>
        <v>81065.78</v>
      </c>
      <c r="M424" s="3">
        <f t="shared" si="56"/>
        <v>68.247186429997825</v>
      </c>
      <c r="N424" s="3">
        <f t="shared" si="57"/>
        <v>81165.78</v>
      </c>
      <c r="O424" s="3">
        <f t="shared" si="58"/>
        <v>68631.78</v>
      </c>
      <c r="P424" s="3">
        <f t="shared" si="59"/>
        <v>68.200853453428408</v>
      </c>
    </row>
    <row r="425" spans="1:16" ht="63.75" x14ac:dyDescent="0.2">
      <c r="A425" s="4" t="s">
        <v>30</v>
      </c>
      <c r="B425" s="9" t="s">
        <v>31</v>
      </c>
      <c r="C425" s="6">
        <v>903235</v>
      </c>
      <c r="D425" s="6">
        <v>1089315</v>
      </c>
      <c r="E425" s="6">
        <v>958075</v>
      </c>
      <c r="F425" s="6">
        <v>787330.77999999991</v>
      </c>
      <c r="G425" s="6">
        <v>0</v>
      </c>
      <c r="H425" s="6">
        <v>787250.29999999993</v>
      </c>
      <c r="I425" s="6">
        <v>80.48</v>
      </c>
      <c r="J425" s="6">
        <v>517.4</v>
      </c>
      <c r="K425" s="6">
        <f t="shared" si="54"/>
        <v>170744.22000000009</v>
      </c>
      <c r="L425" s="6">
        <f t="shared" si="55"/>
        <v>301984.22000000009</v>
      </c>
      <c r="M425" s="6">
        <f t="shared" si="56"/>
        <v>82.178407744696386</v>
      </c>
      <c r="N425" s="6">
        <f t="shared" si="57"/>
        <v>302064.70000000007</v>
      </c>
      <c r="O425" s="6">
        <f t="shared" si="58"/>
        <v>170824.70000000007</v>
      </c>
      <c r="P425" s="6">
        <f t="shared" si="59"/>
        <v>82.170007567257258</v>
      </c>
    </row>
    <row r="426" spans="1:16" x14ac:dyDescent="0.2">
      <c r="A426" s="7" t="s">
        <v>20</v>
      </c>
      <c r="B426" s="10" t="s">
        <v>21</v>
      </c>
      <c r="C426" s="3">
        <v>676077</v>
      </c>
      <c r="D426" s="3">
        <v>800077</v>
      </c>
      <c r="E426" s="3">
        <v>701899</v>
      </c>
      <c r="F426" s="3">
        <v>582847.88</v>
      </c>
      <c r="G426" s="3">
        <v>0</v>
      </c>
      <c r="H426" s="3">
        <v>582847.88</v>
      </c>
      <c r="I426" s="3">
        <v>0</v>
      </c>
      <c r="J426" s="3">
        <v>0</v>
      </c>
      <c r="K426" s="3">
        <f t="shared" si="54"/>
        <v>119051.12</v>
      </c>
      <c r="L426" s="3">
        <f t="shared" si="55"/>
        <v>217229.12</v>
      </c>
      <c r="M426" s="3">
        <f t="shared" si="56"/>
        <v>83.038710697692977</v>
      </c>
      <c r="N426" s="3">
        <f t="shared" si="57"/>
        <v>217229.12</v>
      </c>
      <c r="O426" s="3">
        <f t="shared" si="58"/>
        <v>119051.12</v>
      </c>
      <c r="P426" s="3">
        <f t="shared" si="59"/>
        <v>83.038710697692977</v>
      </c>
    </row>
    <row r="427" spans="1:16" x14ac:dyDescent="0.2">
      <c r="A427" s="7" t="s">
        <v>22</v>
      </c>
      <c r="B427" s="10" t="s">
        <v>23</v>
      </c>
      <c r="C427" s="3">
        <v>153652</v>
      </c>
      <c r="D427" s="3">
        <v>182232</v>
      </c>
      <c r="E427" s="3">
        <v>159814</v>
      </c>
      <c r="F427" s="3">
        <v>132300.29999999999</v>
      </c>
      <c r="G427" s="3">
        <v>0</v>
      </c>
      <c r="H427" s="3">
        <v>132300.29999999999</v>
      </c>
      <c r="I427" s="3">
        <v>0</v>
      </c>
      <c r="J427" s="3">
        <v>0</v>
      </c>
      <c r="K427" s="3">
        <f t="shared" si="54"/>
        <v>27513.700000000012</v>
      </c>
      <c r="L427" s="3">
        <f t="shared" si="55"/>
        <v>49931.700000000012</v>
      </c>
      <c r="M427" s="3">
        <f t="shared" si="56"/>
        <v>82.783923811430782</v>
      </c>
      <c r="N427" s="3">
        <f t="shared" si="57"/>
        <v>49931.700000000012</v>
      </c>
      <c r="O427" s="3">
        <f t="shared" si="58"/>
        <v>27513.700000000012</v>
      </c>
      <c r="P427" s="3">
        <f t="shared" si="59"/>
        <v>82.783923811430782</v>
      </c>
    </row>
    <row r="428" spans="1:16" ht="25.5" x14ac:dyDescent="0.2">
      <c r="A428" s="7" t="s">
        <v>24</v>
      </c>
      <c r="B428" s="10" t="s">
        <v>25</v>
      </c>
      <c r="C428" s="3">
        <v>27090</v>
      </c>
      <c r="D428" s="3">
        <v>27090</v>
      </c>
      <c r="E428" s="3">
        <v>19170</v>
      </c>
      <c r="F428" s="3">
        <v>15158.460000000001</v>
      </c>
      <c r="G428" s="3">
        <v>0</v>
      </c>
      <c r="H428" s="3">
        <v>15077.980000000001</v>
      </c>
      <c r="I428" s="3">
        <v>80.48</v>
      </c>
      <c r="J428" s="3">
        <v>0</v>
      </c>
      <c r="K428" s="3">
        <f t="shared" si="54"/>
        <v>4011.5399999999991</v>
      </c>
      <c r="L428" s="3">
        <f t="shared" si="55"/>
        <v>11931.539999999999</v>
      </c>
      <c r="M428" s="3">
        <f t="shared" si="56"/>
        <v>79.073865414710482</v>
      </c>
      <c r="N428" s="3">
        <f t="shared" si="57"/>
        <v>12012.019999999999</v>
      </c>
      <c r="O428" s="3">
        <f t="shared" si="58"/>
        <v>4092.0199999999986</v>
      </c>
      <c r="P428" s="3">
        <f t="shared" si="59"/>
        <v>78.654042775169543</v>
      </c>
    </row>
    <row r="429" spans="1:16" ht="38.25" x14ac:dyDescent="0.2">
      <c r="A429" s="7" t="s">
        <v>26</v>
      </c>
      <c r="B429" s="10" t="s">
        <v>27</v>
      </c>
      <c r="C429" s="3">
        <v>0</v>
      </c>
      <c r="D429" s="3">
        <v>400</v>
      </c>
      <c r="E429" s="3">
        <v>400</v>
      </c>
      <c r="F429" s="3">
        <v>400</v>
      </c>
      <c r="G429" s="3">
        <v>0</v>
      </c>
      <c r="H429" s="3">
        <v>400</v>
      </c>
      <c r="I429" s="3">
        <v>0</v>
      </c>
      <c r="J429" s="3">
        <v>0</v>
      </c>
      <c r="K429" s="3">
        <f t="shared" si="54"/>
        <v>0</v>
      </c>
      <c r="L429" s="3">
        <f t="shared" si="55"/>
        <v>0</v>
      </c>
      <c r="M429" s="3">
        <f t="shared" si="56"/>
        <v>100</v>
      </c>
      <c r="N429" s="3">
        <f t="shared" si="57"/>
        <v>0</v>
      </c>
      <c r="O429" s="3">
        <f t="shared" si="58"/>
        <v>0</v>
      </c>
      <c r="P429" s="3">
        <f t="shared" si="59"/>
        <v>100</v>
      </c>
    </row>
    <row r="430" spans="1:16" x14ac:dyDescent="0.2">
      <c r="A430" s="7" t="s">
        <v>28</v>
      </c>
      <c r="B430" s="10" t="s">
        <v>29</v>
      </c>
      <c r="C430" s="3">
        <v>46416</v>
      </c>
      <c r="D430" s="3">
        <v>79516</v>
      </c>
      <c r="E430" s="3">
        <v>76792</v>
      </c>
      <c r="F430" s="3">
        <v>56624.14</v>
      </c>
      <c r="G430" s="3">
        <v>0</v>
      </c>
      <c r="H430" s="3">
        <v>56624.14</v>
      </c>
      <c r="I430" s="3">
        <v>0</v>
      </c>
      <c r="J430" s="3">
        <v>517.4</v>
      </c>
      <c r="K430" s="3">
        <f t="shared" si="54"/>
        <v>20167.86</v>
      </c>
      <c r="L430" s="3">
        <f t="shared" si="55"/>
        <v>22891.86</v>
      </c>
      <c r="M430" s="3">
        <f t="shared" si="56"/>
        <v>73.73702989894781</v>
      </c>
      <c r="N430" s="3">
        <f t="shared" si="57"/>
        <v>22891.86</v>
      </c>
      <c r="O430" s="3">
        <f t="shared" si="58"/>
        <v>20167.86</v>
      </c>
      <c r="P430" s="3">
        <f t="shared" si="59"/>
        <v>73.73702989894781</v>
      </c>
    </row>
    <row r="431" spans="1:16" ht="25.5" x14ac:dyDescent="0.2">
      <c r="A431" s="4" t="s">
        <v>168</v>
      </c>
      <c r="B431" s="9" t="s">
        <v>169</v>
      </c>
      <c r="C431" s="6">
        <v>0</v>
      </c>
      <c r="D431" s="6">
        <v>9699</v>
      </c>
      <c r="E431" s="6">
        <v>9699</v>
      </c>
      <c r="F431" s="6">
        <v>5551.9500000000007</v>
      </c>
      <c r="G431" s="6">
        <v>0</v>
      </c>
      <c r="H431" s="6">
        <v>5551.9500000000007</v>
      </c>
      <c r="I431" s="6">
        <v>0</v>
      </c>
      <c r="J431" s="6">
        <v>0</v>
      </c>
      <c r="K431" s="6">
        <f t="shared" si="54"/>
        <v>4147.0499999999993</v>
      </c>
      <c r="L431" s="6">
        <f t="shared" si="55"/>
        <v>4147.0499999999993</v>
      </c>
      <c r="M431" s="6">
        <f t="shared" si="56"/>
        <v>57.242499226724405</v>
      </c>
      <c r="N431" s="6">
        <f t="shared" si="57"/>
        <v>4147.0499999999993</v>
      </c>
      <c r="O431" s="6">
        <f t="shared" si="58"/>
        <v>4147.0499999999993</v>
      </c>
      <c r="P431" s="6">
        <f t="shared" si="59"/>
        <v>57.242499226724405</v>
      </c>
    </row>
    <row r="432" spans="1:16" x14ac:dyDescent="0.2">
      <c r="A432" s="7" t="s">
        <v>20</v>
      </c>
      <c r="B432" s="10" t="s">
        <v>21</v>
      </c>
      <c r="C432" s="3">
        <v>0</v>
      </c>
      <c r="D432" s="3">
        <v>7950</v>
      </c>
      <c r="E432" s="3">
        <v>7950</v>
      </c>
      <c r="F432" s="3">
        <v>4550.7700000000004</v>
      </c>
      <c r="G432" s="3">
        <v>0</v>
      </c>
      <c r="H432" s="3">
        <v>4550.7700000000004</v>
      </c>
      <c r="I432" s="3">
        <v>0</v>
      </c>
      <c r="J432" s="3">
        <v>0</v>
      </c>
      <c r="K432" s="3">
        <f t="shared" si="54"/>
        <v>3399.2299999999996</v>
      </c>
      <c r="L432" s="3">
        <f t="shared" si="55"/>
        <v>3399.2299999999996</v>
      </c>
      <c r="M432" s="3">
        <f t="shared" si="56"/>
        <v>57.242389937106921</v>
      </c>
      <c r="N432" s="3">
        <f t="shared" si="57"/>
        <v>3399.2299999999996</v>
      </c>
      <c r="O432" s="3">
        <f t="shared" si="58"/>
        <v>3399.2299999999996</v>
      </c>
      <c r="P432" s="3">
        <f t="shared" si="59"/>
        <v>57.242389937106921</v>
      </c>
    </row>
    <row r="433" spans="1:16" x14ac:dyDescent="0.2">
      <c r="A433" s="7" t="s">
        <v>22</v>
      </c>
      <c r="B433" s="10" t="s">
        <v>23</v>
      </c>
      <c r="C433" s="3">
        <v>0</v>
      </c>
      <c r="D433" s="3">
        <v>1749</v>
      </c>
      <c r="E433" s="3">
        <v>1749</v>
      </c>
      <c r="F433" s="3">
        <v>1001.18</v>
      </c>
      <c r="G433" s="3">
        <v>0</v>
      </c>
      <c r="H433" s="3">
        <v>1001.18</v>
      </c>
      <c r="I433" s="3">
        <v>0</v>
      </c>
      <c r="J433" s="3">
        <v>0</v>
      </c>
      <c r="K433" s="3">
        <f t="shared" si="54"/>
        <v>747.82</v>
      </c>
      <c r="L433" s="3">
        <f t="shared" si="55"/>
        <v>747.82</v>
      </c>
      <c r="M433" s="3">
        <f t="shared" si="56"/>
        <v>57.242995997712974</v>
      </c>
      <c r="N433" s="3">
        <f t="shared" si="57"/>
        <v>747.82</v>
      </c>
      <c r="O433" s="3">
        <f t="shared" si="58"/>
        <v>747.82</v>
      </c>
      <c r="P433" s="3">
        <f t="shared" si="59"/>
        <v>57.242995997712974</v>
      </c>
    </row>
    <row r="434" spans="1:16" ht="25.5" x14ac:dyDescent="0.2">
      <c r="A434" s="4" t="s">
        <v>88</v>
      </c>
      <c r="B434" s="9" t="s">
        <v>89</v>
      </c>
      <c r="C434" s="6">
        <v>67360</v>
      </c>
      <c r="D434" s="6">
        <v>67360</v>
      </c>
      <c r="E434" s="6">
        <v>57550</v>
      </c>
      <c r="F434" s="6">
        <v>47172.160000000003</v>
      </c>
      <c r="G434" s="6">
        <v>0</v>
      </c>
      <c r="H434" s="6">
        <v>47172.160000000003</v>
      </c>
      <c r="I434" s="6">
        <v>0</v>
      </c>
      <c r="J434" s="6">
        <v>0</v>
      </c>
      <c r="K434" s="6">
        <f t="shared" si="54"/>
        <v>10377.839999999997</v>
      </c>
      <c r="L434" s="6">
        <f t="shared" si="55"/>
        <v>20187.839999999997</v>
      </c>
      <c r="M434" s="6">
        <f t="shared" si="56"/>
        <v>81.967263249348406</v>
      </c>
      <c r="N434" s="6">
        <f t="shared" si="57"/>
        <v>20187.839999999997</v>
      </c>
      <c r="O434" s="6">
        <f t="shared" si="58"/>
        <v>10377.839999999997</v>
      </c>
      <c r="P434" s="6">
        <f t="shared" si="59"/>
        <v>81.967263249348406</v>
      </c>
    </row>
    <row r="435" spans="1:16" x14ac:dyDescent="0.2">
      <c r="A435" s="7" t="s">
        <v>28</v>
      </c>
      <c r="B435" s="10" t="s">
        <v>29</v>
      </c>
      <c r="C435" s="3">
        <v>67360</v>
      </c>
      <c r="D435" s="3">
        <v>67360</v>
      </c>
      <c r="E435" s="3">
        <v>57550</v>
      </c>
      <c r="F435" s="3">
        <v>47172.160000000003</v>
      </c>
      <c r="G435" s="3">
        <v>0</v>
      </c>
      <c r="H435" s="3">
        <v>47172.160000000003</v>
      </c>
      <c r="I435" s="3">
        <v>0</v>
      </c>
      <c r="J435" s="3">
        <v>0</v>
      </c>
      <c r="K435" s="3">
        <f t="shared" si="54"/>
        <v>10377.839999999997</v>
      </c>
      <c r="L435" s="3">
        <f t="shared" si="55"/>
        <v>20187.839999999997</v>
      </c>
      <c r="M435" s="3">
        <f t="shared" si="56"/>
        <v>81.967263249348406</v>
      </c>
      <c r="N435" s="3">
        <f t="shared" si="57"/>
        <v>20187.839999999997</v>
      </c>
      <c r="O435" s="3">
        <f t="shared" si="58"/>
        <v>10377.839999999997</v>
      </c>
      <c r="P435" s="3">
        <f t="shared" si="59"/>
        <v>81.967263249348406</v>
      </c>
    </row>
    <row r="436" spans="1:16" ht="25.5" x14ac:dyDescent="0.2">
      <c r="A436" s="4" t="s">
        <v>174</v>
      </c>
      <c r="B436" s="9" t="s">
        <v>175</v>
      </c>
      <c r="C436" s="6">
        <v>15310</v>
      </c>
      <c r="D436" s="6">
        <v>15310</v>
      </c>
      <c r="E436" s="6">
        <v>15310</v>
      </c>
      <c r="F436" s="6">
        <v>1900.92</v>
      </c>
      <c r="G436" s="6">
        <v>0</v>
      </c>
      <c r="H436" s="6">
        <v>1900.92</v>
      </c>
      <c r="I436" s="6">
        <v>0</v>
      </c>
      <c r="J436" s="6">
        <v>0</v>
      </c>
      <c r="K436" s="6">
        <f t="shared" si="54"/>
        <v>13409.08</v>
      </c>
      <c r="L436" s="6">
        <f t="shared" si="55"/>
        <v>13409.08</v>
      </c>
      <c r="M436" s="6">
        <f t="shared" si="56"/>
        <v>12.416198563030699</v>
      </c>
      <c r="N436" s="6">
        <f t="shared" si="57"/>
        <v>13409.08</v>
      </c>
      <c r="O436" s="6">
        <f t="shared" si="58"/>
        <v>13409.08</v>
      </c>
      <c r="P436" s="6">
        <f t="shared" si="59"/>
        <v>12.416198563030699</v>
      </c>
    </row>
    <row r="437" spans="1:16" x14ac:dyDescent="0.2">
      <c r="A437" s="7" t="s">
        <v>28</v>
      </c>
      <c r="B437" s="10" t="s">
        <v>29</v>
      </c>
      <c r="C437" s="3">
        <v>15310</v>
      </c>
      <c r="D437" s="3">
        <v>15310</v>
      </c>
      <c r="E437" s="3">
        <v>15310</v>
      </c>
      <c r="F437" s="3">
        <v>1900.92</v>
      </c>
      <c r="G437" s="3">
        <v>0</v>
      </c>
      <c r="H437" s="3">
        <v>1900.92</v>
      </c>
      <c r="I437" s="3">
        <v>0</v>
      </c>
      <c r="J437" s="3">
        <v>0</v>
      </c>
      <c r="K437" s="3">
        <f t="shared" si="54"/>
        <v>13409.08</v>
      </c>
      <c r="L437" s="3">
        <f t="shared" si="55"/>
        <v>13409.08</v>
      </c>
      <c r="M437" s="3">
        <f t="shared" si="56"/>
        <v>12.416198563030699</v>
      </c>
      <c r="N437" s="3">
        <f t="shared" si="57"/>
        <v>13409.08</v>
      </c>
      <c r="O437" s="3">
        <f t="shared" si="58"/>
        <v>13409.08</v>
      </c>
      <c r="P437" s="3">
        <f t="shared" si="59"/>
        <v>12.416198563030699</v>
      </c>
    </row>
    <row r="438" spans="1:16" x14ac:dyDescent="0.2">
      <c r="A438" s="4" t="s">
        <v>176</v>
      </c>
      <c r="B438" s="9" t="s">
        <v>177</v>
      </c>
      <c r="C438" s="6">
        <v>24577</v>
      </c>
      <c r="D438" s="6">
        <v>24577</v>
      </c>
      <c r="E438" s="6">
        <v>24577</v>
      </c>
      <c r="F438" s="6">
        <v>0</v>
      </c>
      <c r="G438" s="6">
        <v>0</v>
      </c>
      <c r="H438" s="6">
        <v>0</v>
      </c>
      <c r="I438" s="6">
        <v>0</v>
      </c>
      <c r="J438" s="6">
        <v>0</v>
      </c>
      <c r="K438" s="6">
        <f t="shared" si="54"/>
        <v>24577</v>
      </c>
      <c r="L438" s="6">
        <f t="shared" si="55"/>
        <v>24577</v>
      </c>
      <c r="M438" s="6">
        <f t="shared" si="56"/>
        <v>0</v>
      </c>
      <c r="N438" s="6">
        <f t="shared" si="57"/>
        <v>24577</v>
      </c>
      <c r="O438" s="6">
        <f t="shared" si="58"/>
        <v>24577</v>
      </c>
      <c r="P438" s="6">
        <f t="shared" si="59"/>
        <v>0</v>
      </c>
    </row>
    <row r="439" spans="1:16" x14ac:dyDescent="0.2">
      <c r="A439" s="7" t="s">
        <v>28</v>
      </c>
      <c r="B439" s="10" t="s">
        <v>29</v>
      </c>
      <c r="C439" s="3">
        <v>24577</v>
      </c>
      <c r="D439" s="3">
        <v>24577</v>
      </c>
      <c r="E439" s="3">
        <v>24577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f t="shared" si="54"/>
        <v>24577</v>
      </c>
      <c r="L439" s="3">
        <f t="shared" si="55"/>
        <v>24577</v>
      </c>
      <c r="M439" s="3">
        <f t="shared" si="56"/>
        <v>0</v>
      </c>
      <c r="N439" s="3">
        <f t="shared" si="57"/>
        <v>24577</v>
      </c>
      <c r="O439" s="3">
        <f t="shared" si="58"/>
        <v>24577</v>
      </c>
      <c r="P439" s="3">
        <f t="shared" si="59"/>
        <v>0</v>
      </c>
    </row>
    <row r="440" spans="1:16" ht="51" x14ac:dyDescent="0.2">
      <c r="A440" s="4" t="s">
        <v>184</v>
      </c>
      <c r="B440" s="9" t="s">
        <v>185</v>
      </c>
      <c r="C440" s="6">
        <v>15000</v>
      </c>
      <c r="D440" s="6">
        <v>15000</v>
      </c>
      <c r="E440" s="6">
        <v>15000</v>
      </c>
      <c r="F440" s="6">
        <v>15000</v>
      </c>
      <c r="G440" s="6">
        <v>0</v>
      </c>
      <c r="H440" s="6">
        <v>15000</v>
      </c>
      <c r="I440" s="6">
        <v>0</v>
      </c>
      <c r="J440" s="6">
        <v>0</v>
      </c>
      <c r="K440" s="6">
        <f t="shared" si="54"/>
        <v>0</v>
      </c>
      <c r="L440" s="6">
        <f t="shared" si="55"/>
        <v>0</v>
      </c>
      <c r="M440" s="6">
        <f t="shared" si="56"/>
        <v>100</v>
      </c>
      <c r="N440" s="6">
        <f t="shared" si="57"/>
        <v>0</v>
      </c>
      <c r="O440" s="6">
        <f t="shared" si="58"/>
        <v>0</v>
      </c>
      <c r="P440" s="6">
        <f t="shared" si="59"/>
        <v>100</v>
      </c>
    </row>
    <row r="441" spans="1:16" x14ac:dyDescent="0.2">
      <c r="A441" s="7" t="s">
        <v>28</v>
      </c>
      <c r="B441" s="10" t="s">
        <v>29</v>
      </c>
      <c r="C441" s="3">
        <v>15000</v>
      </c>
      <c r="D441" s="3">
        <v>15000</v>
      </c>
      <c r="E441" s="3">
        <v>15000</v>
      </c>
      <c r="F441" s="3">
        <v>15000</v>
      </c>
      <c r="G441" s="3">
        <v>0</v>
      </c>
      <c r="H441" s="3">
        <v>15000</v>
      </c>
      <c r="I441" s="3">
        <v>0</v>
      </c>
      <c r="J441" s="3">
        <v>0</v>
      </c>
      <c r="K441" s="3">
        <f t="shared" si="54"/>
        <v>0</v>
      </c>
      <c r="L441" s="3">
        <f t="shared" si="55"/>
        <v>0</v>
      </c>
      <c r="M441" s="3">
        <f t="shared" si="56"/>
        <v>100</v>
      </c>
      <c r="N441" s="3">
        <f t="shared" si="57"/>
        <v>0</v>
      </c>
      <c r="O441" s="3">
        <f t="shared" si="58"/>
        <v>0</v>
      </c>
      <c r="P441" s="3">
        <f t="shared" si="59"/>
        <v>100</v>
      </c>
    </row>
    <row r="442" spans="1:16" x14ac:dyDescent="0.2">
      <c r="A442" s="4" t="s">
        <v>188</v>
      </c>
      <c r="B442" s="9" t="s">
        <v>189</v>
      </c>
      <c r="C442" s="6">
        <v>0</v>
      </c>
      <c r="D442" s="6">
        <v>26600</v>
      </c>
      <c r="E442" s="6">
        <v>26600</v>
      </c>
      <c r="F442" s="6">
        <v>26600</v>
      </c>
      <c r="G442" s="6">
        <v>0</v>
      </c>
      <c r="H442" s="6">
        <v>26500</v>
      </c>
      <c r="I442" s="6">
        <v>100</v>
      </c>
      <c r="J442" s="6">
        <v>0</v>
      </c>
      <c r="K442" s="6">
        <f t="shared" si="54"/>
        <v>0</v>
      </c>
      <c r="L442" s="6">
        <f t="shared" si="55"/>
        <v>0</v>
      </c>
      <c r="M442" s="6">
        <f t="shared" si="56"/>
        <v>100</v>
      </c>
      <c r="N442" s="6">
        <f t="shared" si="57"/>
        <v>100</v>
      </c>
      <c r="O442" s="6">
        <f t="shared" si="58"/>
        <v>100</v>
      </c>
      <c r="P442" s="6">
        <f t="shared" si="59"/>
        <v>99.624060150375939</v>
      </c>
    </row>
    <row r="443" spans="1:16" x14ac:dyDescent="0.2">
      <c r="A443" s="7" t="s">
        <v>28</v>
      </c>
      <c r="B443" s="10" t="s">
        <v>29</v>
      </c>
      <c r="C443" s="3">
        <v>0</v>
      </c>
      <c r="D443" s="3">
        <v>26600</v>
      </c>
      <c r="E443" s="3">
        <v>26600</v>
      </c>
      <c r="F443" s="3">
        <v>26600</v>
      </c>
      <c r="G443" s="3">
        <v>0</v>
      </c>
      <c r="H443" s="3">
        <v>26500</v>
      </c>
      <c r="I443" s="3">
        <v>100</v>
      </c>
      <c r="J443" s="3">
        <v>0</v>
      </c>
      <c r="K443" s="3">
        <f t="shared" si="54"/>
        <v>0</v>
      </c>
      <c r="L443" s="3">
        <f t="shared" si="55"/>
        <v>0</v>
      </c>
      <c r="M443" s="3">
        <f t="shared" si="56"/>
        <v>100</v>
      </c>
      <c r="N443" s="3">
        <f t="shared" si="57"/>
        <v>100</v>
      </c>
      <c r="O443" s="3">
        <f t="shared" si="58"/>
        <v>100</v>
      </c>
      <c r="P443" s="3">
        <f t="shared" si="59"/>
        <v>99.624060150375939</v>
      </c>
    </row>
    <row r="444" spans="1:16" x14ac:dyDescent="0.2">
      <c r="A444" s="5" t="s">
        <v>164</v>
      </c>
      <c r="B444" s="9"/>
      <c r="C444" s="6">
        <v>1025482</v>
      </c>
      <c r="D444" s="6">
        <v>1247861</v>
      </c>
      <c r="E444" s="6">
        <v>1106811</v>
      </c>
      <c r="F444" s="6">
        <v>883555.81</v>
      </c>
      <c r="G444" s="6">
        <v>0</v>
      </c>
      <c r="H444" s="6">
        <v>883375.33000000007</v>
      </c>
      <c r="I444" s="6">
        <v>180.48000000000002</v>
      </c>
      <c r="J444" s="6">
        <v>517.4</v>
      </c>
      <c r="K444" s="6">
        <f t="shared" si="54"/>
        <v>223255.18999999994</v>
      </c>
      <c r="L444" s="6">
        <f t="shared" si="55"/>
        <v>364305.18999999994</v>
      </c>
      <c r="M444" s="6">
        <f t="shared" si="56"/>
        <v>79.828968992899433</v>
      </c>
      <c r="N444" s="6">
        <f t="shared" si="57"/>
        <v>364485.66999999993</v>
      </c>
      <c r="O444" s="6">
        <f t="shared" si="58"/>
        <v>223435.66999999993</v>
      </c>
      <c r="P444" s="6">
        <f t="shared" si="59"/>
        <v>79.812662685860559</v>
      </c>
    </row>
    <row r="445" spans="1:16" x14ac:dyDescent="0.2">
      <c r="A445" s="7" t="s">
        <v>20</v>
      </c>
      <c r="B445" s="10" t="s">
        <v>21</v>
      </c>
      <c r="C445" s="3">
        <v>676077</v>
      </c>
      <c r="D445" s="3">
        <v>808027</v>
      </c>
      <c r="E445" s="3">
        <v>709849</v>
      </c>
      <c r="F445" s="3">
        <v>587398.65</v>
      </c>
      <c r="G445" s="3">
        <v>0</v>
      </c>
      <c r="H445" s="3">
        <v>587398.65</v>
      </c>
      <c r="I445" s="3">
        <v>0</v>
      </c>
      <c r="J445" s="3">
        <v>0</v>
      </c>
      <c r="K445" s="3">
        <f t="shared" si="54"/>
        <v>122450.34999999998</v>
      </c>
      <c r="L445" s="3">
        <f t="shared" si="55"/>
        <v>220628.34999999998</v>
      </c>
      <c r="M445" s="3">
        <f t="shared" si="56"/>
        <v>82.749803127143949</v>
      </c>
      <c r="N445" s="3">
        <f t="shared" si="57"/>
        <v>220628.34999999998</v>
      </c>
      <c r="O445" s="3">
        <f t="shared" si="58"/>
        <v>122450.34999999998</v>
      </c>
      <c r="P445" s="3">
        <f t="shared" si="59"/>
        <v>82.749803127143949</v>
      </c>
    </row>
    <row r="446" spans="1:16" x14ac:dyDescent="0.2">
      <c r="A446" s="7" t="s">
        <v>22</v>
      </c>
      <c r="B446" s="10" t="s">
        <v>23</v>
      </c>
      <c r="C446" s="3">
        <v>153652</v>
      </c>
      <c r="D446" s="3">
        <v>183981</v>
      </c>
      <c r="E446" s="3">
        <v>161563</v>
      </c>
      <c r="F446" s="3">
        <v>133301.47999999998</v>
      </c>
      <c r="G446" s="3">
        <v>0</v>
      </c>
      <c r="H446" s="3">
        <v>133301.47999999998</v>
      </c>
      <c r="I446" s="3">
        <v>0</v>
      </c>
      <c r="J446" s="3">
        <v>0</v>
      </c>
      <c r="K446" s="3">
        <f t="shared" si="54"/>
        <v>28261.520000000019</v>
      </c>
      <c r="L446" s="3">
        <f t="shared" si="55"/>
        <v>50679.520000000019</v>
      </c>
      <c r="M446" s="3">
        <f t="shared" si="56"/>
        <v>82.507430537932564</v>
      </c>
      <c r="N446" s="3">
        <f t="shared" si="57"/>
        <v>50679.520000000019</v>
      </c>
      <c r="O446" s="3">
        <f t="shared" si="58"/>
        <v>28261.520000000019</v>
      </c>
      <c r="P446" s="3">
        <f t="shared" si="59"/>
        <v>82.507430537932564</v>
      </c>
    </row>
    <row r="447" spans="1:16" ht="25.5" x14ac:dyDescent="0.2">
      <c r="A447" s="7" t="s">
        <v>24</v>
      </c>
      <c r="B447" s="10" t="s">
        <v>25</v>
      </c>
      <c r="C447" s="3">
        <v>27090</v>
      </c>
      <c r="D447" s="3">
        <v>27090</v>
      </c>
      <c r="E447" s="3">
        <v>19170</v>
      </c>
      <c r="F447" s="3">
        <v>15158.460000000001</v>
      </c>
      <c r="G447" s="3">
        <v>0</v>
      </c>
      <c r="H447" s="3">
        <v>15077.980000000001</v>
      </c>
      <c r="I447" s="3">
        <v>80.48</v>
      </c>
      <c r="J447" s="3">
        <v>0</v>
      </c>
      <c r="K447" s="3">
        <f t="shared" si="54"/>
        <v>4011.5399999999991</v>
      </c>
      <c r="L447" s="3">
        <f t="shared" si="55"/>
        <v>11931.539999999999</v>
      </c>
      <c r="M447" s="3">
        <f t="shared" si="56"/>
        <v>79.073865414710482</v>
      </c>
      <c r="N447" s="3">
        <f t="shared" si="57"/>
        <v>12012.019999999999</v>
      </c>
      <c r="O447" s="3">
        <f t="shared" si="58"/>
        <v>4092.0199999999986</v>
      </c>
      <c r="P447" s="3">
        <f t="shared" si="59"/>
        <v>78.654042775169543</v>
      </c>
    </row>
    <row r="448" spans="1:16" ht="38.25" x14ac:dyDescent="0.2">
      <c r="A448" s="7" t="s">
        <v>26</v>
      </c>
      <c r="B448" s="10" t="s">
        <v>27</v>
      </c>
      <c r="C448" s="3">
        <v>0</v>
      </c>
      <c r="D448" s="3">
        <v>400</v>
      </c>
      <c r="E448" s="3">
        <v>400</v>
      </c>
      <c r="F448" s="3">
        <v>400</v>
      </c>
      <c r="G448" s="3">
        <v>0</v>
      </c>
      <c r="H448" s="3">
        <v>400</v>
      </c>
      <c r="I448" s="3">
        <v>0</v>
      </c>
      <c r="J448" s="3">
        <v>0</v>
      </c>
      <c r="K448" s="3">
        <f t="shared" si="54"/>
        <v>0</v>
      </c>
      <c r="L448" s="3">
        <f t="shared" si="55"/>
        <v>0</v>
      </c>
      <c r="M448" s="3">
        <f t="shared" si="56"/>
        <v>100</v>
      </c>
      <c r="N448" s="3">
        <f t="shared" si="57"/>
        <v>0</v>
      </c>
      <c r="O448" s="3">
        <f t="shared" si="58"/>
        <v>0</v>
      </c>
      <c r="P448" s="3">
        <f t="shared" si="59"/>
        <v>100</v>
      </c>
    </row>
    <row r="449" spans="1:16" x14ac:dyDescent="0.2">
      <c r="A449" s="7" t="s">
        <v>28</v>
      </c>
      <c r="B449" s="10" t="s">
        <v>29</v>
      </c>
      <c r="C449" s="3">
        <v>168663</v>
      </c>
      <c r="D449" s="3">
        <v>228363</v>
      </c>
      <c r="E449" s="3">
        <v>215829</v>
      </c>
      <c r="F449" s="3">
        <v>147297.22</v>
      </c>
      <c r="G449" s="3">
        <v>0</v>
      </c>
      <c r="H449" s="3">
        <v>147197.22</v>
      </c>
      <c r="I449" s="3">
        <v>100</v>
      </c>
      <c r="J449" s="3">
        <v>517.4</v>
      </c>
      <c r="K449" s="3">
        <f t="shared" si="54"/>
        <v>68531.78</v>
      </c>
      <c r="L449" s="3">
        <f t="shared" si="55"/>
        <v>81065.78</v>
      </c>
      <c r="M449" s="3">
        <f t="shared" si="56"/>
        <v>68.247186429997825</v>
      </c>
      <c r="N449" s="3">
        <f t="shared" si="57"/>
        <v>81165.78</v>
      </c>
      <c r="O449" s="3">
        <f t="shared" si="58"/>
        <v>68631.78</v>
      </c>
      <c r="P449" s="3">
        <f t="shared" si="59"/>
        <v>68.200853453428408</v>
      </c>
    </row>
    <row r="450" spans="1:16" x14ac:dyDescent="0.2">
      <c r="A450" s="2">
        <v>12316507000</v>
      </c>
      <c r="B450" s="10" t="s">
        <v>196</v>
      </c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x14ac:dyDescent="0.2">
      <c r="A451" s="4" t="s">
        <v>18</v>
      </c>
      <c r="B451" s="9" t="s">
        <v>197</v>
      </c>
      <c r="C451" s="6">
        <v>453871</v>
      </c>
      <c r="D451" s="6">
        <v>564225</v>
      </c>
      <c r="E451" s="6">
        <v>490989</v>
      </c>
      <c r="F451" s="6">
        <v>472068.58999999997</v>
      </c>
      <c r="G451" s="6">
        <v>0</v>
      </c>
      <c r="H451" s="6">
        <v>472063.58999999997</v>
      </c>
      <c r="I451" s="6">
        <v>5</v>
      </c>
      <c r="J451" s="6">
        <v>612.5</v>
      </c>
      <c r="K451" s="6">
        <f t="shared" ref="K451:K469" si="60">E451-F451</f>
        <v>18920.410000000033</v>
      </c>
      <c r="L451" s="6">
        <f t="shared" ref="L451:L469" si="61">D451-F451</f>
        <v>92156.410000000033</v>
      </c>
      <c r="M451" s="6">
        <f t="shared" ref="M451:M469" si="62">IF(E451=0,0,(F451/E451)*100)</f>
        <v>96.146469676510065</v>
      </c>
      <c r="N451" s="6">
        <f t="shared" ref="N451:N469" si="63">D451-H451</f>
        <v>92161.410000000033</v>
      </c>
      <c r="O451" s="6">
        <f t="shared" ref="O451:O469" si="64">E451-H451</f>
        <v>18925.410000000033</v>
      </c>
      <c r="P451" s="6">
        <f t="shared" ref="P451:P469" si="65">IF(E451=0,0,(H451/E451)*100)</f>
        <v>96.145451323756731</v>
      </c>
    </row>
    <row r="452" spans="1:16" x14ac:dyDescent="0.2">
      <c r="A452" s="7" t="s">
        <v>20</v>
      </c>
      <c r="B452" s="10" t="s">
        <v>21</v>
      </c>
      <c r="C452" s="3">
        <v>354782</v>
      </c>
      <c r="D452" s="3">
        <v>421466</v>
      </c>
      <c r="E452" s="3">
        <v>361923</v>
      </c>
      <c r="F452" s="3">
        <v>361821.44</v>
      </c>
      <c r="G452" s="3">
        <v>0</v>
      </c>
      <c r="H452" s="3">
        <v>361821.44</v>
      </c>
      <c r="I452" s="3">
        <v>0</v>
      </c>
      <c r="J452" s="3">
        <v>0</v>
      </c>
      <c r="K452" s="3">
        <f t="shared" si="60"/>
        <v>101.55999999999767</v>
      </c>
      <c r="L452" s="3">
        <f t="shared" si="61"/>
        <v>59644.56</v>
      </c>
      <c r="M452" s="3">
        <f t="shared" si="62"/>
        <v>99.971938782558723</v>
      </c>
      <c r="N452" s="3">
        <f t="shared" si="63"/>
        <v>59644.56</v>
      </c>
      <c r="O452" s="3">
        <f t="shared" si="64"/>
        <v>101.55999999999767</v>
      </c>
      <c r="P452" s="3">
        <f t="shared" si="65"/>
        <v>99.971938782558723</v>
      </c>
    </row>
    <row r="453" spans="1:16" x14ac:dyDescent="0.2">
      <c r="A453" s="7" t="s">
        <v>22</v>
      </c>
      <c r="B453" s="10" t="s">
        <v>23</v>
      </c>
      <c r="C453" s="3">
        <v>78052</v>
      </c>
      <c r="D453" s="3">
        <v>92722</v>
      </c>
      <c r="E453" s="3">
        <v>79623</v>
      </c>
      <c r="F453" s="3">
        <v>79623</v>
      </c>
      <c r="G453" s="3">
        <v>0</v>
      </c>
      <c r="H453" s="3">
        <v>79623</v>
      </c>
      <c r="I453" s="3">
        <v>0</v>
      </c>
      <c r="J453" s="3">
        <v>0</v>
      </c>
      <c r="K453" s="3">
        <f t="shared" si="60"/>
        <v>0</v>
      </c>
      <c r="L453" s="3">
        <f t="shared" si="61"/>
        <v>13099</v>
      </c>
      <c r="M453" s="3">
        <f t="shared" si="62"/>
        <v>100</v>
      </c>
      <c r="N453" s="3">
        <f t="shared" si="63"/>
        <v>13099</v>
      </c>
      <c r="O453" s="3">
        <f t="shared" si="64"/>
        <v>0</v>
      </c>
      <c r="P453" s="3">
        <f t="shared" si="65"/>
        <v>100</v>
      </c>
    </row>
    <row r="454" spans="1:16" ht="25.5" x14ac:dyDescent="0.2">
      <c r="A454" s="7" t="s">
        <v>24</v>
      </c>
      <c r="B454" s="10" t="s">
        <v>25</v>
      </c>
      <c r="C454" s="3">
        <v>2350</v>
      </c>
      <c r="D454" s="3">
        <v>11350</v>
      </c>
      <c r="E454" s="3">
        <v>10756</v>
      </c>
      <c r="F454" s="3">
        <v>1259.74</v>
      </c>
      <c r="G454" s="3">
        <v>0</v>
      </c>
      <c r="H454" s="3">
        <v>1259.74</v>
      </c>
      <c r="I454" s="3">
        <v>0</v>
      </c>
      <c r="J454" s="3">
        <v>0</v>
      </c>
      <c r="K454" s="3">
        <f t="shared" si="60"/>
        <v>9496.26</v>
      </c>
      <c r="L454" s="3">
        <f t="shared" si="61"/>
        <v>10090.26</v>
      </c>
      <c r="M454" s="3">
        <f t="shared" si="62"/>
        <v>11.71197471178877</v>
      </c>
      <c r="N454" s="3">
        <f t="shared" si="63"/>
        <v>10090.26</v>
      </c>
      <c r="O454" s="3">
        <f t="shared" si="64"/>
        <v>9496.26</v>
      </c>
      <c r="P454" s="3">
        <f t="shared" si="65"/>
        <v>11.71197471178877</v>
      </c>
    </row>
    <row r="455" spans="1:16" x14ac:dyDescent="0.2">
      <c r="A455" s="7" t="s">
        <v>28</v>
      </c>
      <c r="B455" s="10" t="s">
        <v>29</v>
      </c>
      <c r="C455" s="3">
        <v>18687</v>
      </c>
      <c r="D455" s="3">
        <v>38687</v>
      </c>
      <c r="E455" s="3">
        <v>38687</v>
      </c>
      <c r="F455" s="3">
        <v>29364.41</v>
      </c>
      <c r="G455" s="3">
        <v>0</v>
      </c>
      <c r="H455" s="3">
        <v>29359.41</v>
      </c>
      <c r="I455" s="3">
        <v>5</v>
      </c>
      <c r="J455" s="3">
        <v>612.5</v>
      </c>
      <c r="K455" s="3">
        <f t="shared" si="60"/>
        <v>9322.59</v>
      </c>
      <c r="L455" s="3">
        <f t="shared" si="61"/>
        <v>9322.59</v>
      </c>
      <c r="M455" s="3">
        <f t="shared" si="62"/>
        <v>75.902525396127899</v>
      </c>
      <c r="N455" s="3">
        <f t="shared" si="63"/>
        <v>9327.59</v>
      </c>
      <c r="O455" s="3">
        <f t="shared" si="64"/>
        <v>9327.59</v>
      </c>
      <c r="P455" s="3">
        <f t="shared" si="65"/>
        <v>75.889601158011729</v>
      </c>
    </row>
    <row r="456" spans="1:16" ht="63.75" x14ac:dyDescent="0.2">
      <c r="A456" s="4" t="s">
        <v>30</v>
      </c>
      <c r="B456" s="9" t="s">
        <v>31</v>
      </c>
      <c r="C456" s="6">
        <v>438871</v>
      </c>
      <c r="D456" s="6">
        <v>544225</v>
      </c>
      <c r="E456" s="6">
        <v>470989</v>
      </c>
      <c r="F456" s="6">
        <v>452068.58999999997</v>
      </c>
      <c r="G456" s="6">
        <v>0</v>
      </c>
      <c r="H456" s="6">
        <v>452068.58999999997</v>
      </c>
      <c r="I456" s="6">
        <v>0</v>
      </c>
      <c r="J456" s="6">
        <v>612.5</v>
      </c>
      <c r="K456" s="6">
        <f t="shared" si="60"/>
        <v>18920.410000000033</v>
      </c>
      <c r="L456" s="6">
        <f t="shared" si="61"/>
        <v>92156.410000000033</v>
      </c>
      <c r="M456" s="6">
        <f t="shared" si="62"/>
        <v>95.982833993999847</v>
      </c>
      <c r="N456" s="6">
        <f t="shared" si="63"/>
        <v>92156.410000000033</v>
      </c>
      <c r="O456" s="6">
        <f t="shared" si="64"/>
        <v>18920.410000000033</v>
      </c>
      <c r="P456" s="6">
        <f t="shared" si="65"/>
        <v>95.982833993999847</v>
      </c>
    </row>
    <row r="457" spans="1:16" x14ac:dyDescent="0.2">
      <c r="A457" s="7" t="s">
        <v>20</v>
      </c>
      <c r="B457" s="10" t="s">
        <v>21</v>
      </c>
      <c r="C457" s="3">
        <v>354782</v>
      </c>
      <c r="D457" s="3">
        <v>421466</v>
      </c>
      <c r="E457" s="3">
        <v>361923</v>
      </c>
      <c r="F457" s="3">
        <v>361821.44</v>
      </c>
      <c r="G457" s="3">
        <v>0</v>
      </c>
      <c r="H457" s="3">
        <v>361821.44</v>
      </c>
      <c r="I457" s="3">
        <v>0</v>
      </c>
      <c r="J457" s="3">
        <v>0</v>
      </c>
      <c r="K457" s="3">
        <f t="shared" si="60"/>
        <v>101.55999999999767</v>
      </c>
      <c r="L457" s="3">
        <f t="shared" si="61"/>
        <v>59644.56</v>
      </c>
      <c r="M457" s="3">
        <f t="shared" si="62"/>
        <v>99.971938782558723</v>
      </c>
      <c r="N457" s="3">
        <f t="shared" si="63"/>
        <v>59644.56</v>
      </c>
      <c r="O457" s="3">
        <f t="shared" si="64"/>
        <v>101.55999999999767</v>
      </c>
      <c r="P457" s="3">
        <f t="shared" si="65"/>
        <v>99.971938782558723</v>
      </c>
    </row>
    <row r="458" spans="1:16" x14ac:dyDescent="0.2">
      <c r="A458" s="7" t="s">
        <v>22</v>
      </c>
      <c r="B458" s="10" t="s">
        <v>23</v>
      </c>
      <c r="C458" s="3">
        <v>78052</v>
      </c>
      <c r="D458" s="3">
        <v>92722</v>
      </c>
      <c r="E458" s="3">
        <v>79623</v>
      </c>
      <c r="F458" s="3">
        <v>79623</v>
      </c>
      <c r="G458" s="3">
        <v>0</v>
      </c>
      <c r="H458" s="3">
        <v>79623</v>
      </c>
      <c r="I458" s="3">
        <v>0</v>
      </c>
      <c r="J458" s="3">
        <v>0</v>
      </c>
      <c r="K458" s="3">
        <f t="shared" si="60"/>
        <v>0</v>
      </c>
      <c r="L458" s="3">
        <f t="shared" si="61"/>
        <v>13099</v>
      </c>
      <c r="M458" s="3">
        <f t="shared" si="62"/>
        <v>100</v>
      </c>
      <c r="N458" s="3">
        <f t="shared" si="63"/>
        <v>13099</v>
      </c>
      <c r="O458" s="3">
        <f t="shared" si="64"/>
        <v>0</v>
      </c>
      <c r="P458" s="3">
        <f t="shared" si="65"/>
        <v>100</v>
      </c>
    </row>
    <row r="459" spans="1:16" ht="25.5" x14ac:dyDescent="0.2">
      <c r="A459" s="7" t="s">
        <v>24</v>
      </c>
      <c r="B459" s="10" t="s">
        <v>25</v>
      </c>
      <c r="C459" s="3">
        <v>2350</v>
      </c>
      <c r="D459" s="3">
        <v>11350</v>
      </c>
      <c r="E459" s="3">
        <v>10756</v>
      </c>
      <c r="F459" s="3">
        <v>1259.74</v>
      </c>
      <c r="G459" s="3">
        <v>0</v>
      </c>
      <c r="H459" s="3">
        <v>1259.74</v>
      </c>
      <c r="I459" s="3">
        <v>0</v>
      </c>
      <c r="J459" s="3">
        <v>0</v>
      </c>
      <c r="K459" s="3">
        <f t="shared" si="60"/>
        <v>9496.26</v>
      </c>
      <c r="L459" s="3">
        <f t="shared" si="61"/>
        <v>10090.26</v>
      </c>
      <c r="M459" s="3">
        <f t="shared" si="62"/>
        <v>11.71197471178877</v>
      </c>
      <c r="N459" s="3">
        <f t="shared" si="63"/>
        <v>10090.26</v>
      </c>
      <c r="O459" s="3">
        <f t="shared" si="64"/>
        <v>9496.26</v>
      </c>
      <c r="P459" s="3">
        <f t="shared" si="65"/>
        <v>11.71197471178877</v>
      </c>
    </row>
    <row r="460" spans="1:16" x14ac:dyDescent="0.2">
      <c r="A460" s="7" t="s">
        <v>28</v>
      </c>
      <c r="B460" s="10" t="s">
        <v>29</v>
      </c>
      <c r="C460" s="3">
        <v>3687</v>
      </c>
      <c r="D460" s="3">
        <v>18687</v>
      </c>
      <c r="E460" s="3">
        <v>18687</v>
      </c>
      <c r="F460" s="3">
        <v>9364.41</v>
      </c>
      <c r="G460" s="3">
        <v>0</v>
      </c>
      <c r="H460" s="3">
        <v>9364.41</v>
      </c>
      <c r="I460" s="3">
        <v>0</v>
      </c>
      <c r="J460" s="3">
        <v>612.5</v>
      </c>
      <c r="K460" s="3">
        <f t="shared" si="60"/>
        <v>9322.59</v>
      </c>
      <c r="L460" s="3">
        <f t="shared" si="61"/>
        <v>9322.59</v>
      </c>
      <c r="M460" s="3">
        <f t="shared" si="62"/>
        <v>50.111895970460751</v>
      </c>
      <c r="N460" s="3">
        <f t="shared" si="63"/>
        <v>9322.59</v>
      </c>
      <c r="O460" s="3">
        <f t="shared" si="64"/>
        <v>9322.59</v>
      </c>
      <c r="P460" s="3">
        <f t="shared" si="65"/>
        <v>50.111895970460751</v>
      </c>
    </row>
    <row r="461" spans="1:16" ht="51" x14ac:dyDescent="0.2">
      <c r="A461" s="4" t="s">
        <v>184</v>
      </c>
      <c r="B461" s="9" t="s">
        <v>185</v>
      </c>
      <c r="C461" s="6">
        <v>15000</v>
      </c>
      <c r="D461" s="6">
        <v>15000</v>
      </c>
      <c r="E461" s="6">
        <v>15000</v>
      </c>
      <c r="F461" s="6">
        <v>15000</v>
      </c>
      <c r="G461" s="6">
        <v>0</v>
      </c>
      <c r="H461" s="6">
        <v>15000</v>
      </c>
      <c r="I461" s="6">
        <v>0</v>
      </c>
      <c r="J461" s="6">
        <v>0</v>
      </c>
      <c r="K461" s="6">
        <f t="shared" si="60"/>
        <v>0</v>
      </c>
      <c r="L461" s="6">
        <f t="shared" si="61"/>
        <v>0</v>
      </c>
      <c r="M461" s="6">
        <f t="shared" si="62"/>
        <v>100</v>
      </c>
      <c r="N461" s="6">
        <f t="shared" si="63"/>
        <v>0</v>
      </c>
      <c r="O461" s="6">
        <f t="shared" si="64"/>
        <v>0</v>
      </c>
      <c r="P461" s="6">
        <f t="shared" si="65"/>
        <v>100</v>
      </c>
    </row>
    <row r="462" spans="1:16" x14ac:dyDescent="0.2">
      <c r="A462" s="7" t="s">
        <v>28</v>
      </c>
      <c r="B462" s="10" t="s">
        <v>29</v>
      </c>
      <c r="C462" s="3">
        <v>15000</v>
      </c>
      <c r="D462" s="3">
        <v>15000</v>
      </c>
      <c r="E462" s="3">
        <v>15000</v>
      </c>
      <c r="F462" s="3">
        <v>15000</v>
      </c>
      <c r="G462" s="3">
        <v>0</v>
      </c>
      <c r="H462" s="3">
        <v>15000</v>
      </c>
      <c r="I462" s="3">
        <v>0</v>
      </c>
      <c r="J462" s="3">
        <v>0</v>
      </c>
      <c r="K462" s="3">
        <f t="shared" si="60"/>
        <v>0</v>
      </c>
      <c r="L462" s="3">
        <f t="shared" si="61"/>
        <v>0</v>
      </c>
      <c r="M462" s="3">
        <f t="shared" si="62"/>
        <v>100</v>
      </c>
      <c r="N462" s="3">
        <f t="shared" si="63"/>
        <v>0</v>
      </c>
      <c r="O462" s="3">
        <f t="shared" si="64"/>
        <v>0</v>
      </c>
      <c r="P462" s="3">
        <f t="shared" si="65"/>
        <v>100</v>
      </c>
    </row>
    <row r="463" spans="1:16" x14ac:dyDescent="0.2">
      <c r="A463" s="4" t="s">
        <v>188</v>
      </c>
      <c r="B463" s="9" t="s">
        <v>189</v>
      </c>
      <c r="C463" s="6">
        <v>0</v>
      </c>
      <c r="D463" s="6">
        <v>5000</v>
      </c>
      <c r="E463" s="6">
        <v>5000</v>
      </c>
      <c r="F463" s="6">
        <v>5000</v>
      </c>
      <c r="G463" s="6">
        <v>0</v>
      </c>
      <c r="H463" s="6">
        <v>4995</v>
      </c>
      <c r="I463" s="6">
        <v>5</v>
      </c>
      <c r="J463" s="6">
        <v>0</v>
      </c>
      <c r="K463" s="6">
        <f t="shared" si="60"/>
        <v>0</v>
      </c>
      <c r="L463" s="6">
        <f t="shared" si="61"/>
        <v>0</v>
      </c>
      <c r="M463" s="6">
        <f t="shared" si="62"/>
        <v>100</v>
      </c>
      <c r="N463" s="6">
        <f t="shared" si="63"/>
        <v>5</v>
      </c>
      <c r="O463" s="6">
        <f t="shared" si="64"/>
        <v>5</v>
      </c>
      <c r="P463" s="6">
        <f t="shared" si="65"/>
        <v>99.9</v>
      </c>
    </row>
    <row r="464" spans="1:16" x14ac:dyDescent="0.2">
      <c r="A464" s="7" t="s">
        <v>28</v>
      </c>
      <c r="B464" s="10" t="s">
        <v>29</v>
      </c>
      <c r="C464" s="3">
        <v>0</v>
      </c>
      <c r="D464" s="3">
        <v>5000</v>
      </c>
      <c r="E464" s="3">
        <v>5000</v>
      </c>
      <c r="F464" s="3">
        <v>5000</v>
      </c>
      <c r="G464" s="3">
        <v>0</v>
      </c>
      <c r="H464" s="3">
        <v>4995</v>
      </c>
      <c r="I464" s="3">
        <v>5</v>
      </c>
      <c r="J464" s="3">
        <v>0</v>
      </c>
      <c r="K464" s="3">
        <f t="shared" si="60"/>
        <v>0</v>
      </c>
      <c r="L464" s="3">
        <f t="shared" si="61"/>
        <v>0</v>
      </c>
      <c r="M464" s="3">
        <f t="shared" si="62"/>
        <v>100</v>
      </c>
      <c r="N464" s="3">
        <f t="shared" si="63"/>
        <v>5</v>
      </c>
      <c r="O464" s="3">
        <f t="shared" si="64"/>
        <v>5</v>
      </c>
      <c r="P464" s="3">
        <f t="shared" si="65"/>
        <v>99.9</v>
      </c>
    </row>
    <row r="465" spans="1:16" x14ac:dyDescent="0.2">
      <c r="A465" s="5" t="s">
        <v>164</v>
      </c>
      <c r="B465" s="9"/>
      <c r="C465" s="6">
        <v>453871</v>
      </c>
      <c r="D465" s="6">
        <v>564225</v>
      </c>
      <c r="E465" s="6">
        <v>490989</v>
      </c>
      <c r="F465" s="6">
        <v>472068.58999999997</v>
      </c>
      <c r="G465" s="6">
        <v>0</v>
      </c>
      <c r="H465" s="6">
        <v>472063.58999999997</v>
      </c>
      <c r="I465" s="6">
        <v>5</v>
      </c>
      <c r="J465" s="6">
        <v>612.5</v>
      </c>
      <c r="K465" s="6">
        <f t="shared" si="60"/>
        <v>18920.410000000033</v>
      </c>
      <c r="L465" s="6">
        <f t="shared" si="61"/>
        <v>92156.410000000033</v>
      </c>
      <c r="M465" s="6">
        <f t="shared" si="62"/>
        <v>96.146469676510065</v>
      </c>
      <c r="N465" s="6">
        <f t="shared" si="63"/>
        <v>92161.410000000033</v>
      </c>
      <c r="O465" s="6">
        <f t="shared" si="64"/>
        <v>18925.410000000033</v>
      </c>
      <c r="P465" s="6">
        <f t="shared" si="65"/>
        <v>96.145451323756731</v>
      </c>
    </row>
    <row r="466" spans="1:16" x14ac:dyDescent="0.2">
      <c r="A466" s="7" t="s">
        <v>20</v>
      </c>
      <c r="B466" s="10" t="s">
        <v>21</v>
      </c>
      <c r="C466" s="3">
        <v>354782</v>
      </c>
      <c r="D466" s="3">
        <v>421466</v>
      </c>
      <c r="E466" s="3">
        <v>361923</v>
      </c>
      <c r="F466" s="3">
        <v>361821.44</v>
      </c>
      <c r="G466" s="3">
        <v>0</v>
      </c>
      <c r="H466" s="3">
        <v>361821.44</v>
      </c>
      <c r="I466" s="3">
        <v>0</v>
      </c>
      <c r="J466" s="3">
        <v>0</v>
      </c>
      <c r="K466" s="3">
        <f t="shared" si="60"/>
        <v>101.55999999999767</v>
      </c>
      <c r="L466" s="3">
        <f t="shared" si="61"/>
        <v>59644.56</v>
      </c>
      <c r="M466" s="3">
        <f t="shared" si="62"/>
        <v>99.971938782558723</v>
      </c>
      <c r="N466" s="3">
        <f t="shared" si="63"/>
        <v>59644.56</v>
      </c>
      <c r="O466" s="3">
        <f t="shared" si="64"/>
        <v>101.55999999999767</v>
      </c>
      <c r="P466" s="3">
        <f t="shared" si="65"/>
        <v>99.971938782558723</v>
      </c>
    </row>
    <row r="467" spans="1:16" x14ac:dyDescent="0.2">
      <c r="A467" s="7" t="s">
        <v>22</v>
      </c>
      <c r="B467" s="10" t="s">
        <v>23</v>
      </c>
      <c r="C467" s="3">
        <v>78052</v>
      </c>
      <c r="D467" s="3">
        <v>92722</v>
      </c>
      <c r="E467" s="3">
        <v>79623</v>
      </c>
      <c r="F467" s="3">
        <v>79623</v>
      </c>
      <c r="G467" s="3">
        <v>0</v>
      </c>
      <c r="H467" s="3">
        <v>79623</v>
      </c>
      <c r="I467" s="3">
        <v>0</v>
      </c>
      <c r="J467" s="3">
        <v>0</v>
      </c>
      <c r="K467" s="3">
        <f t="shared" si="60"/>
        <v>0</v>
      </c>
      <c r="L467" s="3">
        <f t="shared" si="61"/>
        <v>13099</v>
      </c>
      <c r="M467" s="3">
        <f t="shared" si="62"/>
        <v>100</v>
      </c>
      <c r="N467" s="3">
        <f t="shared" si="63"/>
        <v>13099</v>
      </c>
      <c r="O467" s="3">
        <f t="shared" si="64"/>
        <v>0</v>
      </c>
      <c r="P467" s="3">
        <f t="shared" si="65"/>
        <v>100</v>
      </c>
    </row>
    <row r="468" spans="1:16" ht="25.5" x14ac:dyDescent="0.2">
      <c r="A468" s="7" t="s">
        <v>24</v>
      </c>
      <c r="B468" s="10" t="s">
        <v>25</v>
      </c>
      <c r="C468" s="3">
        <v>2350</v>
      </c>
      <c r="D468" s="3">
        <v>11350</v>
      </c>
      <c r="E468" s="3">
        <v>10756</v>
      </c>
      <c r="F468" s="3">
        <v>1259.74</v>
      </c>
      <c r="G468" s="3">
        <v>0</v>
      </c>
      <c r="H468" s="3">
        <v>1259.74</v>
      </c>
      <c r="I468" s="3">
        <v>0</v>
      </c>
      <c r="J468" s="3">
        <v>0</v>
      </c>
      <c r="K468" s="3">
        <f t="shared" si="60"/>
        <v>9496.26</v>
      </c>
      <c r="L468" s="3">
        <f t="shared" si="61"/>
        <v>10090.26</v>
      </c>
      <c r="M468" s="3">
        <f t="shared" si="62"/>
        <v>11.71197471178877</v>
      </c>
      <c r="N468" s="3">
        <f t="shared" si="63"/>
        <v>10090.26</v>
      </c>
      <c r="O468" s="3">
        <f t="shared" si="64"/>
        <v>9496.26</v>
      </c>
      <c r="P468" s="3">
        <f t="shared" si="65"/>
        <v>11.71197471178877</v>
      </c>
    </row>
    <row r="469" spans="1:16" x14ac:dyDescent="0.2">
      <c r="A469" s="7" t="s">
        <v>28</v>
      </c>
      <c r="B469" s="10" t="s">
        <v>29</v>
      </c>
      <c r="C469" s="3">
        <v>18687</v>
      </c>
      <c r="D469" s="3">
        <v>38687</v>
      </c>
      <c r="E469" s="3">
        <v>38687</v>
      </c>
      <c r="F469" s="3">
        <v>29364.41</v>
      </c>
      <c r="G469" s="3">
        <v>0</v>
      </c>
      <c r="H469" s="3">
        <v>29359.41</v>
      </c>
      <c r="I469" s="3">
        <v>5</v>
      </c>
      <c r="J469" s="3">
        <v>612.5</v>
      </c>
      <c r="K469" s="3">
        <f t="shared" si="60"/>
        <v>9322.59</v>
      </c>
      <c r="L469" s="3">
        <f t="shared" si="61"/>
        <v>9322.59</v>
      </c>
      <c r="M469" s="3">
        <f t="shared" si="62"/>
        <v>75.902525396127899</v>
      </c>
      <c r="N469" s="3">
        <f t="shared" si="63"/>
        <v>9327.59</v>
      </c>
      <c r="O469" s="3">
        <f t="shared" si="64"/>
        <v>9327.59</v>
      </c>
      <c r="P469" s="3">
        <f t="shared" si="65"/>
        <v>75.889601158011729</v>
      </c>
    </row>
    <row r="470" spans="1:16" x14ac:dyDescent="0.2">
      <c r="A470" s="2">
        <v>12316508000</v>
      </c>
      <c r="B470" s="10" t="s">
        <v>198</v>
      </c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x14ac:dyDescent="0.2">
      <c r="A471" s="4" t="s">
        <v>18</v>
      </c>
      <c r="B471" s="9" t="s">
        <v>199</v>
      </c>
      <c r="C471" s="6">
        <v>712000</v>
      </c>
      <c r="D471" s="6">
        <v>820480</v>
      </c>
      <c r="E471" s="6">
        <v>658941</v>
      </c>
      <c r="F471" s="6">
        <v>634228.57999999996</v>
      </c>
      <c r="G471" s="6">
        <v>0</v>
      </c>
      <c r="H471" s="6">
        <v>634228.57999999996</v>
      </c>
      <c r="I471" s="6">
        <v>0</v>
      </c>
      <c r="J471" s="6">
        <v>346.49</v>
      </c>
      <c r="K471" s="6">
        <f t="shared" ref="K471:K491" si="66">E471-F471</f>
        <v>24712.420000000042</v>
      </c>
      <c r="L471" s="6">
        <f t="shared" ref="L471:L491" si="67">D471-F471</f>
        <v>186251.42000000004</v>
      </c>
      <c r="M471" s="6">
        <f t="shared" ref="M471:M491" si="68">IF(E471=0,0,(F471/E471)*100)</f>
        <v>96.249676374667843</v>
      </c>
      <c r="N471" s="6">
        <f t="shared" ref="N471:N491" si="69">D471-H471</f>
        <v>186251.42000000004</v>
      </c>
      <c r="O471" s="6">
        <f t="shared" ref="O471:O491" si="70">E471-H471</f>
        <v>24712.420000000042</v>
      </c>
      <c r="P471" s="6">
        <f t="shared" ref="P471:P491" si="71">IF(E471=0,0,(H471/E471)*100)</f>
        <v>96.249676374667843</v>
      </c>
    </row>
    <row r="472" spans="1:16" x14ac:dyDescent="0.2">
      <c r="A472" s="7" t="s">
        <v>20</v>
      </c>
      <c r="B472" s="10" t="s">
        <v>21</v>
      </c>
      <c r="C472" s="3">
        <v>511130</v>
      </c>
      <c r="D472" s="3">
        <v>558130</v>
      </c>
      <c r="E472" s="3">
        <v>442106</v>
      </c>
      <c r="F472" s="3">
        <v>441899.88</v>
      </c>
      <c r="G472" s="3">
        <v>0</v>
      </c>
      <c r="H472" s="3">
        <v>441899.88</v>
      </c>
      <c r="I472" s="3">
        <v>0</v>
      </c>
      <c r="J472" s="3">
        <v>0</v>
      </c>
      <c r="K472" s="3">
        <f t="shared" si="66"/>
        <v>206.11999999999534</v>
      </c>
      <c r="L472" s="3">
        <f t="shared" si="67"/>
        <v>116230.12</v>
      </c>
      <c r="M472" s="3">
        <f t="shared" si="68"/>
        <v>99.95337769675146</v>
      </c>
      <c r="N472" s="3">
        <f t="shared" si="69"/>
        <v>116230.12</v>
      </c>
      <c r="O472" s="3">
        <f t="shared" si="70"/>
        <v>206.11999999999534</v>
      </c>
      <c r="P472" s="3">
        <f t="shared" si="71"/>
        <v>99.95337769675146</v>
      </c>
    </row>
    <row r="473" spans="1:16" x14ac:dyDescent="0.2">
      <c r="A473" s="7" t="s">
        <v>22</v>
      </c>
      <c r="B473" s="10" t="s">
        <v>23</v>
      </c>
      <c r="C473" s="3">
        <v>122920</v>
      </c>
      <c r="D473" s="3">
        <v>132120</v>
      </c>
      <c r="E473" s="3">
        <v>105500</v>
      </c>
      <c r="F473" s="3">
        <v>105310.14</v>
      </c>
      <c r="G473" s="3">
        <v>0</v>
      </c>
      <c r="H473" s="3">
        <v>105310.14</v>
      </c>
      <c r="I473" s="3">
        <v>0</v>
      </c>
      <c r="J473" s="3">
        <v>0</v>
      </c>
      <c r="K473" s="3">
        <f t="shared" si="66"/>
        <v>189.86000000000058</v>
      </c>
      <c r="L473" s="3">
        <f t="shared" si="67"/>
        <v>26809.86</v>
      </c>
      <c r="M473" s="3">
        <f t="shared" si="68"/>
        <v>99.820037914691937</v>
      </c>
      <c r="N473" s="3">
        <f t="shared" si="69"/>
        <v>26809.86</v>
      </c>
      <c r="O473" s="3">
        <f t="shared" si="70"/>
        <v>189.86000000000058</v>
      </c>
      <c r="P473" s="3">
        <f t="shared" si="71"/>
        <v>99.820037914691937</v>
      </c>
    </row>
    <row r="474" spans="1:16" ht="25.5" x14ac:dyDescent="0.2">
      <c r="A474" s="7" t="s">
        <v>24</v>
      </c>
      <c r="B474" s="10" t="s">
        <v>25</v>
      </c>
      <c r="C474" s="3">
        <v>37400</v>
      </c>
      <c r="D474" s="3">
        <v>55680</v>
      </c>
      <c r="E474" s="3">
        <v>37110</v>
      </c>
      <c r="F474" s="3">
        <v>28989.47</v>
      </c>
      <c r="G474" s="3">
        <v>0</v>
      </c>
      <c r="H474" s="3">
        <v>28989.47</v>
      </c>
      <c r="I474" s="3">
        <v>0</v>
      </c>
      <c r="J474" s="3">
        <v>0</v>
      </c>
      <c r="K474" s="3">
        <f t="shared" si="66"/>
        <v>8120.5299999999988</v>
      </c>
      <c r="L474" s="3">
        <f t="shared" si="67"/>
        <v>26690.53</v>
      </c>
      <c r="M474" s="3">
        <f t="shared" si="68"/>
        <v>78.117677175963351</v>
      </c>
      <c r="N474" s="3">
        <f t="shared" si="69"/>
        <v>26690.53</v>
      </c>
      <c r="O474" s="3">
        <f t="shared" si="70"/>
        <v>8120.5299999999988</v>
      </c>
      <c r="P474" s="3">
        <f t="shared" si="71"/>
        <v>78.117677175963351</v>
      </c>
    </row>
    <row r="475" spans="1:16" x14ac:dyDescent="0.2">
      <c r="A475" s="7" t="s">
        <v>28</v>
      </c>
      <c r="B475" s="10" t="s">
        <v>29</v>
      </c>
      <c r="C475" s="3">
        <v>40550</v>
      </c>
      <c r="D475" s="3">
        <v>74550</v>
      </c>
      <c r="E475" s="3">
        <v>74225</v>
      </c>
      <c r="F475" s="3">
        <v>58029.09</v>
      </c>
      <c r="G475" s="3">
        <v>0</v>
      </c>
      <c r="H475" s="3">
        <v>58029.09</v>
      </c>
      <c r="I475" s="3">
        <v>0</v>
      </c>
      <c r="J475" s="3">
        <v>346.49</v>
      </c>
      <c r="K475" s="3">
        <f t="shared" si="66"/>
        <v>16195.910000000003</v>
      </c>
      <c r="L475" s="3">
        <f t="shared" si="67"/>
        <v>16520.910000000003</v>
      </c>
      <c r="M475" s="3">
        <f t="shared" si="68"/>
        <v>78.179979791175484</v>
      </c>
      <c r="N475" s="3">
        <f t="shared" si="69"/>
        <v>16520.910000000003</v>
      </c>
      <c r="O475" s="3">
        <f t="shared" si="70"/>
        <v>16195.910000000003</v>
      </c>
      <c r="P475" s="3">
        <f t="shared" si="71"/>
        <v>78.179979791175484</v>
      </c>
    </row>
    <row r="476" spans="1:16" ht="63.75" x14ac:dyDescent="0.2">
      <c r="A476" s="4" t="s">
        <v>30</v>
      </c>
      <c r="B476" s="9" t="s">
        <v>31</v>
      </c>
      <c r="C476" s="6">
        <v>689050</v>
      </c>
      <c r="D476" s="6">
        <v>769530</v>
      </c>
      <c r="E476" s="6">
        <v>607991</v>
      </c>
      <c r="F476" s="6">
        <v>587016.85</v>
      </c>
      <c r="G476" s="6">
        <v>0</v>
      </c>
      <c r="H476" s="6">
        <v>587016.85</v>
      </c>
      <c r="I476" s="6">
        <v>0</v>
      </c>
      <c r="J476" s="6">
        <v>346.49</v>
      </c>
      <c r="K476" s="6">
        <f t="shared" si="66"/>
        <v>20974.150000000023</v>
      </c>
      <c r="L476" s="6">
        <f t="shared" si="67"/>
        <v>182513.15000000002</v>
      </c>
      <c r="M476" s="6">
        <f t="shared" si="68"/>
        <v>96.550253210985034</v>
      </c>
      <c r="N476" s="6">
        <f t="shared" si="69"/>
        <v>182513.15000000002</v>
      </c>
      <c r="O476" s="6">
        <f t="shared" si="70"/>
        <v>20974.150000000023</v>
      </c>
      <c r="P476" s="6">
        <f t="shared" si="71"/>
        <v>96.550253210985034</v>
      </c>
    </row>
    <row r="477" spans="1:16" x14ac:dyDescent="0.2">
      <c r="A477" s="7" t="s">
        <v>20</v>
      </c>
      <c r="B477" s="10" t="s">
        <v>21</v>
      </c>
      <c r="C477" s="3">
        <v>511130</v>
      </c>
      <c r="D477" s="3">
        <v>558130</v>
      </c>
      <c r="E477" s="3">
        <v>442106</v>
      </c>
      <c r="F477" s="3">
        <v>441899.88</v>
      </c>
      <c r="G477" s="3">
        <v>0</v>
      </c>
      <c r="H477" s="3">
        <v>441899.88</v>
      </c>
      <c r="I477" s="3">
        <v>0</v>
      </c>
      <c r="J477" s="3">
        <v>0</v>
      </c>
      <c r="K477" s="3">
        <f t="shared" si="66"/>
        <v>206.11999999999534</v>
      </c>
      <c r="L477" s="3">
        <f t="shared" si="67"/>
        <v>116230.12</v>
      </c>
      <c r="M477" s="3">
        <f t="shared" si="68"/>
        <v>99.95337769675146</v>
      </c>
      <c r="N477" s="3">
        <f t="shared" si="69"/>
        <v>116230.12</v>
      </c>
      <c r="O477" s="3">
        <f t="shared" si="70"/>
        <v>206.11999999999534</v>
      </c>
      <c r="P477" s="3">
        <f t="shared" si="71"/>
        <v>99.95337769675146</v>
      </c>
    </row>
    <row r="478" spans="1:16" x14ac:dyDescent="0.2">
      <c r="A478" s="7" t="s">
        <v>22</v>
      </c>
      <c r="B478" s="10" t="s">
        <v>23</v>
      </c>
      <c r="C478" s="3">
        <v>122920</v>
      </c>
      <c r="D478" s="3">
        <v>132120</v>
      </c>
      <c r="E478" s="3">
        <v>105500</v>
      </c>
      <c r="F478" s="3">
        <v>105310.14</v>
      </c>
      <c r="G478" s="3">
        <v>0</v>
      </c>
      <c r="H478" s="3">
        <v>105310.14</v>
      </c>
      <c r="I478" s="3">
        <v>0</v>
      </c>
      <c r="J478" s="3">
        <v>0</v>
      </c>
      <c r="K478" s="3">
        <f t="shared" si="66"/>
        <v>189.86000000000058</v>
      </c>
      <c r="L478" s="3">
        <f t="shared" si="67"/>
        <v>26809.86</v>
      </c>
      <c r="M478" s="3">
        <f t="shared" si="68"/>
        <v>99.820037914691937</v>
      </c>
      <c r="N478" s="3">
        <f t="shared" si="69"/>
        <v>26809.86</v>
      </c>
      <c r="O478" s="3">
        <f t="shared" si="70"/>
        <v>189.86000000000058</v>
      </c>
      <c r="P478" s="3">
        <f t="shared" si="71"/>
        <v>99.820037914691937</v>
      </c>
    </row>
    <row r="479" spans="1:16" ht="25.5" x14ac:dyDescent="0.2">
      <c r="A479" s="7" t="s">
        <v>24</v>
      </c>
      <c r="B479" s="10" t="s">
        <v>25</v>
      </c>
      <c r="C479" s="3">
        <v>37400</v>
      </c>
      <c r="D479" s="3">
        <v>55680</v>
      </c>
      <c r="E479" s="3">
        <v>37110</v>
      </c>
      <c r="F479" s="3">
        <v>28989.47</v>
      </c>
      <c r="G479" s="3">
        <v>0</v>
      </c>
      <c r="H479" s="3">
        <v>28989.47</v>
      </c>
      <c r="I479" s="3">
        <v>0</v>
      </c>
      <c r="J479" s="3">
        <v>0</v>
      </c>
      <c r="K479" s="3">
        <f t="shared" si="66"/>
        <v>8120.5299999999988</v>
      </c>
      <c r="L479" s="3">
        <f t="shared" si="67"/>
        <v>26690.53</v>
      </c>
      <c r="M479" s="3">
        <f t="shared" si="68"/>
        <v>78.117677175963351</v>
      </c>
      <c r="N479" s="3">
        <f t="shared" si="69"/>
        <v>26690.53</v>
      </c>
      <c r="O479" s="3">
        <f t="shared" si="70"/>
        <v>8120.5299999999988</v>
      </c>
      <c r="P479" s="3">
        <f t="shared" si="71"/>
        <v>78.117677175963351</v>
      </c>
    </row>
    <row r="480" spans="1:16" x14ac:dyDescent="0.2">
      <c r="A480" s="7" t="s">
        <v>28</v>
      </c>
      <c r="B480" s="10" t="s">
        <v>29</v>
      </c>
      <c r="C480" s="3">
        <v>17600</v>
      </c>
      <c r="D480" s="3">
        <v>23600</v>
      </c>
      <c r="E480" s="3">
        <v>23275</v>
      </c>
      <c r="F480" s="3">
        <v>10817.359999999999</v>
      </c>
      <c r="G480" s="3">
        <v>0</v>
      </c>
      <c r="H480" s="3">
        <v>10817.359999999999</v>
      </c>
      <c r="I480" s="3">
        <v>0</v>
      </c>
      <c r="J480" s="3">
        <v>346.49</v>
      </c>
      <c r="K480" s="3">
        <f t="shared" si="66"/>
        <v>12457.640000000001</v>
      </c>
      <c r="L480" s="3">
        <f t="shared" si="67"/>
        <v>12782.640000000001</v>
      </c>
      <c r="M480" s="3">
        <f t="shared" si="68"/>
        <v>46.476305048335121</v>
      </c>
      <c r="N480" s="3">
        <f t="shared" si="69"/>
        <v>12782.640000000001</v>
      </c>
      <c r="O480" s="3">
        <f t="shared" si="70"/>
        <v>12457.640000000001</v>
      </c>
      <c r="P480" s="3">
        <f t="shared" si="71"/>
        <v>46.476305048335121</v>
      </c>
    </row>
    <row r="481" spans="1:16" ht="25.5" x14ac:dyDescent="0.2">
      <c r="A481" s="4" t="s">
        <v>174</v>
      </c>
      <c r="B481" s="9" t="s">
        <v>175</v>
      </c>
      <c r="C481" s="6">
        <v>12950</v>
      </c>
      <c r="D481" s="6">
        <v>24950</v>
      </c>
      <c r="E481" s="6">
        <v>24950</v>
      </c>
      <c r="F481" s="6">
        <v>21295.96</v>
      </c>
      <c r="G481" s="6">
        <v>0</v>
      </c>
      <c r="H481" s="6">
        <v>21295.96</v>
      </c>
      <c r="I481" s="6">
        <v>0</v>
      </c>
      <c r="J481" s="6">
        <v>0</v>
      </c>
      <c r="K481" s="6">
        <f t="shared" si="66"/>
        <v>3654.0400000000009</v>
      </c>
      <c r="L481" s="6">
        <f t="shared" si="67"/>
        <v>3654.0400000000009</v>
      </c>
      <c r="M481" s="6">
        <f t="shared" si="68"/>
        <v>85.354549098196387</v>
      </c>
      <c r="N481" s="6">
        <f t="shared" si="69"/>
        <v>3654.0400000000009</v>
      </c>
      <c r="O481" s="6">
        <f t="shared" si="70"/>
        <v>3654.0400000000009</v>
      </c>
      <c r="P481" s="6">
        <f t="shared" si="71"/>
        <v>85.354549098196387</v>
      </c>
    </row>
    <row r="482" spans="1:16" x14ac:dyDescent="0.2">
      <c r="A482" s="7" t="s">
        <v>28</v>
      </c>
      <c r="B482" s="10" t="s">
        <v>29</v>
      </c>
      <c r="C482" s="3">
        <v>12950</v>
      </c>
      <c r="D482" s="3">
        <v>24950</v>
      </c>
      <c r="E482" s="3">
        <v>24950</v>
      </c>
      <c r="F482" s="3">
        <v>21295.96</v>
      </c>
      <c r="G482" s="3">
        <v>0</v>
      </c>
      <c r="H482" s="3">
        <v>21295.96</v>
      </c>
      <c r="I482" s="3">
        <v>0</v>
      </c>
      <c r="J482" s="3">
        <v>0</v>
      </c>
      <c r="K482" s="3">
        <f t="shared" si="66"/>
        <v>3654.0400000000009</v>
      </c>
      <c r="L482" s="3">
        <f t="shared" si="67"/>
        <v>3654.0400000000009</v>
      </c>
      <c r="M482" s="3">
        <f t="shared" si="68"/>
        <v>85.354549098196387</v>
      </c>
      <c r="N482" s="3">
        <f t="shared" si="69"/>
        <v>3654.0400000000009</v>
      </c>
      <c r="O482" s="3">
        <f t="shared" si="70"/>
        <v>3654.0400000000009</v>
      </c>
      <c r="P482" s="3">
        <f t="shared" si="71"/>
        <v>85.354549098196387</v>
      </c>
    </row>
    <row r="483" spans="1:16" ht="38.25" x14ac:dyDescent="0.2">
      <c r="A483" s="4" t="s">
        <v>178</v>
      </c>
      <c r="B483" s="9" t="s">
        <v>179</v>
      </c>
      <c r="C483" s="6">
        <v>0</v>
      </c>
      <c r="D483" s="6">
        <v>16000</v>
      </c>
      <c r="E483" s="6">
        <v>16000</v>
      </c>
      <c r="F483" s="6">
        <v>15915.77</v>
      </c>
      <c r="G483" s="6">
        <v>0</v>
      </c>
      <c r="H483" s="6">
        <v>15915.77</v>
      </c>
      <c r="I483" s="6">
        <v>0</v>
      </c>
      <c r="J483" s="6">
        <v>0</v>
      </c>
      <c r="K483" s="6">
        <f t="shared" si="66"/>
        <v>84.229999999999563</v>
      </c>
      <c r="L483" s="6">
        <f t="shared" si="67"/>
        <v>84.229999999999563</v>
      </c>
      <c r="M483" s="6">
        <f t="shared" si="68"/>
        <v>99.4735625</v>
      </c>
      <c r="N483" s="6">
        <f t="shared" si="69"/>
        <v>84.229999999999563</v>
      </c>
      <c r="O483" s="6">
        <f t="shared" si="70"/>
        <v>84.229999999999563</v>
      </c>
      <c r="P483" s="6">
        <f t="shared" si="71"/>
        <v>99.4735625</v>
      </c>
    </row>
    <row r="484" spans="1:16" x14ac:dyDescent="0.2">
      <c r="A484" s="7" t="s">
        <v>28</v>
      </c>
      <c r="B484" s="10" t="s">
        <v>29</v>
      </c>
      <c r="C484" s="3">
        <v>0</v>
      </c>
      <c r="D484" s="3">
        <v>16000</v>
      </c>
      <c r="E484" s="3">
        <v>16000</v>
      </c>
      <c r="F484" s="3">
        <v>15915.77</v>
      </c>
      <c r="G484" s="3">
        <v>0</v>
      </c>
      <c r="H484" s="3">
        <v>15915.77</v>
      </c>
      <c r="I484" s="3">
        <v>0</v>
      </c>
      <c r="J484" s="3">
        <v>0</v>
      </c>
      <c r="K484" s="3">
        <f t="shared" si="66"/>
        <v>84.229999999999563</v>
      </c>
      <c r="L484" s="3">
        <f t="shared" si="67"/>
        <v>84.229999999999563</v>
      </c>
      <c r="M484" s="3">
        <f t="shared" si="68"/>
        <v>99.4735625</v>
      </c>
      <c r="N484" s="3">
        <f t="shared" si="69"/>
        <v>84.229999999999563</v>
      </c>
      <c r="O484" s="3">
        <f t="shared" si="70"/>
        <v>84.229999999999563</v>
      </c>
      <c r="P484" s="3">
        <f t="shared" si="71"/>
        <v>99.4735625</v>
      </c>
    </row>
    <row r="485" spans="1:16" ht="51" x14ac:dyDescent="0.2">
      <c r="A485" s="4" t="s">
        <v>184</v>
      </c>
      <c r="B485" s="9" t="s">
        <v>185</v>
      </c>
      <c r="C485" s="6">
        <v>10000</v>
      </c>
      <c r="D485" s="6">
        <v>10000</v>
      </c>
      <c r="E485" s="6">
        <v>10000</v>
      </c>
      <c r="F485" s="6">
        <v>10000</v>
      </c>
      <c r="G485" s="6">
        <v>0</v>
      </c>
      <c r="H485" s="6">
        <v>10000</v>
      </c>
      <c r="I485" s="6">
        <v>0</v>
      </c>
      <c r="J485" s="6">
        <v>0</v>
      </c>
      <c r="K485" s="6">
        <f t="shared" si="66"/>
        <v>0</v>
      </c>
      <c r="L485" s="6">
        <f t="shared" si="67"/>
        <v>0</v>
      </c>
      <c r="M485" s="6">
        <f t="shared" si="68"/>
        <v>100</v>
      </c>
      <c r="N485" s="6">
        <f t="shared" si="69"/>
        <v>0</v>
      </c>
      <c r="O485" s="6">
        <f t="shared" si="70"/>
        <v>0</v>
      </c>
      <c r="P485" s="6">
        <f t="shared" si="71"/>
        <v>100</v>
      </c>
    </row>
    <row r="486" spans="1:16" x14ac:dyDescent="0.2">
      <c r="A486" s="7" t="s">
        <v>28</v>
      </c>
      <c r="B486" s="10" t="s">
        <v>29</v>
      </c>
      <c r="C486" s="3">
        <v>10000</v>
      </c>
      <c r="D486" s="3">
        <v>10000</v>
      </c>
      <c r="E486" s="3">
        <v>10000</v>
      </c>
      <c r="F486" s="3">
        <v>10000</v>
      </c>
      <c r="G486" s="3">
        <v>0</v>
      </c>
      <c r="H486" s="3">
        <v>10000</v>
      </c>
      <c r="I486" s="3">
        <v>0</v>
      </c>
      <c r="J486" s="3">
        <v>0</v>
      </c>
      <c r="K486" s="3">
        <f t="shared" si="66"/>
        <v>0</v>
      </c>
      <c r="L486" s="3">
        <f t="shared" si="67"/>
        <v>0</v>
      </c>
      <c r="M486" s="3">
        <f t="shared" si="68"/>
        <v>100</v>
      </c>
      <c r="N486" s="3">
        <f t="shared" si="69"/>
        <v>0</v>
      </c>
      <c r="O486" s="3">
        <f t="shared" si="70"/>
        <v>0</v>
      </c>
      <c r="P486" s="3">
        <f t="shared" si="71"/>
        <v>100</v>
      </c>
    </row>
    <row r="487" spans="1:16" x14ac:dyDescent="0.2">
      <c r="A487" s="5" t="s">
        <v>164</v>
      </c>
      <c r="B487" s="9"/>
      <c r="C487" s="6">
        <v>712000</v>
      </c>
      <c r="D487" s="6">
        <v>820480</v>
      </c>
      <c r="E487" s="6">
        <v>658941</v>
      </c>
      <c r="F487" s="6">
        <v>634228.57999999996</v>
      </c>
      <c r="G487" s="6">
        <v>0</v>
      </c>
      <c r="H487" s="6">
        <v>634228.57999999996</v>
      </c>
      <c r="I487" s="6">
        <v>0</v>
      </c>
      <c r="J487" s="6">
        <v>346.49</v>
      </c>
      <c r="K487" s="6">
        <f t="shared" si="66"/>
        <v>24712.420000000042</v>
      </c>
      <c r="L487" s="6">
        <f t="shared" si="67"/>
        <v>186251.42000000004</v>
      </c>
      <c r="M487" s="6">
        <f t="shared" si="68"/>
        <v>96.249676374667843</v>
      </c>
      <c r="N487" s="6">
        <f t="shared" si="69"/>
        <v>186251.42000000004</v>
      </c>
      <c r="O487" s="6">
        <f t="shared" si="70"/>
        <v>24712.420000000042</v>
      </c>
      <c r="P487" s="6">
        <f t="shared" si="71"/>
        <v>96.249676374667843</v>
      </c>
    </row>
    <row r="488" spans="1:16" x14ac:dyDescent="0.2">
      <c r="A488" s="7" t="s">
        <v>20</v>
      </c>
      <c r="B488" s="10" t="s">
        <v>21</v>
      </c>
      <c r="C488" s="3">
        <v>511130</v>
      </c>
      <c r="D488" s="3">
        <v>558130</v>
      </c>
      <c r="E488" s="3">
        <v>442106</v>
      </c>
      <c r="F488" s="3">
        <v>441899.88</v>
      </c>
      <c r="G488" s="3">
        <v>0</v>
      </c>
      <c r="H488" s="3">
        <v>441899.88</v>
      </c>
      <c r="I488" s="3">
        <v>0</v>
      </c>
      <c r="J488" s="3">
        <v>0</v>
      </c>
      <c r="K488" s="3">
        <f t="shared" si="66"/>
        <v>206.11999999999534</v>
      </c>
      <c r="L488" s="3">
        <f t="shared" si="67"/>
        <v>116230.12</v>
      </c>
      <c r="M488" s="3">
        <f t="shared" si="68"/>
        <v>99.95337769675146</v>
      </c>
      <c r="N488" s="3">
        <f t="shared" si="69"/>
        <v>116230.12</v>
      </c>
      <c r="O488" s="3">
        <f t="shared" si="70"/>
        <v>206.11999999999534</v>
      </c>
      <c r="P488" s="3">
        <f t="shared" si="71"/>
        <v>99.95337769675146</v>
      </c>
    </row>
    <row r="489" spans="1:16" x14ac:dyDescent="0.2">
      <c r="A489" s="7" t="s">
        <v>22</v>
      </c>
      <c r="B489" s="10" t="s">
        <v>23</v>
      </c>
      <c r="C489" s="3">
        <v>122920</v>
      </c>
      <c r="D489" s="3">
        <v>132120</v>
      </c>
      <c r="E489" s="3">
        <v>105500</v>
      </c>
      <c r="F489" s="3">
        <v>105310.14</v>
      </c>
      <c r="G489" s="3">
        <v>0</v>
      </c>
      <c r="H489" s="3">
        <v>105310.14</v>
      </c>
      <c r="I489" s="3">
        <v>0</v>
      </c>
      <c r="J489" s="3">
        <v>0</v>
      </c>
      <c r="K489" s="3">
        <f t="shared" si="66"/>
        <v>189.86000000000058</v>
      </c>
      <c r="L489" s="3">
        <f t="shared" si="67"/>
        <v>26809.86</v>
      </c>
      <c r="M489" s="3">
        <f t="shared" si="68"/>
        <v>99.820037914691937</v>
      </c>
      <c r="N489" s="3">
        <f t="shared" si="69"/>
        <v>26809.86</v>
      </c>
      <c r="O489" s="3">
        <f t="shared" si="70"/>
        <v>189.86000000000058</v>
      </c>
      <c r="P489" s="3">
        <f t="shared" si="71"/>
        <v>99.820037914691937</v>
      </c>
    </row>
    <row r="490" spans="1:16" ht="25.5" x14ac:dyDescent="0.2">
      <c r="A490" s="7" t="s">
        <v>24</v>
      </c>
      <c r="B490" s="10" t="s">
        <v>25</v>
      </c>
      <c r="C490" s="3">
        <v>37400</v>
      </c>
      <c r="D490" s="3">
        <v>55680</v>
      </c>
      <c r="E490" s="3">
        <v>37110</v>
      </c>
      <c r="F490" s="3">
        <v>28989.47</v>
      </c>
      <c r="G490" s="3">
        <v>0</v>
      </c>
      <c r="H490" s="3">
        <v>28989.47</v>
      </c>
      <c r="I490" s="3">
        <v>0</v>
      </c>
      <c r="J490" s="3">
        <v>0</v>
      </c>
      <c r="K490" s="3">
        <f t="shared" si="66"/>
        <v>8120.5299999999988</v>
      </c>
      <c r="L490" s="3">
        <f t="shared" si="67"/>
        <v>26690.53</v>
      </c>
      <c r="M490" s="3">
        <f t="shared" si="68"/>
        <v>78.117677175963351</v>
      </c>
      <c r="N490" s="3">
        <f t="shared" si="69"/>
        <v>26690.53</v>
      </c>
      <c r="O490" s="3">
        <f t="shared" si="70"/>
        <v>8120.5299999999988</v>
      </c>
      <c r="P490" s="3">
        <f t="shared" si="71"/>
        <v>78.117677175963351</v>
      </c>
    </row>
    <row r="491" spans="1:16" x14ac:dyDescent="0.2">
      <c r="A491" s="7" t="s">
        <v>28</v>
      </c>
      <c r="B491" s="10" t="s">
        <v>29</v>
      </c>
      <c r="C491" s="3">
        <v>40550</v>
      </c>
      <c r="D491" s="3">
        <v>74550</v>
      </c>
      <c r="E491" s="3">
        <v>74225</v>
      </c>
      <c r="F491" s="3">
        <v>58029.09</v>
      </c>
      <c r="G491" s="3">
        <v>0</v>
      </c>
      <c r="H491" s="3">
        <v>58029.09</v>
      </c>
      <c r="I491" s="3">
        <v>0</v>
      </c>
      <c r="J491" s="3">
        <v>346.49</v>
      </c>
      <c r="K491" s="3">
        <f t="shared" si="66"/>
        <v>16195.910000000003</v>
      </c>
      <c r="L491" s="3">
        <f t="shared" si="67"/>
        <v>16520.910000000003</v>
      </c>
      <c r="M491" s="3">
        <f t="shared" si="68"/>
        <v>78.179979791175484</v>
      </c>
      <c r="N491" s="3">
        <f t="shared" si="69"/>
        <v>16520.910000000003</v>
      </c>
      <c r="O491" s="3">
        <f t="shared" si="70"/>
        <v>16195.910000000003</v>
      </c>
      <c r="P491" s="3">
        <f t="shared" si="71"/>
        <v>78.179979791175484</v>
      </c>
    </row>
    <row r="492" spans="1:16" x14ac:dyDescent="0.2">
      <c r="A492" s="2">
        <v>12316509000</v>
      </c>
      <c r="B492" s="10" t="s">
        <v>200</v>
      </c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x14ac:dyDescent="0.2">
      <c r="A493" s="4" t="s">
        <v>18</v>
      </c>
      <c r="B493" s="9" t="s">
        <v>201</v>
      </c>
      <c r="C493" s="6">
        <v>1497624</v>
      </c>
      <c r="D493" s="6">
        <v>1951323</v>
      </c>
      <c r="E493" s="6">
        <v>1720886</v>
      </c>
      <c r="F493" s="6">
        <v>1478036.22</v>
      </c>
      <c r="G493" s="6">
        <v>0</v>
      </c>
      <c r="H493" s="6">
        <v>1477734.34</v>
      </c>
      <c r="I493" s="6">
        <v>301.88</v>
      </c>
      <c r="J493" s="6">
        <v>19114.3</v>
      </c>
      <c r="K493" s="6">
        <f t="shared" ref="K493:K520" si="72">E493-F493</f>
        <v>242849.78000000003</v>
      </c>
      <c r="L493" s="6">
        <f t="shared" ref="L493:L520" si="73">D493-F493</f>
        <v>473286.78</v>
      </c>
      <c r="M493" s="6">
        <f t="shared" ref="M493:M520" si="74">IF(E493=0,0,(F493/E493)*100)</f>
        <v>85.888096015657041</v>
      </c>
      <c r="N493" s="6">
        <f t="shared" ref="N493:N520" si="75">D493-H493</f>
        <v>473588.65999999992</v>
      </c>
      <c r="O493" s="6">
        <f t="shared" ref="O493:O520" si="76">E493-H493</f>
        <v>243151.65999999992</v>
      </c>
      <c r="P493" s="6">
        <f t="shared" ref="P493:P520" si="77">IF(E493=0,0,(H493/E493)*100)</f>
        <v>85.870553889101316</v>
      </c>
    </row>
    <row r="494" spans="1:16" x14ac:dyDescent="0.2">
      <c r="A494" s="7" t="s">
        <v>20</v>
      </c>
      <c r="B494" s="10" t="s">
        <v>21</v>
      </c>
      <c r="C494" s="3">
        <v>1026135</v>
      </c>
      <c r="D494" s="3">
        <v>1193489</v>
      </c>
      <c r="E494" s="3">
        <v>1040743</v>
      </c>
      <c r="F494" s="3">
        <v>976082.16</v>
      </c>
      <c r="G494" s="3">
        <v>0</v>
      </c>
      <c r="H494" s="3">
        <v>976082.16</v>
      </c>
      <c r="I494" s="3">
        <v>0</v>
      </c>
      <c r="J494" s="3">
        <v>0</v>
      </c>
      <c r="K494" s="3">
        <f t="shared" si="72"/>
        <v>64660.839999999967</v>
      </c>
      <c r="L494" s="3">
        <f t="shared" si="73"/>
        <v>217406.83999999997</v>
      </c>
      <c r="M494" s="3">
        <f t="shared" si="74"/>
        <v>93.787050213165031</v>
      </c>
      <c r="N494" s="3">
        <f t="shared" si="75"/>
        <v>217406.83999999997</v>
      </c>
      <c r="O494" s="3">
        <f t="shared" si="76"/>
        <v>64660.839999999967</v>
      </c>
      <c r="P494" s="3">
        <f t="shared" si="77"/>
        <v>93.787050213165031</v>
      </c>
    </row>
    <row r="495" spans="1:16" x14ac:dyDescent="0.2">
      <c r="A495" s="7" t="s">
        <v>22</v>
      </c>
      <c r="B495" s="10" t="s">
        <v>23</v>
      </c>
      <c r="C495" s="3">
        <v>228630</v>
      </c>
      <c r="D495" s="3">
        <v>268991</v>
      </c>
      <c r="E495" s="3">
        <v>234095</v>
      </c>
      <c r="F495" s="3">
        <v>217669.7</v>
      </c>
      <c r="G495" s="3">
        <v>0</v>
      </c>
      <c r="H495" s="3">
        <v>217669.7</v>
      </c>
      <c r="I495" s="3">
        <v>0</v>
      </c>
      <c r="J495" s="3">
        <v>0</v>
      </c>
      <c r="K495" s="3">
        <f t="shared" si="72"/>
        <v>16425.299999999988</v>
      </c>
      <c r="L495" s="3">
        <f t="shared" si="73"/>
        <v>51321.299999999988</v>
      </c>
      <c r="M495" s="3">
        <f t="shared" si="74"/>
        <v>92.983489608919456</v>
      </c>
      <c r="N495" s="3">
        <f t="shared" si="75"/>
        <v>51321.299999999988</v>
      </c>
      <c r="O495" s="3">
        <f t="shared" si="76"/>
        <v>16425.299999999988</v>
      </c>
      <c r="P495" s="3">
        <f t="shared" si="77"/>
        <v>92.983489608919456</v>
      </c>
    </row>
    <row r="496" spans="1:16" ht="25.5" x14ac:dyDescent="0.2">
      <c r="A496" s="7" t="s">
        <v>24</v>
      </c>
      <c r="B496" s="10" t="s">
        <v>25</v>
      </c>
      <c r="C496" s="3">
        <v>153660</v>
      </c>
      <c r="D496" s="3">
        <v>185360</v>
      </c>
      <c r="E496" s="3">
        <v>149910</v>
      </c>
      <c r="F496" s="3">
        <v>78592.63</v>
      </c>
      <c r="G496" s="3">
        <v>0</v>
      </c>
      <c r="H496" s="3">
        <v>78290.75</v>
      </c>
      <c r="I496" s="3">
        <v>301.88</v>
      </c>
      <c r="J496" s="3">
        <v>0</v>
      </c>
      <c r="K496" s="3">
        <f t="shared" si="72"/>
        <v>71317.37</v>
      </c>
      <c r="L496" s="3">
        <f t="shared" si="73"/>
        <v>106767.37</v>
      </c>
      <c r="M496" s="3">
        <f t="shared" si="74"/>
        <v>52.426542592222006</v>
      </c>
      <c r="N496" s="3">
        <f t="shared" si="75"/>
        <v>107069.25</v>
      </c>
      <c r="O496" s="3">
        <f t="shared" si="76"/>
        <v>71619.25</v>
      </c>
      <c r="P496" s="3">
        <f t="shared" si="77"/>
        <v>52.225168434393964</v>
      </c>
    </row>
    <row r="497" spans="1:16" x14ac:dyDescent="0.2">
      <c r="A497" s="7" t="s">
        <v>28</v>
      </c>
      <c r="B497" s="10" t="s">
        <v>29</v>
      </c>
      <c r="C497" s="3">
        <v>89199</v>
      </c>
      <c r="D497" s="3">
        <v>303483</v>
      </c>
      <c r="E497" s="3">
        <v>296138</v>
      </c>
      <c r="F497" s="3">
        <v>205691.72999999998</v>
      </c>
      <c r="G497" s="3">
        <v>0</v>
      </c>
      <c r="H497" s="3">
        <v>205691.72999999998</v>
      </c>
      <c r="I497" s="3">
        <v>0</v>
      </c>
      <c r="J497" s="3">
        <v>19114.3</v>
      </c>
      <c r="K497" s="3">
        <f t="shared" si="72"/>
        <v>90446.270000000019</v>
      </c>
      <c r="L497" s="3">
        <f t="shared" si="73"/>
        <v>97791.270000000019</v>
      </c>
      <c r="M497" s="3">
        <f t="shared" si="74"/>
        <v>69.458066847213118</v>
      </c>
      <c r="N497" s="3">
        <f t="shared" si="75"/>
        <v>97791.270000000019</v>
      </c>
      <c r="O497" s="3">
        <f t="shared" si="76"/>
        <v>90446.270000000019</v>
      </c>
      <c r="P497" s="3">
        <f t="shared" si="77"/>
        <v>69.458066847213118</v>
      </c>
    </row>
    <row r="498" spans="1:16" ht="63.75" x14ac:dyDescent="0.2">
      <c r="A498" s="4" t="s">
        <v>30</v>
      </c>
      <c r="B498" s="9" t="s">
        <v>31</v>
      </c>
      <c r="C498" s="6">
        <v>1436840</v>
      </c>
      <c r="D498" s="6">
        <v>1709065</v>
      </c>
      <c r="E498" s="6">
        <v>1478628</v>
      </c>
      <c r="F498" s="6">
        <v>1308212.28</v>
      </c>
      <c r="G498" s="6">
        <v>0</v>
      </c>
      <c r="H498" s="6">
        <v>1307910.4000000001</v>
      </c>
      <c r="I498" s="6">
        <v>301.88</v>
      </c>
      <c r="J498" s="6">
        <v>19114.3</v>
      </c>
      <c r="K498" s="6">
        <f t="shared" si="72"/>
        <v>170415.71999999997</v>
      </c>
      <c r="L498" s="6">
        <f t="shared" si="73"/>
        <v>400852.72</v>
      </c>
      <c r="M498" s="6">
        <f t="shared" si="74"/>
        <v>88.474740096900632</v>
      </c>
      <c r="N498" s="6">
        <f t="shared" si="75"/>
        <v>401154.59999999986</v>
      </c>
      <c r="O498" s="6">
        <f t="shared" si="76"/>
        <v>170717.59999999986</v>
      </c>
      <c r="P498" s="6">
        <f t="shared" si="77"/>
        <v>88.454323873212203</v>
      </c>
    </row>
    <row r="499" spans="1:16" x14ac:dyDescent="0.2">
      <c r="A499" s="7" t="s">
        <v>20</v>
      </c>
      <c r="B499" s="10" t="s">
        <v>21</v>
      </c>
      <c r="C499" s="3">
        <v>1022412</v>
      </c>
      <c r="D499" s="3">
        <v>1171151</v>
      </c>
      <c r="E499" s="3">
        <v>1018405</v>
      </c>
      <c r="F499" s="3">
        <v>961170.9</v>
      </c>
      <c r="G499" s="3">
        <v>0</v>
      </c>
      <c r="H499" s="3">
        <v>961170.9</v>
      </c>
      <c r="I499" s="3">
        <v>0</v>
      </c>
      <c r="J499" s="3">
        <v>0</v>
      </c>
      <c r="K499" s="3">
        <f t="shared" si="72"/>
        <v>57234.099999999977</v>
      </c>
      <c r="L499" s="3">
        <f t="shared" si="73"/>
        <v>209980.09999999998</v>
      </c>
      <c r="M499" s="3">
        <f t="shared" si="74"/>
        <v>94.380025628310932</v>
      </c>
      <c r="N499" s="3">
        <f t="shared" si="75"/>
        <v>209980.09999999998</v>
      </c>
      <c r="O499" s="3">
        <f t="shared" si="76"/>
        <v>57234.099999999977</v>
      </c>
      <c r="P499" s="3">
        <f t="shared" si="77"/>
        <v>94.380025628310932</v>
      </c>
    </row>
    <row r="500" spans="1:16" x14ac:dyDescent="0.2">
      <c r="A500" s="7" t="s">
        <v>22</v>
      </c>
      <c r="B500" s="10" t="s">
        <v>23</v>
      </c>
      <c r="C500" s="3">
        <v>227810</v>
      </c>
      <c r="D500" s="3">
        <v>264071</v>
      </c>
      <c r="E500" s="3">
        <v>229175</v>
      </c>
      <c r="F500" s="3">
        <v>214389.22</v>
      </c>
      <c r="G500" s="3">
        <v>0</v>
      </c>
      <c r="H500" s="3">
        <v>214389.22</v>
      </c>
      <c r="I500" s="3">
        <v>0</v>
      </c>
      <c r="J500" s="3">
        <v>0</v>
      </c>
      <c r="K500" s="3">
        <f t="shared" si="72"/>
        <v>14785.779999999999</v>
      </c>
      <c r="L500" s="3">
        <f t="shared" si="73"/>
        <v>49681.78</v>
      </c>
      <c r="M500" s="3">
        <f t="shared" si="74"/>
        <v>93.548257881531583</v>
      </c>
      <c r="N500" s="3">
        <f t="shared" si="75"/>
        <v>49681.78</v>
      </c>
      <c r="O500" s="3">
        <f t="shared" si="76"/>
        <v>14785.779999999999</v>
      </c>
      <c r="P500" s="3">
        <f t="shared" si="77"/>
        <v>93.548257881531583</v>
      </c>
    </row>
    <row r="501" spans="1:16" ht="25.5" x14ac:dyDescent="0.2">
      <c r="A501" s="7" t="s">
        <v>24</v>
      </c>
      <c r="B501" s="10" t="s">
        <v>25</v>
      </c>
      <c r="C501" s="3">
        <v>153660</v>
      </c>
      <c r="D501" s="3">
        <v>185360</v>
      </c>
      <c r="E501" s="3">
        <v>149910</v>
      </c>
      <c r="F501" s="3">
        <v>78592.63</v>
      </c>
      <c r="G501" s="3">
        <v>0</v>
      </c>
      <c r="H501" s="3">
        <v>78290.75</v>
      </c>
      <c r="I501" s="3">
        <v>301.88</v>
      </c>
      <c r="J501" s="3">
        <v>0</v>
      </c>
      <c r="K501" s="3">
        <f t="shared" si="72"/>
        <v>71317.37</v>
      </c>
      <c r="L501" s="3">
        <f t="shared" si="73"/>
        <v>106767.37</v>
      </c>
      <c r="M501" s="3">
        <f t="shared" si="74"/>
        <v>52.426542592222006</v>
      </c>
      <c r="N501" s="3">
        <f t="shared" si="75"/>
        <v>107069.25</v>
      </c>
      <c r="O501" s="3">
        <f t="shared" si="76"/>
        <v>71619.25</v>
      </c>
      <c r="P501" s="3">
        <f t="shared" si="77"/>
        <v>52.225168434393964</v>
      </c>
    </row>
    <row r="502" spans="1:16" x14ac:dyDescent="0.2">
      <c r="A502" s="7" t="s">
        <v>28</v>
      </c>
      <c r="B502" s="10" t="s">
        <v>29</v>
      </c>
      <c r="C502" s="3">
        <v>32958</v>
      </c>
      <c r="D502" s="3">
        <v>88483</v>
      </c>
      <c r="E502" s="3">
        <v>81138</v>
      </c>
      <c r="F502" s="3">
        <v>54059.53</v>
      </c>
      <c r="G502" s="3">
        <v>0</v>
      </c>
      <c r="H502" s="3">
        <v>54059.53</v>
      </c>
      <c r="I502" s="3">
        <v>0</v>
      </c>
      <c r="J502" s="3">
        <v>19114.3</v>
      </c>
      <c r="K502" s="3">
        <f t="shared" si="72"/>
        <v>27078.47</v>
      </c>
      <c r="L502" s="3">
        <f t="shared" si="73"/>
        <v>34423.47</v>
      </c>
      <c r="M502" s="3">
        <f t="shared" si="74"/>
        <v>66.626648426138175</v>
      </c>
      <c r="N502" s="3">
        <f t="shared" si="75"/>
        <v>34423.47</v>
      </c>
      <c r="O502" s="3">
        <f t="shared" si="76"/>
        <v>27078.47</v>
      </c>
      <c r="P502" s="3">
        <f t="shared" si="77"/>
        <v>66.626648426138175</v>
      </c>
    </row>
    <row r="503" spans="1:16" ht="25.5" x14ac:dyDescent="0.2">
      <c r="A503" s="4" t="s">
        <v>168</v>
      </c>
      <c r="B503" s="9" t="s">
        <v>169</v>
      </c>
      <c r="C503" s="6">
        <v>4543</v>
      </c>
      <c r="D503" s="6">
        <v>4543</v>
      </c>
      <c r="E503" s="6">
        <v>4543</v>
      </c>
      <c r="F503" s="6">
        <v>1693.68</v>
      </c>
      <c r="G503" s="6">
        <v>0</v>
      </c>
      <c r="H503" s="6">
        <v>1693.68</v>
      </c>
      <c r="I503" s="6">
        <v>0</v>
      </c>
      <c r="J503" s="6">
        <v>0</v>
      </c>
      <c r="K503" s="6">
        <f t="shared" si="72"/>
        <v>2849.3199999999997</v>
      </c>
      <c r="L503" s="6">
        <f t="shared" si="73"/>
        <v>2849.3199999999997</v>
      </c>
      <c r="M503" s="6">
        <f t="shared" si="74"/>
        <v>37.281091789566368</v>
      </c>
      <c r="N503" s="6">
        <f t="shared" si="75"/>
        <v>2849.3199999999997</v>
      </c>
      <c r="O503" s="6">
        <f t="shared" si="76"/>
        <v>2849.3199999999997</v>
      </c>
      <c r="P503" s="6">
        <f t="shared" si="77"/>
        <v>37.281091789566368</v>
      </c>
    </row>
    <row r="504" spans="1:16" x14ac:dyDescent="0.2">
      <c r="A504" s="7" t="s">
        <v>20</v>
      </c>
      <c r="B504" s="10" t="s">
        <v>21</v>
      </c>
      <c r="C504" s="3">
        <v>3723</v>
      </c>
      <c r="D504" s="3">
        <v>3723</v>
      </c>
      <c r="E504" s="3">
        <v>3723</v>
      </c>
      <c r="F504" s="3">
        <v>1388.26</v>
      </c>
      <c r="G504" s="3">
        <v>0</v>
      </c>
      <c r="H504" s="3">
        <v>1388.26</v>
      </c>
      <c r="I504" s="3">
        <v>0</v>
      </c>
      <c r="J504" s="3">
        <v>0</v>
      </c>
      <c r="K504" s="3">
        <f t="shared" si="72"/>
        <v>2334.7399999999998</v>
      </c>
      <c r="L504" s="3">
        <f t="shared" si="73"/>
        <v>2334.7399999999998</v>
      </c>
      <c r="M504" s="3">
        <f t="shared" si="74"/>
        <v>37.288745635240396</v>
      </c>
      <c r="N504" s="3">
        <f t="shared" si="75"/>
        <v>2334.7399999999998</v>
      </c>
      <c r="O504" s="3">
        <f t="shared" si="76"/>
        <v>2334.7399999999998</v>
      </c>
      <c r="P504" s="3">
        <f t="shared" si="77"/>
        <v>37.288745635240396</v>
      </c>
    </row>
    <row r="505" spans="1:16" x14ac:dyDescent="0.2">
      <c r="A505" s="7" t="s">
        <v>22</v>
      </c>
      <c r="B505" s="10" t="s">
        <v>23</v>
      </c>
      <c r="C505" s="3">
        <v>820</v>
      </c>
      <c r="D505" s="3">
        <v>820</v>
      </c>
      <c r="E505" s="3">
        <v>820</v>
      </c>
      <c r="F505" s="3">
        <v>305.42</v>
      </c>
      <c r="G505" s="3">
        <v>0</v>
      </c>
      <c r="H505" s="3">
        <v>305.42</v>
      </c>
      <c r="I505" s="3">
        <v>0</v>
      </c>
      <c r="J505" s="3">
        <v>0</v>
      </c>
      <c r="K505" s="3">
        <f t="shared" si="72"/>
        <v>514.57999999999993</v>
      </c>
      <c r="L505" s="3">
        <f t="shared" si="73"/>
        <v>514.57999999999993</v>
      </c>
      <c r="M505" s="3">
        <f t="shared" si="74"/>
        <v>37.246341463414637</v>
      </c>
      <c r="N505" s="3">
        <f t="shared" si="75"/>
        <v>514.57999999999993</v>
      </c>
      <c r="O505" s="3">
        <f t="shared" si="76"/>
        <v>514.57999999999993</v>
      </c>
      <c r="P505" s="3">
        <f t="shared" si="77"/>
        <v>37.246341463414637</v>
      </c>
    </row>
    <row r="506" spans="1:16" ht="25.5" x14ac:dyDescent="0.2">
      <c r="A506" s="4" t="s">
        <v>174</v>
      </c>
      <c r="B506" s="9" t="s">
        <v>175</v>
      </c>
      <c r="C506" s="6">
        <v>21241</v>
      </c>
      <c r="D506" s="6">
        <v>154715</v>
      </c>
      <c r="E506" s="6">
        <v>154715</v>
      </c>
      <c r="F506" s="6">
        <v>85726.84</v>
      </c>
      <c r="G506" s="6">
        <v>0</v>
      </c>
      <c r="H506" s="6">
        <v>85726.84</v>
      </c>
      <c r="I506" s="6">
        <v>0</v>
      </c>
      <c r="J506" s="6">
        <v>0</v>
      </c>
      <c r="K506" s="6">
        <f t="shared" si="72"/>
        <v>68988.160000000003</v>
      </c>
      <c r="L506" s="6">
        <f t="shared" si="73"/>
        <v>68988.160000000003</v>
      </c>
      <c r="M506" s="6">
        <f t="shared" si="74"/>
        <v>55.409520731667904</v>
      </c>
      <c r="N506" s="6">
        <f t="shared" si="75"/>
        <v>68988.160000000003</v>
      </c>
      <c r="O506" s="6">
        <f t="shared" si="76"/>
        <v>68988.160000000003</v>
      </c>
      <c r="P506" s="6">
        <f t="shared" si="77"/>
        <v>55.409520731667904</v>
      </c>
    </row>
    <row r="507" spans="1:16" x14ac:dyDescent="0.2">
      <c r="A507" s="7" t="s">
        <v>20</v>
      </c>
      <c r="B507" s="10" t="s">
        <v>21</v>
      </c>
      <c r="C507" s="3">
        <v>0</v>
      </c>
      <c r="D507" s="3">
        <v>18615</v>
      </c>
      <c r="E507" s="3">
        <v>18615</v>
      </c>
      <c r="F507" s="3">
        <v>13523</v>
      </c>
      <c r="G507" s="3">
        <v>0</v>
      </c>
      <c r="H507" s="3">
        <v>13523</v>
      </c>
      <c r="I507" s="3">
        <v>0</v>
      </c>
      <c r="J507" s="3">
        <v>0</v>
      </c>
      <c r="K507" s="3">
        <f t="shared" si="72"/>
        <v>5092</v>
      </c>
      <c r="L507" s="3">
        <f t="shared" si="73"/>
        <v>5092</v>
      </c>
      <c r="M507" s="3">
        <f t="shared" si="74"/>
        <v>72.645715820574807</v>
      </c>
      <c r="N507" s="3">
        <f t="shared" si="75"/>
        <v>5092</v>
      </c>
      <c r="O507" s="3">
        <f t="shared" si="76"/>
        <v>5092</v>
      </c>
      <c r="P507" s="3">
        <f t="shared" si="77"/>
        <v>72.645715820574807</v>
      </c>
    </row>
    <row r="508" spans="1:16" x14ac:dyDescent="0.2">
      <c r="A508" s="7" t="s">
        <v>22</v>
      </c>
      <c r="B508" s="10" t="s">
        <v>23</v>
      </c>
      <c r="C508" s="3">
        <v>0</v>
      </c>
      <c r="D508" s="3">
        <v>4100</v>
      </c>
      <c r="E508" s="3">
        <v>4100</v>
      </c>
      <c r="F508" s="3">
        <v>2975.06</v>
      </c>
      <c r="G508" s="3">
        <v>0</v>
      </c>
      <c r="H508" s="3">
        <v>2975.06</v>
      </c>
      <c r="I508" s="3">
        <v>0</v>
      </c>
      <c r="J508" s="3">
        <v>0</v>
      </c>
      <c r="K508" s="3">
        <f t="shared" si="72"/>
        <v>1124.94</v>
      </c>
      <c r="L508" s="3">
        <f t="shared" si="73"/>
        <v>1124.94</v>
      </c>
      <c r="M508" s="3">
        <f t="shared" si="74"/>
        <v>72.562439024390244</v>
      </c>
      <c r="N508" s="3">
        <f t="shared" si="75"/>
        <v>1124.94</v>
      </c>
      <c r="O508" s="3">
        <f t="shared" si="76"/>
        <v>1124.94</v>
      </c>
      <c r="P508" s="3">
        <f t="shared" si="77"/>
        <v>72.562439024390244</v>
      </c>
    </row>
    <row r="509" spans="1:16" x14ac:dyDescent="0.2">
      <c r="A509" s="7" t="s">
        <v>28</v>
      </c>
      <c r="B509" s="10" t="s">
        <v>29</v>
      </c>
      <c r="C509" s="3">
        <v>21241</v>
      </c>
      <c r="D509" s="3">
        <v>132000</v>
      </c>
      <c r="E509" s="3">
        <v>132000</v>
      </c>
      <c r="F509" s="3">
        <v>69228.78</v>
      </c>
      <c r="G509" s="3">
        <v>0</v>
      </c>
      <c r="H509" s="3">
        <v>69228.78</v>
      </c>
      <c r="I509" s="3">
        <v>0</v>
      </c>
      <c r="J509" s="3">
        <v>0</v>
      </c>
      <c r="K509" s="3">
        <f t="shared" si="72"/>
        <v>62771.22</v>
      </c>
      <c r="L509" s="3">
        <f t="shared" si="73"/>
        <v>62771.22</v>
      </c>
      <c r="M509" s="3">
        <f t="shared" si="74"/>
        <v>52.446045454545455</v>
      </c>
      <c r="N509" s="3">
        <f t="shared" si="75"/>
        <v>62771.22</v>
      </c>
      <c r="O509" s="3">
        <f t="shared" si="76"/>
        <v>62771.22</v>
      </c>
      <c r="P509" s="3">
        <f t="shared" si="77"/>
        <v>52.446045454545455</v>
      </c>
    </row>
    <row r="510" spans="1:16" x14ac:dyDescent="0.2">
      <c r="A510" s="4" t="s">
        <v>176</v>
      </c>
      <c r="B510" s="9" t="s">
        <v>177</v>
      </c>
      <c r="C510" s="6">
        <v>0</v>
      </c>
      <c r="D510" s="6">
        <v>35000</v>
      </c>
      <c r="E510" s="6">
        <v>35000</v>
      </c>
      <c r="F510" s="6">
        <v>34403.42</v>
      </c>
      <c r="G510" s="6">
        <v>0</v>
      </c>
      <c r="H510" s="6">
        <v>34403.42</v>
      </c>
      <c r="I510" s="6">
        <v>0</v>
      </c>
      <c r="J510" s="6">
        <v>0</v>
      </c>
      <c r="K510" s="6">
        <f t="shared" si="72"/>
        <v>596.58000000000175</v>
      </c>
      <c r="L510" s="6">
        <f t="shared" si="73"/>
        <v>596.58000000000175</v>
      </c>
      <c r="M510" s="6">
        <f t="shared" si="74"/>
        <v>98.295485714285718</v>
      </c>
      <c r="N510" s="6">
        <f t="shared" si="75"/>
        <v>596.58000000000175</v>
      </c>
      <c r="O510" s="6">
        <f t="shared" si="76"/>
        <v>596.58000000000175</v>
      </c>
      <c r="P510" s="6">
        <f t="shared" si="77"/>
        <v>98.295485714285718</v>
      </c>
    </row>
    <row r="511" spans="1:16" x14ac:dyDescent="0.2">
      <c r="A511" s="7" t="s">
        <v>28</v>
      </c>
      <c r="B511" s="10" t="s">
        <v>29</v>
      </c>
      <c r="C511" s="3">
        <v>0</v>
      </c>
      <c r="D511" s="3">
        <v>35000</v>
      </c>
      <c r="E511" s="3">
        <v>35000</v>
      </c>
      <c r="F511" s="3">
        <v>34403.42</v>
      </c>
      <c r="G511" s="3">
        <v>0</v>
      </c>
      <c r="H511" s="3">
        <v>34403.42</v>
      </c>
      <c r="I511" s="3">
        <v>0</v>
      </c>
      <c r="J511" s="3">
        <v>0</v>
      </c>
      <c r="K511" s="3">
        <f t="shared" si="72"/>
        <v>596.58000000000175</v>
      </c>
      <c r="L511" s="3">
        <f t="shared" si="73"/>
        <v>596.58000000000175</v>
      </c>
      <c r="M511" s="3">
        <f t="shared" si="74"/>
        <v>98.295485714285718</v>
      </c>
      <c r="N511" s="3">
        <f t="shared" si="75"/>
        <v>596.58000000000175</v>
      </c>
      <c r="O511" s="3">
        <f t="shared" si="76"/>
        <v>596.58000000000175</v>
      </c>
      <c r="P511" s="3">
        <f t="shared" si="77"/>
        <v>98.295485714285718</v>
      </c>
    </row>
    <row r="512" spans="1:16" ht="51" x14ac:dyDescent="0.2">
      <c r="A512" s="4" t="s">
        <v>184</v>
      </c>
      <c r="B512" s="9" t="s">
        <v>185</v>
      </c>
      <c r="C512" s="6">
        <v>35000</v>
      </c>
      <c r="D512" s="6">
        <v>35000</v>
      </c>
      <c r="E512" s="6">
        <v>35000</v>
      </c>
      <c r="F512" s="6">
        <v>35000</v>
      </c>
      <c r="G512" s="6">
        <v>0</v>
      </c>
      <c r="H512" s="6">
        <v>35000</v>
      </c>
      <c r="I512" s="6">
        <v>0</v>
      </c>
      <c r="J512" s="6">
        <v>0</v>
      </c>
      <c r="K512" s="6">
        <f t="shared" si="72"/>
        <v>0</v>
      </c>
      <c r="L512" s="6">
        <f t="shared" si="73"/>
        <v>0</v>
      </c>
      <c r="M512" s="6">
        <f t="shared" si="74"/>
        <v>100</v>
      </c>
      <c r="N512" s="6">
        <f t="shared" si="75"/>
        <v>0</v>
      </c>
      <c r="O512" s="6">
        <f t="shared" si="76"/>
        <v>0</v>
      </c>
      <c r="P512" s="6">
        <f t="shared" si="77"/>
        <v>100</v>
      </c>
    </row>
    <row r="513" spans="1:16" x14ac:dyDescent="0.2">
      <c r="A513" s="7" t="s">
        <v>28</v>
      </c>
      <c r="B513" s="10" t="s">
        <v>29</v>
      </c>
      <c r="C513" s="3">
        <v>35000</v>
      </c>
      <c r="D513" s="3">
        <v>35000</v>
      </c>
      <c r="E513" s="3">
        <v>35000</v>
      </c>
      <c r="F513" s="3">
        <v>35000</v>
      </c>
      <c r="G513" s="3">
        <v>0</v>
      </c>
      <c r="H513" s="3">
        <v>35000</v>
      </c>
      <c r="I513" s="3">
        <v>0</v>
      </c>
      <c r="J513" s="3">
        <v>0</v>
      </c>
      <c r="K513" s="3">
        <f t="shared" si="72"/>
        <v>0</v>
      </c>
      <c r="L513" s="3">
        <f t="shared" si="73"/>
        <v>0</v>
      </c>
      <c r="M513" s="3">
        <f t="shared" si="74"/>
        <v>100</v>
      </c>
      <c r="N513" s="3">
        <f t="shared" si="75"/>
        <v>0</v>
      </c>
      <c r="O513" s="3">
        <f t="shared" si="76"/>
        <v>0</v>
      </c>
      <c r="P513" s="3">
        <f t="shared" si="77"/>
        <v>100</v>
      </c>
    </row>
    <row r="514" spans="1:16" x14ac:dyDescent="0.2">
      <c r="A514" s="4" t="s">
        <v>188</v>
      </c>
      <c r="B514" s="9" t="s">
        <v>189</v>
      </c>
      <c r="C514" s="6">
        <v>0</v>
      </c>
      <c r="D514" s="6">
        <v>13000</v>
      </c>
      <c r="E514" s="6">
        <v>13000</v>
      </c>
      <c r="F514" s="6">
        <v>13000</v>
      </c>
      <c r="G514" s="6">
        <v>0</v>
      </c>
      <c r="H514" s="6">
        <v>13000</v>
      </c>
      <c r="I514" s="6">
        <v>0</v>
      </c>
      <c r="J514" s="6">
        <v>0</v>
      </c>
      <c r="K514" s="6">
        <f t="shared" si="72"/>
        <v>0</v>
      </c>
      <c r="L514" s="6">
        <f t="shared" si="73"/>
        <v>0</v>
      </c>
      <c r="M514" s="6">
        <f t="shared" si="74"/>
        <v>100</v>
      </c>
      <c r="N514" s="6">
        <f t="shared" si="75"/>
        <v>0</v>
      </c>
      <c r="O514" s="6">
        <f t="shared" si="76"/>
        <v>0</v>
      </c>
      <c r="P514" s="6">
        <f t="shared" si="77"/>
        <v>100</v>
      </c>
    </row>
    <row r="515" spans="1:16" x14ac:dyDescent="0.2">
      <c r="A515" s="7" t="s">
        <v>28</v>
      </c>
      <c r="B515" s="10" t="s">
        <v>29</v>
      </c>
      <c r="C515" s="3">
        <v>0</v>
      </c>
      <c r="D515" s="3">
        <v>13000</v>
      </c>
      <c r="E515" s="3">
        <v>13000</v>
      </c>
      <c r="F515" s="3">
        <v>13000</v>
      </c>
      <c r="G515" s="3">
        <v>0</v>
      </c>
      <c r="H515" s="3">
        <v>13000</v>
      </c>
      <c r="I515" s="3">
        <v>0</v>
      </c>
      <c r="J515" s="3">
        <v>0</v>
      </c>
      <c r="K515" s="3">
        <f t="shared" si="72"/>
        <v>0</v>
      </c>
      <c r="L515" s="3">
        <f t="shared" si="73"/>
        <v>0</v>
      </c>
      <c r="M515" s="3">
        <f t="shared" si="74"/>
        <v>100</v>
      </c>
      <c r="N515" s="3">
        <f t="shared" si="75"/>
        <v>0</v>
      </c>
      <c r="O515" s="3">
        <f t="shared" si="76"/>
        <v>0</v>
      </c>
      <c r="P515" s="3">
        <f t="shared" si="77"/>
        <v>100</v>
      </c>
    </row>
    <row r="516" spans="1:16" x14ac:dyDescent="0.2">
      <c r="A516" s="5" t="s">
        <v>164</v>
      </c>
      <c r="B516" s="9"/>
      <c r="C516" s="6">
        <v>1497624</v>
      </c>
      <c r="D516" s="6">
        <v>1951323</v>
      </c>
      <c r="E516" s="6">
        <v>1720886</v>
      </c>
      <c r="F516" s="6">
        <v>1478036.22</v>
      </c>
      <c r="G516" s="6">
        <v>0</v>
      </c>
      <c r="H516" s="6">
        <v>1477734.34</v>
      </c>
      <c r="I516" s="6">
        <v>301.88</v>
      </c>
      <c r="J516" s="6">
        <v>19114.3</v>
      </c>
      <c r="K516" s="6">
        <f t="shared" si="72"/>
        <v>242849.78000000003</v>
      </c>
      <c r="L516" s="6">
        <f t="shared" si="73"/>
        <v>473286.78</v>
      </c>
      <c r="M516" s="6">
        <f t="shared" si="74"/>
        <v>85.888096015657041</v>
      </c>
      <c r="N516" s="6">
        <f t="shared" si="75"/>
        <v>473588.65999999992</v>
      </c>
      <c r="O516" s="6">
        <f t="shared" si="76"/>
        <v>243151.65999999992</v>
      </c>
      <c r="P516" s="6">
        <f t="shared" si="77"/>
        <v>85.870553889101316</v>
      </c>
    </row>
    <row r="517" spans="1:16" x14ac:dyDescent="0.2">
      <c r="A517" s="7" t="s">
        <v>20</v>
      </c>
      <c r="B517" s="10" t="s">
        <v>21</v>
      </c>
      <c r="C517" s="3">
        <v>1026135</v>
      </c>
      <c r="D517" s="3">
        <v>1193489</v>
      </c>
      <c r="E517" s="3">
        <v>1040743</v>
      </c>
      <c r="F517" s="3">
        <v>976082.16</v>
      </c>
      <c r="G517" s="3">
        <v>0</v>
      </c>
      <c r="H517" s="3">
        <v>976082.16</v>
      </c>
      <c r="I517" s="3">
        <v>0</v>
      </c>
      <c r="J517" s="3">
        <v>0</v>
      </c>
      <c r="K517" s="3">
        <f t="shared" si="72"/>
        <v>64660.839999999967</v>
      </c>
      <c r="L517" s="3">
        <f t="shared" si="73"/>
        <v>217406.83999999997</v>
      </c>
      <c r="M517" s="3">
        <f t="shared" si="74"/>
        <v>93.787050213165031</v>
      </c>
      <c r="N517" s="3">
        <f t="shared" si="75"/>
        <v>217406.83999999997</v>
      </c>
      <c r="O517" s="3">
        <f t="shared" si="76"/>
        <v>64660.839999999967</v>
      </c>
      <c r="P517" s="3">
        <f t="shared" si="77"/>
        <v>93.787050213165031</v>
      </c>
    </row>
    <row r="518" spans="1:16" x14ac:dyDescent="0.2">
      <c r="A518" s="7" t="s">
        <v>22</v>
      </c>
      <c r="B518" s="10" t="s">
        <v>23</v>
      </c>
      <c r="C518" s="3">
        <v>228630</v>
      </c>
      <c r="D518" s="3">
        <v>268991</v>
      </c>
      <c r="E518" s="3">
        <v>234095</v>
      </c>
      <c r="F518" s="3">
        <v>217669.7</v>
      </c>
      <c r="G518" s="3">
        <v>0</v>
      </c>
      <c r="H518" s="3">
        <v>217669.7</v>
      </c>
      <c r="I518" s="3">
        <v>0</v>
      </c>
      <c r="J518" s="3">
        <v>0</v>
      </c>
      <c r="K518" s="3">
        <f t="shared" si="72"/>
        <v>16425.299999999988</v>
      </c>
      <c r="L518" s="3">
        <f t="shared" si="73"/>
        <v>51321.299999999988</v>
      </c>
      <c r="M518" s="3">
        <f t="shared" si="74"/>
        <v>92.983489608919456</v>
      </c>
      <c r="N518" s="3">
        <f t="shared" si="75"/>
        <v>51321.299999999988</v>
      </c>
      <c r="O518" s="3">
        <f t="shared" si="76"/>
        <v>16425.299999999988</v>
      </c>
      <c r="P518" s="3">
        <f t="shared" si="77"/>
        <v>92.983489608919456</v>
      </c>
    </row>
    <row r="519" spans="1:16" ht="25.5" x14ac:dyDescent="0.2">
      <c r="A519" s="7" t="s">
        <v>24</v>
      </c>
      <c r="B519" s="10" t="s">
        <v>25</v>
      </c>
      <c r="C519" s="3">
        <v>153660</v>
      </c>
      <c r="D519" s="3">
        <v>185360</v>
      </c>
      <c r="E519" s="3">
        <v>149910</v>
      </c>
      <c r="F519" s="3">
        <v>78592.63</v>
      </c>
      <c r="G519" s="3">
        <v>0</v>
      </c>
      <c r="H519" s="3">
        <v>78290.75</v>
      </c>
      <c r="I519" s="3">
        <v>301.88</v>
      </c>
      <c r="J519" s="3">
        <v>0</v>
      </c>
      <c r="K519" s="3">
        <f t="shared" si="72"/>
        <v>71317.37</v>
      </c>
      <c r="L519" s="3">
        <f t="shared" si="73"/>
        <v>106767.37</v>
      </c>
      <c r="M519" s="3">
        <f t="shared" si="74"/>
        <v>52.426542592222006</v>
      </c>
      <c r="N519" s="3">
        <f t="shared" si="75"/>
        <v>107069.25</v>
      </c>
      <c r="O519" s="3">
        <f t="shared" si="76"/>
        <v>71619.25</v>
      </c>
      <c r="P519" s="3">
        <f t="shared" si="77"/>
        <v>52.225168434393964</v>
      </c>
    </row>
    <row r="520" spans="1:16" x14ac:dyDescent="0.2">
      <c r="A520" s="7" t="s">
        <v>28</v>
      </c>
      <c r="B520" s="10" t="s">
        <v>29</v>
      </c>
      <c r="C520" s="3">
        <v>89199</v>
      </c>
      <c r="D520" s="3">
        <v>303483</v>
      </c>
      <c r="E520" s="3">
        <v>296138</v>
      </c>
      <c r="F520" s="3">
        <v>205691.72999999998</v>
      </c>
      <c r="G520" s="3">
        <v>0</v>
      </c>
      <c r="H520" s="3">
        <v>205691.72999999998</v>
      </c>
      <c r="I520" s="3">
        <v>0</v>
      </c>
      <c r="J520" s="3">
        <v>19114.3</v>
      </c>
      <c r="K520" s="3">
        <f t="shared" si="72"/>
        <v>90446.270000000019</v>
      </c>
      <c r="L520" s="3">
        <f t="shared" si="73"/>
        <v>97791.270000000019</v>
      </c>
      <c r="M520" s="3">
        <f t="shared" si="74"/>
        <v>69.458066847213118</v>
      </c>
      <c r="N520" s="3">
        <f t="shared" si="75"/>
        <v>97791.270000000019</v>
      </c>
      <c r="O520" s="3">
        <f t="shared" si="76"/>
        <v>90446.270000000019</v>
      </c>
      <c r="P520" s="3">
        <f t="shared" si="77"/>
        <v>69.458066847213118</v>
      </c>
    </row>
    <row r="521" spans="1:16" x14ac:dyDescent="0.2">
      <c r="A521" s="2">
        <v>12316510000</v>
      </c>
      <c r="B521" s="10" t="s">
        <v>202</v>
      </c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x14ac:dyDescent="0.2">
      <c r="A522" s="4" t="s">
        <v>18</v>
      </c>
      <c r="B522" s="9" t="s">
        <v>203</v>
      </c>
      <c r="C522" s="6">
        <v>1007530</v>
      </c>
      <c r="D522" s="6">
        <v>1272549</v>
      </c>
      <c r="E522" s="6">
        <v>1124624</v>
      </c>
      <c r="F522" s="6">
        <v>891899.58999999985</v>
      </c>
      <c r="G522" s="6">
        <v>0</v>
      </c>
      <c r="H522" s="6">
        <v>891708.47999999986</v>
      </c>
      <c r="I522" s="6">
        <v>191.11</v>
      </c>
      <c r="J522" s="6">
        <v>3262.76</v>
      </c>
      <c r="K522" s="6">
        <f t="shared" ref="K522:K546" si="78">E522-F522</f>
        <v>232724.41000000015</v>
      </c>
      <c r="L522" s="6">
        <f t="shared" ref="L522:L546" si="79">D522-F522</f>
        <v>380649.41000000015</v>
      </c>
      <c r="M522" s="6">
        <f t="shared" ref="M522:M546" si="80">IF(E522=0,0,(F522/E522)*100)</f>
        <v>79.306469540041817</v>
      </c>
      <c r="N522" s="6">
        <f t="shared" ref="N522:N546" si="81">D522-H522</f>
        <v>380840.52000000014</v>
      </c>
      <c r="O522" s="6">
        <f t="shared" ref="O522:O546" si="82">E522-H522</f>
        <v>232915.52000000014</v>
      </c>
      <c r="P522" s="6">
        <f t="shared" ref="P522:P546" si="83">IF(E522=0,0,(H522/E522)*100)</f>
        <v>79.289476304969469</v>
      </c>
    </row>
    <row r="523" spans="1:16" x14ac:dyDescent="0.2">
      <c r="A523" s="7" t="s">
        <v>20</v>
      </c>
      <c r="B523" s="10" t="s">
        <v>21</v>
      </c>
      <c r="C523" s="3">
        <v>692472</v>
      </c>
      <c r="D523" s="3">
        <v>704408</v>
      </c>
      <c r="E523" s="3">
        <v>592845</v>
      </c>
      <c r="F523" s="3">
        <v>457133.36000000004</v>
      </c>
      <c r="G523" s="3">
        <v>0</v>
      </c>
      <c r="H523" s="3">
        <v>457133.36000000004</v>
      </c>
      <c r="I523" s="3">
        <v>0</v>
      </c>
      <c r="J523" s="3">
        <v>0</v>
      </c>
      <c r="K523" s="3">
        <f t="shared" si="78"/>
        <v>135711.63999999996</v>
      </c>
      <c r="L523" s="3">
        <f t="shared" si="79"/>
        <v>247274.63999999996</v>
      </c>
      <c r="M523" s="3">
        <f t="shared" si="80"/>
        <v>77.108411136131721</v>
      </c>
      <c r="N523" s="3">
        <f t="shared" si="81"/>
        <v>247274.63999999996</v>
      </c>
      <c r="O523" s="3">
        <f t="shared" si="82"/>
        <v>135711.63999999996</v>
      </c>
      <c r="P523" s="3">
        <f t="shared" si="83"/>
        <v>77.108411136131721</v>
      </c>
    </row>
    <row r="524" spans="1:16" x14ac:dyDescent="0.2">
      <c r="A524" s="7" t="s">
        <v>22</v>
      </c>
      <c r="B524" s="10" t="s">
        <v>23</v>
      </c>
      <c r="C524" s="3">
        <v>159715</v>
      </c>
      <c r="D524" s="3">
        <v>162341</v>
      </c>
      <c r="E524" s="3">
        <v>136161</v>
      </c>
      <c r="F524" s="3">
        <v>105998.32</v>
      </c>
      <c r="G524" s="3">
        <v>0</v>
      </c>
      <c r="H524" s="3">
        <v>105998.32</v>
      </c>
      <c r="I524" s="3">
        <v>0</v>
      </c>
      <c r="J524" s="3">
        <v>0</v>
      </c>
      <c r="K524" s="3">
        <f t="shared" si="78"/>
        <v>30162.679999999993</v>
      </c>
      <c r="L524" s="3">
        <f t="shared" si="79"/>
        <v>56342.679999999993</v>
      </c>
      <c r="M524" s="3">
        <f t="shared" si="80"/>
        <v>77.847783139078004</v>
      </c>
      <c r="N524" s="3">
        <f t="shared" si="81"/>
        <v>56342.679999999993</v>
      </c>
      <c r="O524" s="3">
        <f t="shared" si="82"/>
        <v>30162.679999999993</v>
      </c>
      <c r="P524" s="3">
        <f t="shared" si="83"/>
        <v>77.847783139078004</v>
      </c>
    </row>
    <row r="525" spans="1:16" ht="25.5" x14ac:dyDescent="0.2">
      <c r="A525" s="7" t="s">
        <v>24</v>
      </c>
      <c r="B525" s="10" t="s">
        <v>25</v>
      </c>
      <c r="C525" s="3">
        <v>33252</v>
      </c>
      <c r="D525" s="3">
        <v>33252</v>
      </c>
      <c r="E525" s="3">
        <v>24670</v>
      </c>
      <c r="F525" s="3">
        <v>17980.080000000002</v>
      </c>
      <c r="G525" s="3">
        <v>0</v>
      </c>
      <c r="H525" s="3">
        <v>17788.97</v>
      </c>
      <c r="I525" s="3">
        <v>191.11</v>
      </c>
      <c r="J525" s="3">
        <v>0</v>
      </c>
      <c r="K525" s="3">
        <f t="shared" si="78"/>
        <v>6689.9199999999983</v>
      </c>
      <c r="L525" s="3">
        <f t="shared" si="79"/>
        <v>15271.919999999998</v>
      </c>
      <c r="M525" s="3">
        <f t="shared" si="80"/>
        <v>72.882367247669251</v>
      </c>
      <c r="N525" s="3">
        <f t="shared" si="81"/>
        <v>15463.029999999999</v>
      </c>
      <c r="O525" s="3">
        <f t="shared" si="82"/>
        <v>6881.0299999999988</v>
      </c>
      <c r="P525" s="3">
        <f t="shared" si="83"/>
        <v>72.107701661937583</v>
      </c>
    </row>
    <row r="526" spans="1:16" x14ac:dyDescent="0.2">
      <c r="A526" s="7" t="s">
        <v>28</v>
      </c>
      <c r="B526" s="10" t="s">
        <v>29</v>
      </c>
      <c r="C526" s="3">
        <v>122091</v>
      </c>
      <c r="D526" s="3">
        <v>372548</v>
      </c>
      <c r="E526" s="3">
        <v>370948</v>
      </c>
      <c r="F526" s="3">
        <v>310787.83</v>
      </c>
      <c r="G526" s="3">
        <v>0</v>
      </c>
      <c r="H526" s="3">
        <v>310787.83</v>
      </c>
      <c r="I526" s="3">
        <v>0</v>
      </c>
      <c r="J526" s="3">
        <v>3262.76</v>
      </c>
      <c r="K526" s="3">
        <f t="shared" si="78"/>
        <v>60160.169999999984</v>
      </c>
      <c r="L526" s="3">
        <f t="shared" si="79"/>
        <v>61760.169999999984</v>
      </c>
      <c r="M526" s="3">
        <f t="shared" si="80"/>
        <v>83.782047618534136</v>
      </c>
      <c r="N526" s="3">
        <f t="shared" si="81"/>
        <v>61760.169999999984</v>
      </c>
      <c r="O526" s="3">
        <f t="shared" si="82"/>
        <v>60160.169999999984</v>
      </c>
      <c r="P526" s="3">
        <f t="shared" si="83"/>
        <v>83.782047618534136</v>
      </c>
    </row>
    <row r="527" spans="1:16" ht="63.75" x14ac:dyDescent="0.2">
      <c r="A527" s="4" t="s">
        <v>30</v>
      </c>
      <c r="B527" s="9" t="s">
        <v>31</v>
      </c>
      <c r="C527" s="6">
        <v>925468</v>
      </c>
      <c r="D527" s="6">
        <v>966668</v>
      </c>
      <c r="E527" s="6">
        <v>818743</v>
      </c>
      <c r="F527" s="6">
        <v>626708.15999999992</v>
      </c>
      <c r="G527" s="6">
        <v>0</v>
      </c>
      <c r="H527" s="6">
        <v>626517.04999999993</v>
      </c>
      <c r="I527" s="6">
        <v>191.11</v>
      </c>
      <c r="J527" s="6">
        <v>3262.76</v>
      </c>
      <c r="K527" s="6">
        <f t="shared" si="78"/>
        <v>192034.84000000008</v>
      </c>
      <c r="L527" s="6">
        <f t="shared" si="79"/>
        <v>339959.84000000008</v>
      </c>
      <c r="M527" s="6">
        <f t="shared" si="80"/>
        <v>76.545162523526912</v>
      </c>
      <c r="N527" s="6">
        <f t="shared" si="81"/>
        <v>340150.95000000007</v>
      </c>
      <c r="O527" s="6">
        <f t="shared" si="82"/>
        <v>192225.95000000007</v>
      </c>
      <c r="P527" s="6">
        <f t="shared" si="83"/>
        <v>76.521820644573452</v>
      </c>
    </row>
    <row r="528" spans="1:16" x14ac:dyDescent="0.2">
      <c r="A528" s="7" t="s">
        <v>20</v>
      </c>
      <c r="B528" s="10" t="s">
        <v>21</v>
      </c>
      <c r="C528" s="3">
        <v>692472</v>
      </c>
      <c r="D528" s="3">
        <v>692472</v>
      </c>
      <c r="E528" s="3">
        <v>580909</v>
      </c>
      <c r="F528" s="3">
        <v>445430.65</v>
      </c>
      <c r="G528" s="3">
        <v>0</v>
      </c>
      <c r="H528" s="3">
        <v>445430.65</v>
      </c>
      <c r="I528" s="3">
        <v>0</v>
      </c>
      <c r="J528" s="3">
        <v>0</v>
      </c>
      <c r="K528" s="3">
        <f t="shared" si="78"/>
        <v>135478.34999999998</v>
      </c>
      <c r="L528" s="3">
        <f t="shared" si="79"/>
        <v>247041.34999999998</v>
      </c>
      <c r="M528" s="3">
        <f t="shared" si="80"/>
        <v>76.678214660127495</v>
      </c>
      <c r="N528" s="3">
        <f t="shared" si="81"/>
        <v>247041.34999999998</v>
      </c>
      <c r="O528" s="3">
        <f t="shared" si="82"/>
        <v>135478.34999999998</v>
      </c>
      <c r="P528" s="3">
        <f t="shared" si="83"/>
        <v>76.678214660127495</v>
      </c>
    </row>
    <row r="529" spans="1:16" x14ac:dyDescent="0.2">
      <c r="A529" s="7" t="s">
        <v>22</v>
      </c>
      <c r="B529" s="10" t="s">
        <v>23</v>
      </c>
      <c r="C529" s="3">
        <v>159715</v>
      </c>
      <c r="D529" s="3">
        <v>159715</v>
      </c>
      <c r="E529" s="3">
        <v>133535</v>
      </c>
      <c r="F529" s="3">
        <v>103423.72</v>
      </c>
      <c r="G529" s="3">
        <v>0</v>
      </c>
      <c r="H529" s="3">
        <v>103423.72</v>
      </c>
      <c r="I529" s="3">
        <v>0</v>
      </c>
      <c r="J529" s="3">
        <v>0</v>
      </c>
      <c r="K529" s="3">
        <f t="shared" si="78"/>
        <v>30111.279999999999</v>
      </c>
      <c r="L529" s="3">
        <f t="shared" si="79"/>
        <v>56291.28</v>
      </c>
      <c r="M529" s="3">
        <f t="shared" si="80"/>
        <v>77.450645898079145</v>
      </c>
      <c r="N529" s="3">
        <f t="shared" si="81"/>
        <v>56291.28</v>
      </c>
      <c r="O529" s="3">
        <f t="shared" si="82"/>
        <v>30111.279999999999</v>
      </c>
      <c r="P529" s="3">
        <f t="shared" si="83"/>
        <v>77.450645898079145</v>
      </c>
    </row>
    <row r="530" spans="1:16" ht="25.5" x14ac:dyDescent="0.2">
      <c r="A530" s="7" t="s">
        <v>24</v>
      </c>
      <c r="B530" s="10" t="s">
        <v>25</v>
      </c>
      <c r="C530" s="3">
        <v>33252</v>
      </c>
      <c r="D530" s="3">
        <v>33252</v>
      </c>
      <c r="E530" s="3">
        <v>24670</v>
      </c>
      <c r="F530" s="3">
        <v>17980.080000000002</v>
      </c>
      <c r="G530" s="3">
        <v>0</v>
      </c>
      <c r="H530" s="3">
        <v>17788.97</v>
      </c>
      <c r="I530" s="3">
        <v>191.11</v>
      </c>
      <c r="J530" s="3">
        <v>0</v>
      </c>
      <c r="K530" s="3">
        <f t="shared" si="78"/>
        <v>6689.9199999999983</v>
      </c>
      <c r="L530" s="3">
        <f t="shared" si="79"/>
        <v>15271.919999999998</v>
      </c>
      <c r="M530" s="3">
        <f t="shared" si="80"/>
        <v>72.882367247669251</v>
      </c>
      <c r="N530" s="3">
        <f t="shared" si="81"/>
        <v>15463.029999999999</v>
      </c>
      <c r="O530" s="3">
        <f t="shared" si="82"/>
        <v>6881.0299999999988</v>
      </c>
      <c r="P530" s="3">
        <f t="shared" si="83"/>
        <v>72.107701661937583</v>
      </c>
    </row>
    <row r="531" spans="1:16" x14ac:dyDescent="0.2">
      <c r="A531" s="7" t="s">
        <v>28</v>
      </c>
      <c r="B531" s="10" t="s">
        <v>29</v>
      </c>
      <c r="C531" s="3">
        <v>40029</v>
      </c>
      <c r="D531" s="3">
        <v>81229</v>
      </c>
      <c r="E531" s="3">
        <v>79629</v>
      </c>
      <c r="F531" s="3">
        <v>59873.71</v>
      </c>
      <c r="G531" s="3">
        <v>0</v>
      </c>
      <c r="H531" s="3">
        <v>59873.71</v>
      </c>
      <c r="I531" s="3">
        <v>0</v>
      </c>
      <c r="J531" s="3">
        <v>3262.76</v>
      </c>
      <c r="K531" s="3">
        <f t="shared" si="78"/>
        <v>19755.29</v>
      </c>
      <c r="L531" s="3">
        <f t="shared" si="79"/>
        <v>21355.29</v>
      </c>
      <c r="M531" s="3">
        <f t="shared" si="80"/>
        <v>75.190834997299987</v>
      </c>
      <c r="N531" s="3">
        <f t="shared" si="81"/>
        <v>21355.29</v>
      </c>
      <c r="O531" s="3">
        <f t="shared" si="82"/>
        <v>19755.29</v>
      </c>
      <c r="P531" s="3">
        <f t="shared" si="83"/>
        <v>75.190834997299987</v>
      </c>
    </row>
    <row r="532" spans="1:16" ht="25.5" x14ac:dyDescent="0.2">
      <c r="A532" s="4" t="s">
        <v>168</v>
      </c>
      <c r="B532" s="9" t="s">
        <v>169</v>
      </c>
      <c r="C532" s="6">
        <v>0</v>
      </c>
      <c r="D532" s="6">
        <v>14577</v>
      </c>
      <c r="E532" s="6">
        <v>14577</v>
      </c>
      <c r="F532" s="6">
        <v>14290.63</v>
      </c>
      <c r="G532" s="6">
        <v>0</v>
      </c>
      <c r="H532" s="6">
        <v>14290.63</v>
      </c>
      <c r="I532" s="6">
        <v>0</v>
      </c>
      <c r="J532" s="6">
        <v>0</v>
      </c>
      <c r="K532" s="6">
        <f t="shared" si="78"/>
        <v>286.3700000000008</v>
      </c>
      <c r="L532" s="6">
        <f t="shared" si="79"/>
        <v>286.3700000000008</v>
      </c>
      <c r="M532" s="6">
        <f t="shared" si="80"/>
        <v>98.035466831309591</v>
      </c>
      <c r="N532" s="6">
        <f t="shared" si="81"/>
        <v>286.3700000000008</v>
      </c>
      <c r="O532" s="6">
        <f t="shared" si="82"/>
        <v>286.3700000000008</v>
      </c>
      <c r="P532" s="6">
        <f t="shared" si="83"/>
        <v>98.035466831309591</v>
      </c>
    </row>
    <row r="533" spans="1:16" x14ac:dyDescent="0.2">
      <c r="A533" s="7" t="s">
        <v>20</v>
      </c>
      <c r="B533" s="10" t="s">
        <v>21</v>
      </c>
      <c r="C533" s="3">
        <v>0</v>
      </c>
      <c r="D533" s="3">
        <v>11936</v>
      </c>
      <c r="E533" s="3">
        <v>11936</v>
      </c>
      <c r="F533" s="3">
        <v>11702.71</v>
      </c>
      <c r="G533" s="3">
        <v>0</v>
      </c>
      <c r="H533" s="3">
        <v>11702.71</v>
      </c>
      <c r="I533" s="3">
        <v>0</v>
      </c>
      <c r="J533" s="3">
        <v>0</v>
      </c>
      <c r="K533" s="3">
        <f t="shared" si="78"/>
        <v>233.29000000000087</v>
      </c>
      <c r="L533" s="3">
        <f t="shared" si="79"/>
        <v>233.29000000000087</v>
      </c>
      <c r="M533" s="3">
        <f t="shared" si="80"/>
        <v>98.045492627345837</v>
      </c>
      <c r="N533" s="3">
        <f t="shared" si="81"/>
        <v>233.29000000000087</v>
      </c>
      <c r="O533" s="3">
        <f t="shared" si="82"/>
        <v>233.29000000000087</v>
      </c>
      <c r="P533" s="3">
        <f t="shared" si="83"/>
        <v>98.045492627345837</v>
      </c>
    </row>
    <row r="534" spans="1:16" x14ac:dyDescent="0.2">
      <c r="A534" s="7" t="s">
        <v>22</v>
      </c>
      <c r="B534" s="10" t="s">
        <v>23</v>
      </c>
      <c r="C534" s="3">
        <v>0</v>
      </c>
      <c r="D534" s="3">
        <v>2626</v>
      </c>
      <c r="E534" s="3">
        <v>2626</v>
      </c>
      <c r="F534" s="3">
        <v>2574.6</v>
      </c>
      <c r="G534" s="3">
        <v>0</v>
      </c>
      <c r="H534" s="3">
        <v>2574.6</v>
      </c>
      <c r="I534" s="3">
        <v>0</v>
      </c>
      <c r="J534" s="3">
        <v>0</v>
      </c>
      <c r="K534" s="3">
        <f t="shared" si="78"/>
        <v>51.400000000000091</v>
      </c>
      <c r="L534" s="3">
        <f t="shared" si="79"/>
        <v>51.400000000000091</v>
      </c>
      <c r="M534" s="3">
        <f t="shared" si="80"/>
        <v>98.042650418888044</v>
      </c>
      <c r="N534" s="3">
        <f t="shared" si="81"/>
        <v>51.400000000000091</v>
      </c>
      <c r="O534" s="3">
        <f t="shared" si="82"/>
        <v>51.400000000000091</v>
      </c>
      <c r="P534" s="3">
        <f t="shared" si="83"/>
        <v>98.042650418888044</v>
      </c>
    </row>
    <row r="535" spans="1:16" x14ac:dyDescent="0.2">
      <c r="A535" s="7" t="s">
        <v>28</v>
      </c>
      <c r="B535" s="10" t="s">
        <v>29</v>
      </c>
      <c r="C535" s="3">
        <v>0</v>
      </c>
      <c r="D535" s="3">
        <v>15</v>
      </c>
      <c r="E535" s="3">
        <v>15</v>
      </c>
      <c r="F535" s="3">
        <v>13.32</v>
      </c>
      <c r="G535" s="3">
        <v>0</v>
      </c>
      <c r="H535" s="3">
        <v>13.32</v>
      </c>
      <c r="I535" s="3">
        <v>0</v>
      </c>
      <c r="J535" s="3">
        <v>0</v>
      </c>
      <c r="K535" s="3">
        <f t="shared" si="78"/>
        <v>1.6799999999999997</v>
      </c>
      <c r="L535" s="3">
        <f t="shared" si="79"/>
        <v>1.6799999999999997</v>
      </c>
      <c r="M535" s="3">
        <f t="shared" si="80"/>
        <v>88.8</v>
      </c>
      <c r="N535" s="3">
        <f t="shared" si="81"/>
        <v>1.6799999999999997</v>
      </c>
      <c r="O535" s="3">
        <f t="shared" si="82"/>
        <v>1.6799999999999997</v>
      </c>
      <c r="P535" s="3">
        <f t="shared" si="83"/>
        <v>88.8</v>
      </c>
    </row>
    <row r="536" spans="1:16" ht="25.5" x14ac:dyDescent="0.2">
      <c r="A536" s="4" t="s">
        <v>174</v>
      </c>
      <c r="B536" s="9" t="s">
        <v>175</v>
      </c>
      <c r="C536" s="6">
        <v>72062</v>
      </c>
      <c r="D536" s="6">
        <v>119062</v>
      </c>
      <c r="E536" s="6">
        <v>119062</v>
      </c>
      <c r="F536" s="6">
        <v>78658.8</v>
      </c>
      <c r="G536" s="6">
        <v>0</v>
      </c>
      <c r="H536" s="6">
        <v>78658.8</v>
      </c>
      <c r="I536" s="6">
        <v>0</v>
      </c>
      <c r="J536" s="6">
        <v>0</v>
      </c>
      <c r="K536" s="6">
        <f t="shared" si="78"/>
        <v>40403.199999999997</v>
      </c>
      <c r="L536" s="6">
        <f t="shared" si="79"/>
        <v>40403.199999999997</v>
      </c>
      <c r="M536" s="6">
        <f t="shared" si="80"/>
        <v>66.065411298315169</v>
      </c>
      <c r="N536" s="6">
        <f t="shared" si="81"/>
        <v>40403.199999999997</v>
      </c>
      <c r="O536" s="6">
        <f t="shared" si="82"/>
        <v>40403.199999999997</v>
      </c>
      <c r="P536" s="6">
        <f t="shared" si="83"/>
        <v>66.065411298315169</v>
      </c>
    </row>
    <row r="537" spans="1:16" x14ac:dyDescent="0.2">
      <c r="A537" s="7" t="s">
        <v>28</v>
      </c>
      <c r="B537" s="10" t="s">
        <v>29</v>
      </c>
      <c r="C537" s="3">
        <v>72062</v>
      </c>
      <c r="D537" s="3">
        <v>119062</v>
      </c>
      <c r="E537" s="3">
        <v>119062</v>
      </c>
      <c r="F537" s="3">
        <v>78658.8</v>
      </c>
      <c r="G537" s="3">
        <v>0</v>
      </c>
      <c r="H537" s="3">
        <v>78658.8</v>
      </c>
      <c r="I537" s="3">
        <v>0</v>
      </c>
      <c r="J537" s="3">
        <v>0</v>
      </c>
      <c r="K537" s="3">
        <f t="shared" si="78"/>
        <v>40403.199999999997</v>
      </c>
      <c r="L537" s="3">
        <f t="shared" si="79"/>
        <v>40403.199999999997</v>
      </c>
      <c r="M537" s="3">
        <f t="shared" si="80"/>
        <v>66.065411298315169</v>
      </c>
      <c r="N537" s="3">
        <f t="shared" si="81"/>
        <v>40403.199999999997</v>
      </c>
      <c r="O537" s="3">
        <f t="shared" si="82"/>
        <v>40403.199999999997</v>
      </c>
      <c r="P537" s="3">
        <f t="shared" si="83"/>
        <v>66.065411298315169</v>
      </c>
    </row>
    <row r="538" spans="1:16" ht="51" x14ac:dyDescent="0.2">
      <c r="A538" s="4" t="s">
        <v>184</v>
      </c>
      <c r="B538" s="9" t="s">
        <v>185</v>
      </c>
      <c r="C538" s="6">
        <v>10000</v>
      </c>
      <c r="D538" s="6">
        <v>10000</v>
      </c>
      <c r="E538" s="6">
        <v>10000</v>
      </c>
      <c r="F538" s="6">
        <v>10000</v>
      </c>
      <c r="G538" s="6">
        <v>0</v>
      </c>
      <c r="H538" s="6">
        <v>10000</v>
      </c>
      <c r="I538" s="6">
        <v>0</v>
      </c>
      <c r="J538" s="6">
        <v>0</v>
      </c>
      <c r="K538" s="6">
        <f t="shared" si="78"/>
        <v>0</v>
      </c>
      <c r="L538" s="6">
        <f t="shared" si="79"/>
        <v>0</v>
      </c>
      <c r="M538" s="6">
        <f t="shared" si="80"/>
        <v>100</v>
      </c>
      <c r="N538" s="6">
        <f t="shared" si="81"/>
        <v>0</v>
      </c>
      <c r="O538" s="6">
        <f t="shared" si="82"/>
        <v>0</v>
      </c>
      <c r="P538" s="6">
        <f t="shared" si="83"/>
        <v>100</v>
      </c>
    </row>
    <row r="539" spans="1:16" x14ac:dyDescent="0.2">
      <c r="A539" s="7" t="s">
        <v>28</v>
      </c>
      <c r="B539" s="10" t="s">
        <v>29</v>
      </c>
      <c r="C539" s="3">
        <v>10000</v>
      </c>
      <c r="D539" s="3">
        <v>10000</v>
      </c>
      <c r="E539" s="3">
        <v>10000</v>
      </c>
      <c r="F539" s="3">
        <v>10000</v>
      </c>
      <c r="G539" s="3">
        <v>0</v>
      </c>
      <c r="H539" s="3">
        <v>10000</v>
      </c>
      <c r="I539" s="3">
        <v>0</v>
      </c>
      <c r="J539" s="3">
        <v>0</v>
      </c>
      <c r="K539" s="3">
        <f t="shared" si="78"/>
        <v>0</v>
      </c>
      <c r="L539" s="3">
        <f t="shared" si="79"/>
        <v>0</v>
      </c>
      <c r="M539" s="3">
        <f t="shared" si="80"/>
        <v>100</v>
      </c>
      <c r="N539" s="3">
        <f t="shared" si="81"/>
        <v>0</v>
      </c>
      <c r="O539" s="3">
        <f t="shared" si="82"/>
        <v>0</v>
      </c>
      <c r="P539" s="3">
        <f t="shared" si="83"/>
        <v>100</v>
      </c>
    </row>
    <row r="540" spans="1:16" x14ac:dyDescent="0.2">
      <c r="A540" s="4" t="s">
        <v>188</v>
      </c>
      <c r="B540" s="9" t="s">
        <v>189</v>
      </c>
      <c r="C540" s="6">
        <v>0</v>
      </c>
      <c r="D540" s="6">
        <v>162242</v>
      </c>
      <c r="E540" s="6">
        <v>162242</v>
      </c>
      <c r="F540" s="6">
        <v>162242</v>
      </c>
      <c r="G540" s="6">
        <v>0</v>
      </c>
      <c r="H540" s="6">
        <v>162242</v>
      </c>
      <c r="I540" s="6">
        <v>0</v>
      </c>
      <c r="J540" s="6">
        <v>0</v>
      </c>
      <c r="K540" s="6">
        <f t="shared" si="78"/>
        <v>0</v>
      </c>
      <c r="L540" s="6">
        <f t="shared" si="79"/>
        <v>0</v>
      </c>
      <c r="M540" s="6">
        <f t="shared" si="80"/>
        <v>100</v>
      </c>
      <c r="N540" s="6">
        <f t="shared" si="81"/>
        <v>0</v>
      </c>
      <c r="O540" s="6">
        <f t="shared" si="82"/>
        <v>0</v>
      </c>
      <c r="P540" s="6">
        <f t="shared" si="83"/>
        <v>100</v>
      </c>
    </row>
    <row r="541" spans="1:16" x14ac:dyDescent="0.2">
      <c r="A541" s="7" t="s">
        <v>28</v>
      </c>
      <c r="B541" s="10" t="s">
        <v>29</v>
      </c>
      <c r="C541" s="3">
        <v>0</v>
      </c>
      <c r="D541" s="3">
        <v>162242</v>
      </c>
      <c r="E541" s="3">
        <v>162242</v>
      </c>
      <c r="F541" s="3">
        <v>162242</v>
      </c>
      <c r="G541" s="3">
        <v>0</v>
      </c>
      <c r="H541" s="3">
        <v>162242</v>
      </c>
      <c r="I541" s="3">
        <v>0</v>
      </c>
      <c r="J541" s="3">
        <v>0</v>
      </c>
      <c r="K541" s="3">
        <f t="shared" si="78"/>
        <v>0</v>
      </c>
      <c r="L541" s="3">
        <f t="shared" si="79"/>
        <v>0</v>
      </c>
      <c r="M541" s="3">
        <f t="shared" si="80"/>
        <v>100</v>
      </c>
      <c r="N541" s="3">
        <f t="shared" si="81"/>
        <v>0</v>
      </c>
      <c r="O541" s="3">
        <f t="shared" si="82"/>
        <v>0</v>
      </c>
      <c r="P541" s="3">
        <f t="shared" si="83"/>
        <v>100</v>
      </c>
    </row>
    <row r="542" spans="1:16" x14ac:dyDescent="0.2">
      <c r="A542" s="5" t="s">
        <v>164</v>
      </c>
      <c r="B542" s="9"/>
      <c r="C542" s="6">
        <v>1007530</v>
      </c>
      <c r="D542" s="6">
        <v>1272549</v>
      </c>
      <c r="E542" s="6">
        <v>1124624</v>
      </c>
      <c r="F542" s="6">
        <v>891899.58999999985</v>
      </c>
      <c r="G542" s="6">
        <v>0</v>
      </c>
      <c r="H542" s="6">
        <v>891708.47999999986</v>
      </c>
      <c r="I542" s="6">
        <v>191.11</v>
      </c>
      <c r="J542" s="6">
        <v>3262.76</v>
      </c>
      <c r="K542" s="6">
        <f t="shared" si="78"/>
        <v>232724.41000000015</v>
      </c>
      <c r="L542" s="6">
        <f t="shared" si="79"/>
        <v>380649.41000000015</v>
      </c>
      <c r="M542" s="6">
        <f t="shared" si="80"/>
        <v>79.306469540041817</v>
      </c>
      <c r="N542" s="6">
        <f t="shared" si="81"/>
        <v>380840.52000000014</v>
      </c>
      <c r="O542" s="6">
        <f t="shared" si="82"/>
        <v>232915.52000000014</v>
      </c>
      <c r="P542" s="6">
        <f t="shared" si="83"/>
        <v>79.289476304969469</v>
      </c>
    </row>
    <row r="543" spans="1:16" x14ac:dyDescent="0.2">
      <c r="A543" s="7" t="s">
        <v>20</v>
      </c>
      <c r="B543" s="10" t="s">
        <v>21</v>
      </c>
      <c r="C543" s="3">
        <v>692472</v>
      </c>
      <c r="D543" s="3">
        <v>704408</v>
      </c>
      <c r="E543" s="3">
        <v>592845</v>
      </c>
      <c r="F543" s="3">
        <v>457133.36000000004</v>
      </c>
      <c r="G543" s="3">
        <v>0</v>
      </c>
      <c r="H543" s="3">
        <v>457133.36000000004</v>
      </c>
      <c r="I543" s="3">
        <v>0</v>
      </c>
      <c r="J543" s="3">
        <v>0</v>
      </c>
      <c r="K543" s="3">
        <f t="shared" si="78"/>
        <v>135711.63999999996</v>
      </c>
      <c r="L543" s="3">
        <f t="shared" si="79"/>
        <v>247274.63999999996</v>
      </c>
      <c r="M543" s="3">
        <f t="shared" si="80"/>
        <v>77.108411136131721</v>
      </c>
      <c r="N543" s="3">
        <f t="shared" si="81"/>
        <v>247274.63999999996</v>
      </c>
      <c r="O543" s="3">
        <f t="shared" si="82"/>
        <v>135711.63999999996</v>
      </c>
      <c r="P543" s="3">
        <f t="shared" si="83"/>
        <v>77.108411136131721</v>
      </c>
    </row>
    <row r="544" spans="1:16" x14ac:dyDescent="0.2">
      <c r="A544" s="7" t="s">
        <v>22</v>
      </c>
      <c r="B544" s="10" t="s">
        <v>23</v>
      </c>
      <c r="C544" s="3">
        <v>159715</v>
      </c>
      <c r="D544" s="3">
        <v>162341</v>
      </c>
      <c r="E544" s="3">
        <v>136161</v>
      </c>
      <c r="F544" s="3">
        <v>105998.32</v>
      </c>
      <c r="G544" s="3">
        <v>0</v>
      </c>
      <c r="H544" s="3">
        <v>105998.32</v>
      </c>
      <c r="I544" s="3">
        <v>0</v>
      </c>
      <c r="J544" s="3">
        <v>0</v>
      </c>
      <c r="K544" s="3">
        <f t="shared" si="78"/>
        <v>30162.679999999993</v>
      </c>
      <c r="L544" s="3">
        <f t="shared" si="79"/>
        <v>56342.679999999993</v>
      </c>
      <c r="M544" s="3">
        <f t="shared" si="80"/>
        <v>77.847783139078004</v>
      </c>
      <c r="N544" s="3">
        <f t="shared" si="81"/>
        <v>56342.679999999993</v>
      </c>
      <c r="O544" s="3">
        <f t="shared" si="82"/>
        <v>30162.679999999993</v>
      </c>
      <c r="P544" s="3">
        <f t="shared" si="83"/>
        <v>77.847783139078004</v>
      </c>
    </row>
    <row r="545" spans="1:16" ht="25.5" x14ac:dyDescent="0.2">
      <c r="A545" s="7" t="s">
        <v>24</v>
      </c>
      <c r="B545" s="10" t="s">
        <v>25</v>
      </c>
      <c r="C545" s="3">
        <v>33252</v>
      </c>
      <c r="D545" s="3">
        <v>33252</v>
      </c>
      <c r="E545" s="3">
        <v>24670</v>
      </c>
      <c r="F545" s="3">
        <v>17980.080000000002</v>
      </c>
      <c r="G545" s="3">
        <v>0</v>
      </c>
      <c r="H545" s="3">
        <v>17788.97</v>
      </c>
      <c r="I545" s="3">
        <v>191.11</v>
      </c>
      <c r="J545" s="3">
        <v>0</v>
      </c>
      <c r="K545" s="3">
        <f t="shared" si="78"/>
        <v>6689.9199999999983</v>
      </c>
      <c r="L545" s="3">
        <f t="shared" si="79"/>
        <v>15271.919999999998</v>
      </c>
      <c r="M545" s="3">
        <f t="shared" si="80"/>
        <v>72.882367247669251</v>
      </c>
      <c r="N545" s="3">
        <f t="shared" si="81"/>
        <v>15463.029999999999</v>
      </c>
      <c r="O545" s="3">
        <f t="shared" si="82"/>
        <v>6881.0299999999988</v>
      </c>
      <c r="P545" s="3">
        <f t="shared" si="83"/>
        <v>72.107701661937583</v>
      </c>
    </row>
    <row r="546" spans="1:16" x14ac:dyDescent="0.2">
      <c r="A546" s="7" t="s">
        <v>28</v>
      </c>
      <c r="B546" s="10" t="s">
        <v>29</v>
      </c>
      <c r="C546" s="3">
        <v>122091</v>
      </c>
      <c r="D546" s="3">
        <v>372548</v>
      </c>
      <c r="E546" s="3">
        <v>370948</v>
      </c>
      <c r="F546" s="3">
        <v>310787.83</v>
      </c>
      <c r="G546" s="3">
        <v>0</v>
      </c>
      <c r="H546" s="3">
        <v>310787.83</v>
      </c>
      <c r="I546" s="3">
        <v>0</v>
      </c>
      <c r="J546" s="3">
        <v>3262.76</v>
      </c>
      <c r="K546" s="3">
        <f t="shared" si="78"/>
        <v>60160.169999999984</v>
      </c>
      <c r="L546" s="3">
        <f t="shared" si="79"/>
        <v>61760.169999999984</v>
      </c>
      <c r="M546" s="3">
        <f t="shared" si="80"/>
        <v>83.782047618534136</v>
      </c>
      <c r="N546" s="3">
        <f t="shared" si="81"/>
        <v>61760.169999999984</v>
      </c>
      <c r="O546" s="3">
        <f t="shared" si="82"/>
        <v>60160.169999999984</v>
      </c>
      <c r="P546" s="3">
        <f t="shared" si="83"/>
        <v>83.782047618534136</v>
      </c>
    </row>
    <row r="547" spans="1:16" x14ac:dyDescent="0.2">
      <c r="A547" s="2">
        <v>12316511000</v>
      </c>
      <c r="B547" s="10" t="s">
        <v>204</v>
      </c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x14ac:dyDescent="0.2">
      <c r="A548" s="4" t="s">
        <v>18</v>
      </c>
      <c r="B548" s="9" t="s">
        <v>205</v>
      </c>
      <c r="C548" s="6">
        <v>1400000</v>
      </c>
      <c r="D548" s="6">
        <v>1035177</v>
      </c>
      <c r="E548" s="6">
        <v>943756</v>
      </c>
      <c r="F548" s="6">
        <v>803796.69</v>
      </c>
      <c r="G548" s="6">
        <v>0</v>
      </c>
      <c r="H548" s="6">
        <v>803796.69</v>
      </c>
      <c r="I548" s="6">
        <v>0</v>
      </c>
      <c r="J548" s="6">
        <v>0</v>
      </c>
      <c r="K548" s="6">
        <f t="shared" ref="K548:K574" si="84">E548-F548</f>
        <v>139959.31000000006</v>
      </c>
      <c r="L548" s="6">
        <f t="shared" ref="L548:L574" si="85">D548-F548</f>
        <v>231380.31000000006</v>
      </c>
      <c r="M548" s="6">
        <f t="shared" ref="M548:M574" si="86">IF(E548=0,0,(F548/E548)*100)</f>
        <v>85.169968720728662</v>
      </c>
      <c r="N548" s="6">
        <f t="shared" ref="N548:N574" si="87">D548-H548</f>
        <v>231380.31000000006</v>
      </c>
      <c r="O548" s="6">
        <f t="shared" ref="O548:O574" si="88">E548-H548</f>
        <v>139959.31000000006</v>
      </c>
      <c r="P548" s="6">
        <f t="shared" ref="P548:P574" si="89">IF(E548=0,0,(H548/E548)*100)</f>
        <v>85.169968720728662</v>
      </c>
    </row>
    <row r="549" spans="1:16" x14ac:dyDescent="0.2">
      <c r="A549" s="7" t="s">
        <v>20</v>
      </c>
      <c r="B549" s="10" t="s">
        <v>21</v>
      </c>
      <c r="C549" s="3">
        <v>652667</v>
      </c>
      <c r="D549" s="3">
        <v>703967</v>
      </c>
      <c r="E549" s="3">
        <v>626285</v>
      </c>
      <c r="F549" s="3">
        <v>570226.25</v>
      </c>
      <c r="G549" s="3">
        <v>0</v>
      </c>
      <c r="H549" s="3">
        <v>570226.25</v>
      </c>
      <c r="I549" s="3">
        <v>0</v>
      </c>
      <c r="J549" s="3">
        <v>0</v>
      </c>
      <c r="K549" s="3">
        <f t="shared" si="84"/>
        <v>56058.75</v>
      </c>
      <c r="L549" s="3">
        <f t="shared" si="85"/>
        <v>133740.75</v>
      </c>
      <c r="M549" s="3">
        <f t="shared" si="86"/>
        <v>91.049003249319398</v>
      </c>
      <c r="N549" s="3">
        <f t="shared" si="87"/>
        <v>133740.75</v>
      </c>
      <c r="O549" s="3">
        <f t="shared" si="88"/>
        <v>56058.75</v>
      </c>
      <c r="P549" s="3">
        <f t="shared" si="89"/>
        <v>91.049003249319398</v>
      </c>
    </row>
    <row r="550" spans="1:16" x14ac:dyDescent="0.2">
      <c r="A550" s="7" t="s">
        <v>22</v>
      </c>
      <c r="B550" s="10" t="s">
        <v>23</v>
      </c>
      <c r="C550" s="3">
        <v>151151</v>
      </c>
      <c r="D550" s="3">
        <v>157501</v>
      </c>
      <c r="E550" s="3">
        <v>144979</v>
      </c>
      <c r="F550" s="3">
        <v>126711.08</v>
      </c>
      <c r="G550" s="3">
        <v>0</v>
      </c>
      <c r="H550" s="3">
        <v>126711.08</v>
      </c>
      <c r="I550" s="3">
        <v>0</v>
      </c>
      <c r="J550" s="3">
        <v>0</v>
      </c>
      <c r="K550" s="3">
        <f t="shared" si="84"/>
        <v>18267.919999999998</v>
      </c>
      <c r="L550" s="3">
        <f t="shared" si="85"/>
        <v>30789.919999999998</v>
      </c>
      <c r="M550" s="3">
        <f t="shared" si="86"/>
        <v>87.399609598631528</v>
      </c>
      <c r="N550" s="3">
        <f t="shared" si="87"/>
        <v>30789.919999999998</v>
      </c>
      <c r="O550" s="3">
        <f t="shared" si="88"/>
        <v>18267.919999999998</v>
      </c>
      <c r="P550" s="3">
        <f t="shared" si="89"/>
        <v>87.399609598631528</v>
      </c>
    </row>
    <row r="551" spans="1:16" ht="25.5" x14ac:dyDescent="0.2">
      <c r="A551" s="7" t="s">
        <v>24</v>
      </c>
      <c r="B551" s="10" t="s">
        <v>25</v>
      </c>
      <c r="C551" s="3">
        <v>18696</v>
      </c>
      <c r="D551" s="3">
        <v>18696</v>
      </c>
      <c r="E551" s="3">
        <v>18259</v>
      </c>
      <c r="F551" s="3">
        <v>17633.849999999999</v>
      </c>
      <c r="G551" s="3">
        <v>0</v>
      </c>
      <c r="H551" s="3">
        <v>17633.849999999999</v>
      </c>
      <c r="I551" s="3">
        <v>0</v>
      </c>
      <c r="J551" s="3">
        <v>0</v>
      </c>
      <c r="K551" s="3">
        <f t="shared" si="84"/>
        <v>625.15000000000146</v>
      </c>
      <c r="L551" s="3">
        <f t="shared" si="85"/>
        <v>1062.1500000000015</v>
      </c>
      <c r="M551" s="3">
        <f t="shared" si="86"/>
        <v>96.576208992825457</v>
      </c>
      <c r="N551" s="3">
        <f t="shared" si="87"/>
        <v>1062.1500000000015</v>
      </c>
      <c r="O551" s="3">
        <f t="shared" si="88"/>
        <v>625.15000000000146</v>
      </c>
      <c r="P551" s="3">
        <f t="shared" si="89"/>
        <v>96.576208992825457</v>
      </c>
    </row>
    <row r="552" spans="1:16" x14ac:dyDescent="0.2">
      <c r="A552" s="7" t="s">
        <v>36</v>
      </c>
      <c r="B552" s="10" t="s">
        <v>37</v>
      </c>
      <c r="C552" s="3">
        <v>30000</v>
      </c>
      <c r="D552" s="3">
        <v>30000</v>
      </c>
      <c r="E552" s="3">
        <v>30000</v>
      </c>
      <c r="F552" s="3">
        <v>24000</v>
      </c>
      <c r="G552" s="3">
        <v>0</v>
      </c>
      <c r="H552" s="3">
        <v>24000</v>
      </c>
      <c r="I552" s="3">
        <v>0</v>
      </c>
      <c r="J552" s="3">
        <v>0</v>
      </c>
      <c r="K552" s="3">
        <f t="shared" si="84"/>
        <v>6000</v>
      </c>
      <c r="L552" s="3">
        <f t="shared" si="85"/>
        <v>6000</v>
      </c>
      <c r="M552" s="3">
        <f t="shared" si="86"/>
        <v>80</v>
      </c>
      <c r="N552" s="3">
        <f t="shared" si="87"/>
        <v>6000</v>
      </c>
      <c r="O552" s="3">
        <f t="shared" si="88"/>
        <v>6000</v>
      </c>
      <c r="P552" s="3">
        <f t="shared" si="89"/>
        <v>80</v>
      </c>
    </row>
    <row r="553" spans="1:16" x14ac:dyDescent="0.2">
      <c r="A553" s="7" t="s">
        <v>28</v>
      </c>
      <c r="B553" s="10" t="s">
        <v>29</v>
      </c>
      <c r="C553" s="3">
        <v>547486</v>
      </c>
      <c r="D553" s="3">
        <v>125013</v>
      </c>
      <c r="E553" s="3">
        <v>124233</v>
      </c>
      <c r="F553" s="3">
        <v>65225.51</v>
      </c>
      <c r="G553" s="3">
        <v>0</v>
      </c>
      <c r="H553" s="3">
        <v>65225.51</v>
      </c>
      <c r="I553" s="3">
        <v>0</v>
      </c>
      <c r="J553" s="3">
        <v>0</v>
      </c>
      <c r="K553" s="3">
        <f t="shared" si="84"/>
        <v>59007.49</v>
      </c>
      <c r="L553" s="3">
        <f t="shared" si="85"/>
        <v>59787.49</v>
      </c>
      <c r="M553" s="3">
        <f t="shared" si="86"/>
        <v>52.502563731053755</v>
      </c>
      <c r="N553" s="3">
        <f t="shared" si="87"/>
        <v>59787.49</v>
      </c>
      <c r="O553" s="3">
        <f t="shared" si="88"/>
        <v>59007.49</v>
      </c>
      <c r="P553" s="3">
        <f t="shared" si="89"/>
        <v>52.502563731053755</v>
      </c>
    </row>
    <row r="554" spans="1:16" ht="63.75" x14ac:dyDescent="0.2">
      <c r="A554" s="4" t="s">
        <v>30</v>
      </c>
      <c r="B554" s="9" t="s">
        <v>31</v>
      </c>
      <c r="C554" s="6">
        <v>878968</v>
      </c>
      <c r="D554" s="6">
        <v>916477</v>
      </c>
      <c r="E554" s="6">
        <v>825056</v>
      </c>
      <c r="F554" s="6">
        <v>726406.28999999992</v>
      </c>
      <c r="G554" s="6">
        <v>0</v>
      </c>
      <c r="H554" s="6">
        <v>726406.28999999992</v>
      </c>
      <c r="I554" s="6">
        <v>0</v>
      </c>
      <c r="J554" s="6">
        <v>0</v>
      </c>
      <c r="K554" s="6">
        <f t="shared" si="84"/>
        <v>98649.710000000079</v>
      </c>
      <c r="L554" s="6">
        <f t="shared" si="85"/>
        <v>190070.71000000008</v>
      </c>
      <c r="M554" s="6">
        <f t="shared" si="86"/>
        <v>88.043271002210759</v>
      </c>
      <c r="N554" s="6">
        <f t="shared" si="87"/>
        <v>190070.71000000008</v>
      </c>
      <c r="O554" s="6">
        <f t="shared" si="88"/>
        <v>98649.710000000079</v>
      </c>
      <c r="P554" s="6">
        <f t="shared" si="89"/>
        <v>88.043271002210759</v>
      </c>
    </row>
    <row r="555" spans="1:16" x14ac:dyDescent="0.2">
      <c r="A555" s="7" t="s">
        <v>20</v>
      </c>
      <c r="B555" s="10" t="s">
        <v>21</v>
      </c>
      <c r="C555" s="3">
        <v>652667</v>
      </c>
      <c r="D555" s="3">
        <v>703967</v>
      </c>
      <c r="E555" s="3">
        <v>626285</v>
      </c>
      <c r="F555" s="3">
        <v>570226.25</v>
      </c>
      <c r="G555" s="3">
        <v>0</v>
      </c>
      <c r="H555" s="3">
        <v>570226.25</v>
      </c>
      <c r="I555" s="3">
        <v>0</v>
      </c>
      <c r="J555" s="3">
        <v>0</v>
      </c>
      <c r="K555" s="3">
        <f t="shared" si="84"/>
        <v>56058.75</v>
      </c>
      <c r="L555" s="3">
        <f t="shared" si="85"/>
        <v>133740.75</v>
      </c>
      <c r="M555" s="3">
        <f t="shared" si="86"/>
        <v>91.049003249319398</v>
      </c>
      <c r="N555" s="3">
        <f t="shared" si="87"/>
        <v>133740.75</v>
      </c>
      <c r="O555" s="3">
        <f t="shared" si="88"/>
        <v>56058.75</v>
      </c>
      <c r="P555" s="3">
        <f t="shared" si="89"/>
        <v>91.049003249319398</v>
      </c>
    </row>
    <row r="556" spans="1:16" x14ac:dyDescent="0.2">
      <c r="A556" s="7" t="s">
        <v>22</v>
      </c>
      <c r="B556" s="10" t="s">
        <v>23</v>
      </c>
      <c r="C556" s="3">
        <v>151151</v>
      </c>
      <c r="D556" s="3">
        <v>157501</v>
      </c>
      <c r="E556" s="3">
        <v>144979</v>
      </c>
      <c r="F556" s="3">
        <v>126711.08</v>
      </c>
      <c r="G556" s="3">
        <v>0</v>
      </c>
      <c r="H556" s="3">
        <v>126711.08</v>
      </c>
      <c r="I556" s="3">
        <v>0</v>
      </c>
      <c r="J556" s="3">
        <v>0</v>
      </c>
      <c r="K556" s="3">
        <f t="shared" si="84"/>
        <v>18267.919999999998</v>
      </c>
      <c r="L556" s="3">
        <f t="shared" si="85"/>
        <v>30789.919999999998</v>
      </c>
      <c r="M556" s="3">
        <f t="shared" si="86"/>
        <v>87.399609598631528</v>
      </c>
      <c r="N556" s="3">
        <f t="shared" si="87"/>
        <v>30789.919999999998</v>
      </c>
      <c r="O556" s="3">
        <f t="shared" si="88"/>
        <v>18267.919999999998</v>
      </c>
      <c r="P556" s="3">
        <f t="shared" si="89"/>
        <v>87.399609598631528</v>
      </c>
    </row>
    <row r="557" spans="1:16" ht="25.5" x14ac:dyDescent="0.2">
      <c r="A557" s="7" t="s">
        <v>24</v>
      </c>
      <c r="B557" s="10" t="s">
        <v>25</v>
      </c>
      <c r="C557" s="3">
        <v>18696</v>
      </c>
      <c r="D557" s="3">
        <v>18696</v>
      </c>
      <c r="E557" s="3">
        <v>18259</v>
      </c>
      <c r="F557" s="3">
        <v>17633.849999999999</v>
      </c>
      <c r="G557" s="3">
        <v>0</v>
      </c>
      <c r="H557" s="3">
        <v>17633.849999999999</v>
      </c>
      <c r="I557" s="3">
        <v>0</v>
      </c>
      <c r="J557" s="3">
        <v>0</v>
      </c>
      <c r="K557" s="3">
        <f t="shared" si="84"/>
        <v>625.15000000000146</v>
      </c>
      <c r="L557" s="3">
        <f t="shared" si="85"/>
        <v>1062.1500000000015</v>
      </c>
      <c r="M557" s="3">
        <f t="shared" si="86"/>
        <v>96.576208992825457</v>
      </c>
      <c r="N557" s="3">
        <f t="shared" si="87"/>
        <v>1062.1500000000015</v>
      </c>
      <c r="O557" s="3">
        <f t="shared" si="88"/>
        <v>625.15000000000146</v>
      </c>
      <c r="P557" s="3">
        <f t="shared" si="89"/>
        <v>96.576208992825457</v>
      </c>
    </row>
    <row r="558" spans="1:16" x14ac:dyDescent="0.2">
      <c r="A558" s="7" t="s">
        <v>28</v>
      </c>
      <c r="B558" s="10" t="s">
        <v>29</v>
      </c>
      <c r="C558" s="3">
        <v>56454</v>
      </c>
      <c r="D558" s="3">
        <v>36313</v>
      </c>
      <c r="E558" s="3">
        <v>35533</v>
      </c>
      <c r="F558" s="3">
        <v>11835.11</v>
      </c>
      <c r="G558" s="3">
        <v>0</v>
      </c>
      <c r="H558" s="3">
        <v>11835.11</v>
      </c>
      <c r="I558" s="3">
        <v>0</v>
      </c>
      <c r="J558" s="3">
        <v>0</v>
      </c>
      <c r="K558" s="3">
        <f t="shared" si="84"/>
        <v>23697.89</v>
      </c>
      <c r="L558" s="3">
        <f t="shared" si="85"/>
        <v>24477.89</v>
      </c>
      <c r="M558" s="3">
        <f t="shared" si="86"/>
        <v>33.307376241803397</v>
      </c>
      <c r="N558" s="3">
        <f t="shared" si="87"/>
        <v>24477.89</v>
      </c>
      <c r="O558" s="3">
        <f t="shared" si="88"/>
        <v>23697.89</v>
      </c>
      <c r="P558" s="3">
        <f t="shared" si="89"/>
        <v>33.307376241803397</v>
      </c>
    </row>
    <row r="559" spans="1:16" ht="25.5" x14ac:dyDescent="0.2">
      <c r="A559" s="4" t="s">
        <v>88</v>
      </c>
      <c r="B559" s="9" t="s">
        <v>89</v>
      </c>
      <c r="C559" s="6">
        <v>30000</v>
      </c>
      <c r="D559" s="6">
        <v>30000</v>
      </c>
      <c r="E559" s="6">
        <v>30000</v>
      </c>
      <c r="F559" s="6">
        <v>24000</v>
      </c>
      <c r="G559" s="6">
        <v>0</v>
      </c>
      <c r="H559" s="6">
        <v>24000</v>
      </c>
      <c r="I559" s="6">
        <v>0</v>
      </c>
      <c r="J559" s="6">
        <v>0</v>
      </c>
      <c r="K559" s="6">
        <f t="shared" si="84"/>
        <v>6000</v>
      </c>
      <c r="L559" s="6">
        <f t="shared" si="85"/>
        <v>6000</v>
      </c>
      <c r="M559" s="6">
        <f t="shared" si="86"/>
        <v>80</v>
      </c>
      <c r="N559" s="6">
        <f t="shared" si="87"/>
        <v>6000</v>
      </c>
      <c r="O559" s="6">
        <f t="shared" si="88"/>
        <v>6000</v>
      </c>
      <c r="P559" s="6">
        <f t="shared" si="89"/>
        <v>80</v>
      </c>
    </row>
    <row r="560" spans="1:16" x14ac:dyDescent="0.2">
      <c r="A560" s="7" t="s">
        <v>36</v>
      </c>
      <c r="B560" s="10" t="s">
        <v>37</v>
      </c>
      <c r="C560" s="3">
        <v>30000</v>
      </c>
      <c r="D560" s="3">
        <v>30000</v>
      </c>
      <c r="E560" s="3">
        <v>30000</v>
      </c>
      <c r="F560" s="3">
        <v>24000</v>
      </c>
      <c r="G560" s="3">
        <v>0</v>
      </c>
      <c r="H560" s="3">
        <v>24000</v>
      </c>
      <c r="I560" s="3">
        <v>0</v>
      </c>
      <c r="J560" s="3">
        <v>0</v>
      </c>
      <c r="K560" s="3">
        <f t="shared" si="84"/>
        <v>6000</v>
      </c>
      <c r="L560" s="3">
        <f t="shared" si="85"/>
        <v>6000</v>
      </c>
      <c r="M560" s="3">
        <f t="shared" si="86"/>
        <v>80</v>
      </c>
      <c r="N560" s="3">
        <f t="shared" si="87"/>
        <v>6000</v>
      </c>
      <c r="O560" s="3">
        <f t="shared" si="88"/>
        <v>6000</v>
      </c>
      <c r="P560" s="3">
        <f t="shared" si="89"/>
        <v>80</v>
      </c>
    </row>
    <row r="561" spans="1:16" ht="25.5" x14ac:dyDescent="0.2">
      <c r="A561" s="4" t="s">
        <v>174</v>
      </c>
      <c r="B561" s="9" t="s">
        <v>175</v>
      </c>
      <c r="C561" s="6">
        <v>70000</v>
      </c>
      <c r="D561" s="6">
        <v>39700</v>
      </c>
      <c r="E561" s="6">
        <v>39700</v>
      </c>
      <c r="F561" s="6">
        <v>4390.3999999999996</v>
      </c>
      <c r="G561" s="6">
        <v>0</v>
      </c>
      <c r="H561" s="6">
        <v>4390.3999999999996</v>
      </c>
      <c r="I561" s="6">
        <v>0</v>
      </c>
      <c r="J561" s="6">
        <v>0</v>
      </c>
      <c r="K561" s="6">
        <f t="shared" si="84"/>
        <v>35309.599999999999</v>
      </c>
      <c r="L561" s="6">
        <f t="shared" si="85"/>
        <v>35309.599999999999</v>
      </c>
      <c r="M561" s="6">
        <f t="shared" si="86"/>
        <v>11.058942065491182</v>
      </c>
      <c r="N561" s="6">
        <f t="shared" si="87"/>
        <v>35309.599999999999</v>
      </c>
      <c r="O561" s="6">
        <f t="shared" si="88"/>
        <v>35309.599999999999</v>
      </c>
      <c r="P561" s="6">
        <f t="shared" si="89"/>
        <v>11.058942065491182</v>
      </c>
    </row>
    <row r="562" spans="1:16" x14ac:dyDescent="0.2">
      <c r="A562" s="7" t="s">
        <v>28</v>
      </c>
      <c r="B562" s="10" t="s">
        <v>29</v>
      </c>
      <c r="C562" s="3">
        <v>70000</v>
      </c>
      <c r="D562" s="3">
        <v>39700</v>
      </c>
      <c r="E562" s="3">
        <v>39700</v>
      </c>
      <c r="F562" s="3">
        <v>4390.3999999999996</v>
      </c>
      <c r="G562" s="3">
        <v>0</v>
      </c>
      <c r="H562" s="3">
        <v>4390.3999999999996</v>
      </c>
      <c r="I562" s="3">
        <v>0</v>
      </c>
      <c r="J562" s="3">
        <v>0</v>
      </c>
      <c r="K562" s="3">
        <f t="shared" si="84"/>
        <v>35309.599999999999</v>
      </c>
      <c r="L562" s="3">
        <f t="shared" si="85"/>
        <v>35309.599999999999</v>
      </c>
      <c r="M562" s="3">
        <f t="shared" si="86"/>
        <v>11.058942065491182</v>
      </c>
      <c r="N562" s="3">
        <f t="shared" si="87"/>
        <v>35309.599999999999</v>
      </c>
      <c r="O562" s="3">
        <f t="shared" si="88"/>
        <v>35309.599999999999</v>
      </c>
      <c r="P562" s="3">
        <f t="shared" si="89"/>
        <v>11.058942065491182</v>
      </c>
    </row>
    <row r="563" spans="1:16" ht="38.25" x14ac:dyDescent="0.2">
      <c r="A563" s="4" t="s">
        <v>178</v>
      </c>
      <c r="B563" s="9" t="s">
        <v>179</v>
      </c>
      <c r="C563" s="6">
        <v>406032</v>
      </c>
      <c r="D563" s="6">
        <v>0</v>
      </c>
      <c r="E563" s="6">
        <v>0</v>
      </c>
      <c r="F563" s="6">
        <v>0</v>
      </c>
      <c r="G563" s="6">
        <v>0</v>
      </c>
      <c r="H563" s="6">
        <v>0</v>
      </c>
      <c r="I563" s="6">
        <v>0</v>
      </c>
      <c r="J563" s="6">
        <v>0</v>
      </c>
      <c r="K563" s="6">
        <f t="shared" si="84"/>
        <v>0</v>
      </c>
      <c r="L563" s="6">
        <f t="shared" si="85"/>
        <v>0</v>
      </c>
      <c r="M563" s="6">
        <f t="shared" si="86"/>
        <v>0</v>
      </c>
      <c r="N563" s="6">
        <f t="shared" si="87"/>
        <v>0</v>
      </c>
      <c r="O563" s="6">
        <f t="shared" si="88"/>
        <v>0</v>
      </c>
      <c r="P563" s="6">
        <f t="shared" si="89"/>
        <v>0</v>
      </c>
    </row>
    <row r="564" spans="1:16" x14ac:dyDescent="0.2">
      <c r="A564" s="7" t="s">
        <v>28</v>
      </c>
      <c r="B564" s="10" t="s">
        <v>29</v>
      </c>
      <c r="C564" s="3">
        <v>406032</v>
      </c>
      <c r="D564" s="3">
        <v>0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f t="shared" si="84"/>
        <v>0</v>
      </c>
      <c r="L564" s="3">
        <f t="shared" si="85"/>
        <v>0</v>
      </c>
      <c r="M564" s="3">
        <f t="shared" si="86"/>
        <v>0</v>
      </c>
      <c r="N564" s="3">
        <f t="shared" si="87"/>
        <v>0</v>
      </c>
      <c r="O564" s="3">
        <f t="shared" si="88"/>
        <v>0</v>
      </c>
      <c r="P564" s="3">
        <f t="shared" si="89"/>
        <v>0</v>
      </c>
    </row>
    <row r="565" spans="1:16" ht="51" x14ac:dyDescent="0.2">
      <c r="A565" s="4" t="s">
        <v>184</v>
      </c>
      <c r="B565" s="9" t="s">
        <v>185</v>
      </c>
      <c r="C565" s="6">
        <v>15000</v>
      </c>
      <c r="D565" s="6">
        <v>15000</v>
      </c>
      <c r="E565" s="6">
        <v>15000</v>
      </c>
      <c r="F565" s="6">
        <v>15000</v>
      </c>
      <c r="G565" s="6">
        <v>0</v>
      </c>
      <c r="H565" s="6">
        <v>15000</v>
      </c>
      <c r="I565" s="6">
        <v>0</v>
      </c>
      <c r="J565" s="6">
        <v>0</v>
      </c>
      <c r="K565" s="6">
        <f t="shared" si="84"/>
        <v>0</v>
      </c>
      <c r="L565" s="6">
        <f t="shared" si="85"/>
        <v>0</v>
      </c>
      <c r="M565" s="6">
        <f t="shared" si="86"/>
        <v>100</v>
      </c>
      <c r="N565" s="6">
        <f t="shared" si="87"/>
        <v>0</v>
      </c>
      <c r="O565" s="6">
        <f t="shared" si="88"/>
        <v>0</v>
      </c>
      <c r="P565" s="6">
        <f t="shared" si="89"/>
        <v>100</v>
      </c>
    </row>
    <row r="566" spans="1:16" x14ac:dyDescent="0.2">
      <c r="A566" s="7" t="s">
        <v>28</v>
      </c>
      <c r="B566" s="10" t="s">
        <v>29</v>
      </c>
      <c r="C566" s="3">
        <v>15000</v>
      </c>
      <c r="D566" s="3">
        <v>15000</v>
      </c>
      <c r="E566" s="3">
        <v>15000</v>
      </c>
      <c r="F566" s="3">
        <v>15000</v>
      </c>
      <c r="G566" s="3">
        <v>0</v>
      </c>
      <c r="H566" s="3">
        <v>15000</v>
      </c>
      <c r="I566" s="3">
        <v>0</v>
      </c>
      <c r="J566" s="3">
        <v>0</v>
      </c>
      <c r="K566" s="3">
        <f t="shared" si="84"/>
        <v>0</v>
      </c>
      <c r="L566" s="3">
        <f t="shared" si="85"/>
        <v>0</v>
      </c>
      <c r="M566" s="3">
        <f t="shared" si="86"/>
        <v>100</v>
      </c>
      <c r="N566" s="3">
        <f t="shared" si="87"/>
        <v>0</v>
      </c>
      <c r="O566" s="3">
        <f t="shared" si="88"/>
        <v>0</v>
      </c>
      <c r="P566" s="3">
        <f t="shared" si="89"/>
        <v>100</v>
      </c>
    </row>
    <row r="567" spans="1:16" x14ac:dyDescent="0.2">
      <c r="A567" s="4" t="s">
        <v>188</v>
      </c>
      <c r="B567" s="9" t="s">
        <v>189</v>
      </c>
      <c r="C567" s="6">
        <v>0</v>
      </c>
      <c r="D567" s="6">
        <v>34000</v>
      </c>
      <c r="E567" s="6">
        <v>34000</v>
      </c>
      <c r="F567" s="6">
        <v>34000</v>
      </c>
      <c r="G567" s="6">
        <v>0</v>
      </c>
      <c r="H567" s="6">
        <v>34000</v>
      </c>
      <c r="I567" s="6">
        <v>0</v>
      </c>
      <c r="J567" s="6">
        <v>0</v>
      </c>
      <c r="K567" s="6">
        <f t="shared" si="84"/>
        <v>0</v>
      </c>
      <c r="L567" s="6">
        <f t="shared" si="85"/>
        <v>0</v>
      </c>
      <c r="M567" s="6">
        <f t="shared" si="86"/>
        <v>100</v>
      </c>
      <c r="N567" s="6">
        <f t="shared" si="87"/>
        <v>0</v>
      </c>
      <c r="O567" s="6">
        <f t="shared" si="88"/>
        <v>0</v>
      </c>
      <c r="P567" s="6">
        <f t="shared" si="89"/>
        <v>100</v>
      </c>
    </row>
    <row r="568" spans="1:16" x14ac:dyDescent="0.2">
      <c r="A568" s="7" t="s">
        <v>28</v>
      </c>
      <c r="B568" s="10" t="s">
        <v>29</v>
      </c>
      <c r="C568" s="3">
        <v>0</v>
      </c>
      <c r="D568" s="3">
        <v>34000</v>
      </c>
      <c r="E568" s="3">
        <v>34000</v>
      </c>
      <c r="F568" s="3">
        <v>34000</v>
      </c>
      <c r="G568" s="3">
        <v>0</v>
      </c>
      <c r="H568" s="3">
        <v>34000</v>
      </c>
      <c r="I568" s="3">
        <v>0</v>
      </c>
      <c r="J568" s="3">
        <v>0</v>
      </c>
      <c r="K568" s="3">
        <f t="shared" si="84"/>
        <v>0</v>
      </c>
      <c r="L568" s="3">
        <f t="shared" si="85"/>
        <v>0</v>
      </c>
      <c r="M568" s="3">
        <f t="shared" si="86"/>
        <v>100</v>
      </c>
      <c r="N568" s="3">
        <f t="shared" si="87"/>
        <v>0</v>
      </c>
      <c r="O568" s="3">
        <f t="shared" si="88"/>
        <v>0</v>
      </c>
      <c r="P568" s="3">
        <f t="shared" si="89"/>
        <v>100</v>
      </c>
    </row>
    <row r="569" spans="1:16" x14ac:dyDescent="0.2">
      <c r="A569" s="5" t="s">
        <v>164</v>
      </c>
      <c r="B569" s="9"/>
      <c r="C569" s="6">
        <v>1400000</v>
      </c>
      <c r="D569" s="6">
        <v>1035177</v>
      </c>
      <c r="E569" s="6">
        <v>943756</v>
      </c>
      <c r="F569" s="6">
        <v>803796.69</v>
      </c>
      <c r="G569" s="6">
        <v>0</v>
      </c>
      <c r="H569" s="6">
        <v>803796.69</v>
      </c>
      <c r="I569" s="6">
        <v>0</v>
      </c>
      <c r="J569" s="6">
        <v>0</v>
      </c>
      <c r="K569" s="6">
        <f t="shared" si="84"/>
        <v>139959.31000000006</v>
      </c>
      <c r="L569" s="6">
        <f t="shared" si="85"/>
        <v>231380.31000000006</v>
      </c>
      <c r="M569" s="6">
        <f t="shared" si="86"/>
        <v>85.169968720728662</v>
      </c>
      <c r="N569" s="6">
        <f t="shared" si="87"/>
        <v>231380.31000000006</v>
      </c>
      <c r="O569" s="6">
        <f t="shared" si="88"/>
        <v>139959.31000000006</v>
      </c>
      <c r="P569" s="6">
        <f t="shared" si="89"/>
        <v>85.169968720728662</v>
      </c>
    </row>
    <row r="570" spans="1:16" x14ac:dyDescent="0.2">
      <c r="A570" s="7" t="s">
        <v>20</v>
      </c>
      <c r="B570" s="10" t="s">
        <v>21</v>
      </c>
      <c r="C570" s="3">
        <v>652667</v>
      </c>
      <c r="D570" s="3">
        <v>703967</v>
      </c>
      <c r="E570" s="3">
        <v>626285</v>
      </c>
      <c r="F570" s="3">
        <v>570226.25</v>
      </c>
      <c r="G570" s="3">
        <v>0</v>
      </c>
      <c r="H570" s="3">
        <v>570226.25</v>
      </c>
      <c r="I570" s="3">
        <v>0</v>
      </c>
      <c r="J570" s="3">
        <v>0</v>
      </c>
      <c r="K570" s="3">
        <f t="shared" si="84"/>
        <v>56058.75</v>
      </c>
      <c r="L570" s="3">
        <f t="shared" si="85"/>
        <v>133740.75</v>
      </c>
      <c r="M570" s="3">
        <f t="shared" si="86"/>
        <v>91.049003249319398</v>
      </c>
      <c r="N570" s="3">
        <f t="shared" si="87"/>
        <v>133740.75</v>
      </c>
      <c r="O570" s="3">
        <f t="shared" si="88"/>
        <v>56058.75</v>
      </c>
      <c r="P570" s="3">
        <f t="shared" si="89"/>
        <v>91.049003249319398</v>
      </c>
    </row>
    <row r="571" spans="1:16" x14ac:dyDescent="0.2">
      <c r="A571" s="7" t="s">
        <v>22</v>
      </c>
      <c r="B571" s="10" t="s">
        <v>23</v>
      </c>
      <c r="C571" s="3">
        <v>151151</v>
      </c>
      <c r="D571" s="3">
        <v>157501</v>
      </c>
      <c r="E571" s="3">
        <v>144979</v>
      </c>
      <c r="F571" s="3">
        <v>126711.08</v>
      </c>
      <c r="G571" s="3">
        <v>0</v>
      </c>
      <c r="H571" s="3">
        <v>126711.08</v>
      </c>
      <c r="I571" s="3">
        <v>0</v>
      </c>
      <c r="J571" s="3">
        <v>0</v>
      </c>
      <c r="K571" s="3">
        <f t="shared" si="84"/>
        <v>18267.919999999998</v>
      </c>
      <c r="L571" s="3">
        <f t="shared" si="85"/>
        <v>30789.919999999998</v>
      </c>
      <c r="M571" s="3">
        <f t="shared" si="86"/>
        <v>87.399609598631528</v>
      </c>
      <c r="N571" s="3">
        <f t="shared" si="87"/>
        <v>30789.919999999998</v>
      </c>
      <c r="O571" s="3">
        <f t="shared" si="88"/>
        <v>18267.919999999998</v>
      </c>
      <c r="P571" s="3">
        <f t="shared" si="89"/>
        <v>87.399609598631528</v>
      </c>
    </row>
    <row r="572" spans="1:16" ht="25.5" x14ac:dyDescent="0.2">
      <c r="A572" s="7" t="s">
        <v>24</v>
      </c>
      <c r="B572" s="10" t="s">
        <v>25</v>
      </c>
      <c r="C572" s="3">
        <v>18696</v>
      </c>
      <c r="D572" s="3">
        <v>18696</v>
      </c>
      <c r="E572" s="3">
        <v>18259</v>
      </c>
      <c r="F572" s="3">
        <v>17633.849999999999</v>
      </c>
      <c r="G572" s="3">
        <v>0</v>
      </c>
      <c r="H572" s="3">
        <v>17633.849999999999</v>
      </c>
      <c r="I572" s="3">
        <v>0</v>
      </c>
      <c r="J572" s="3">
        <v>0</v>
      </c>
      <c r="K572" s="3">
        <f t="shared" si="84"/>
        <v>625.15000000000146</v>
      </c>
      <c r="L572" s="3">
        <f t="shared" si="85"/>
        <v>1062.1500000000015</v>
      </c>
      <c r="M572" s="3">
        <f t="shared" si="86"/>
        <v>96.576208992825457</v>
      </c>
      <c r="N572" s="3">
        <f t="shared" si="87"/>
        <v>1062.1500000000015</v>
      </c>
      <c r="O572" s="3">
        <f t="shared" si="88"/>
        <v>625.15000000000146</v>
      </c>
      <c r="P572" s="3">
        <f t="shared" si="89"/>
        <v>96.576208992825457</v>
      </c>
    </row>
    <row r="573" spans="1:16" x14ac:dyDescent="0.2">
      <c r="A573" s="7" t="s">
        <v>36</v>
      </c>
      <c r="B573" s="10" t="s">
        <v>37</v>
      </c>
      <c r="C573" s="3">
        <v>30000</v>
      </c>
      <c r="D573" s="3">
        <v>30000</v>
      </c>
      <c r="E573" s="3">
        <v>30000</v>
      </c>
      <c r="F573" s="3">
        <v>24000</v>
      </c>
      <c r="G573" s="3">
        <v>0</v>
      </c>
      <c r="H573" s="3">
        <v>24000</v>
      </c>
      <c r="I573" s="3">
        <v>0</v>
      </c>
      <c r="J573" s="3">
        <v>0</v>
      </c>
      <c r="K573" s="3">
        <f t="shared" si="84"/>
        <v>6000</v>
      </c>
      <c r="L573" s="3">
        <f t="shared" si="85"/>
        <v>6000</v>
      </c>
      <c r="M573" s="3">
        <f t="shared" si="86"/>
        <v>80</v>
      </c>
      <c r="N573" s="3">
        <f t="shared" si="87"/>
        <v>6000</v>
      </c>
      <c r="O573" s="3">
        <f t="shared" si="88"/>
        <v>6000</v>
      </c>
      <c r="P573" s="3">
        <f t="shared" si="89"/>
        <v>80</v>
      </c>
    </row>
    <row r="574" spans="1:16" x14ac:dyDescent="0.2">
      <c r="A574" s="7" t="s">
        <v>28</v>
      </c>
      <c r="B574" s="10" t="s">
        <v>29</v>
      </c>
      <c r="C574" s="3">
        <v>547486</v>
      </c>
      <c r="D574" s="3">
        <v>125013</v>
      </c>
      <c r="E574" s="3">
        <v>124233</v>
      </c>
      <c r="F574" s="3">
        <v>65225.51</v>
      </c>
      <c r="G574" s="3">
        <v>0</v>
      </c>
      <c r="H574" s="3">
        <v>65225.51</v>
      </c>
      <c r="I574" s="3">
        <v>0</v>
      </c>
      <c r="J574" s="3">
        <v>0</v>
      </c>
      <c r="K574" s="3">
        <f t="shared" si="84"/>
        <v>59007.49</v>
      </c>
      <c r="L574" s="3">
        <f t="shared" si="85"/>
        <v>59787.49</v>
      </c>
      <c r="M574" s="3">
        <f t="shared" si="86"/>
        <v>52.502563731053755</v>
      </c>
      <c r="N574" s="3">
        <f t="shared" si="87"/>
        <v>59787.49</v>
      </c>
      <c r="O574" s="3">
        <f t="shared" si="88"/>
        <v>59007.49</v>
      </c>
      <c r="P574" s="3">
        <f t="shared" si="89"/>
        <v>52.502563731053755</v>
      </c>
    </row>
    <row r="575" spans="1:16" x14ac:dyDescent="0.2">
      <c r="A575" s="2">
        <v>12316512000</v>
      </c>
      <c r="B575" s="10" t="s">
        <v>206</v>
      </c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</row>
    <row r="576" spans="1:16" x14ac:dyDescent="0.2">
      <c r="A576" s="4" t="s">
        <v>18</v>
      </c>
      <c r="B576" s="9" t="s">
        <v>207</v>
      </c>
      <c r="C576" s="6">
        <v>873400</v>
      </c>
      <c r="D576" s="6">
        <v>988088</v>
      </c>
      <c r="E576" s="6">
        <v>823525</v>
      </c>
      <c r="F576" s="6">
        <v>702769.30000000016</v>
      </c>
      <c r="G576" s="6">
        <v>0</v>
      </c>
      <c r="H576" s="6">
        <v>702769.30000000016</v>
      </c>
      <c r="I576" s="6">
        <v>0</v>
      </c>
      <c r="J576" s="6">
        <v>0</v>
      </c>
      <c r="K576" s="6">
        <f t="shared" ref="K576:K599" si="90">E576-F576</f>
        <v>120755.69999999984</v>
      </c>
      <c r="L576" s="6">
        <f t="shared" ref="L576:L599" si="91">D576-F576</f>
        <v>285318.69999999984</v>
      </c>
      <c r="M576" s="6">
        <f t="shared" ref="M576:M599" si="92">IF(E576=0,0,(F576/E576)*100)</f>
        <v>85.336729303907006</v>
      </c>
      <c r="N576" s="6">
        <f t="shared" ref="N576:N599" si="93">D576-H576</f>
        <v>285318.69999999984</v>
      </c>
      <c r="O576" s="6">
        <f t="shared" ref="O576:O599" si="94">E576-H576</f>
        <v>120755.69999999984</v>
      </c>
      <c r="P576" s="6">
        <f t="shared" ref="P576:P599" si="95">IF(E576=0,0,(H576/E576)*100)</f>
        <v>85.336729303907006</v>
      </c>
    </row>
    <row r="577" spans="1:16" x14ac:dyDescent="0.2">
      <c r="A577" s="7" t="s">
        <v>20</v>
      </c>
      <c r="B577" s="10" t="s">
        <v>21</v>
      </c>
      <c r="C577" s="3">
        <v>555916</v>
      </c>
      <c r="D577" s="3">
        <v>633541</v>
      </c>
      <c r="E577" s="3">
        <v>519526</v>
      </c>
      <c r="F577" s="3">
        <v>507631.25</v>
      </c>
      <c r="G577" s="3">
        <v>0</v>
      </c>
      <c r="H577" s="3">
        <v>507631.25</v>
      </c>
      <c r="I577" s="3">
        <v>0</v>
      </c>
      <c r="J577" s="3">
        <v>0</v>
      </c>
      <c r="K577" s="3">
        <f t="shared" si="90"/>
        <v>11894.75</v>
      </c>
      <c r="L577" s="3">
        <f t="shared" si="91"/>
        <v>125909.75</v>
      </c>
      <c r="M577" s="3">
        <f t="shared" si="92"/>
        <v>97.710461074132965</v>
      </c>
      <c r="N577" s="3">
        <f t="shared" si="93"/>
        <v>125909.75</v>
      </c>
      <c r="O577" s="3">
        <f t="shared" si="94"/>
        <v>11894.75</v>
      </c>
      <c r="P577" s="3">
        <f t="shared" si="95"/>
        <v>97.710461074132965</v>
      </c>
    </row>
    <row r="578" spans="1:16" x14ac:dyDescent="0.2">
      <c r="A578" s="7" t="s">
        <v>22</v>
      </c>
      <c r="B578" s="10" t="s">
        <v>23</v>
      </c>
      <c r="C578" s="3">
        <v>130327</v>
      </c>
      <c r="D578" s="3">
        <v>145673</v>
      </c>
      <c r="E578" s="3">
        <v>121136</v>
      </c>
      <c r="F578" s="3">
        <v>115102.57</v>
      </c>
      <c r="G578" s="3">
        <v>0</v>
      </c>
      <c r="H578" s="3">
        <v>115102.57</v>
      </c>
      <c r="I578" s="3">
        <v>0</v>
      </c>
      <c r="J578" s="3">
        <v>0</v>
      </c>
      <c r="K578" s="3">
        <f t="shared" si="90"/>
        <v>6033.429999999993</v>
      </c>
      <c r="L578" s="3">
        <f t="shared" si="91"/>
        <v>30570.429999999993</v>
      </c>
      <c r="M578" s="3">
        <f t="shared" si="92"/>
        <v>95.019292365605594</v>
      </c>
      <c r="N578" s="3">
        <f t="shared" si="93"/>
        <v>30570.429999999993</v>
      </c>
      <c r="O578" s="3">
        <f t="shared" si="94"/>
        <v>6033.429999999993</v>
      </c>
      <c r="P578" s="3">
        <f t="shared" si="95"/>
        <v>95.019292365605594</v>
      </c>
    </row>
    <row r="579" spans="1:16" ht="25.5" x14ac:dyDescent="0.2">
      <c r="A579" s="7" t="s">
        <v>24</v>
      </c>
      <c r="B579" s="10" t="s">
        <v>25</v>
      </c>
      <c r="C579" s="3">
        <v>69350</v>
      </c>
      <c r="D579" s="3">
        <v>69350</v>
      </c>
      <c r="E579" s="3">
        <v>48000</v>
      </c>
      <c r="F579" s="3">
        <v>31482.32</v>
      </c>
      <c r="G579" s="3">
        <v>0</v>
      </c>
      <c r="H579" s="3">
        <v>31482.32</v>
      </c>
      <c r="I579" s="3">
        <v>0</v>
      </c>
      <c r="J579" s="3">
        <v>0</v>
      </c>
      <c r="K579" s="3">
        <f t="shared" si="90"/>
        <v>16517.68</v>
      </c>
      <c r="L579" s="3">
        <f t="shared" si="91"/>
        <v>37867.68</v>
      </c>
      <c r="M579" s="3">
        <f t="shared" si="92"/>
        <v>65.588166666666666</v>
      </c>
      <c r="N579" s="3">
        <f t="shared" si="93"/>
        <v>37867.68</v>
      </c>
      <c r="O579" s="3">
        <f t="shared" si="94"/>
        <v>16517.68</v>
      </c>
      <c r="P579" s="3">
        <f t="shared" si="95"/>
        <v>65.588166666666666</v>
      </c>
    </row>
    <row r="580" spans="1:16" x14ac:dyDescent="0.2">
      <c r="A580" s="7" t="s">
        <v>28</v>
      </c>
      <c r="B580" s="10" t="s">
        <v>29</v>
      </c>
      <c r="C580" s="3">
        <v>117807</v>
      </c>
      <c r="D580" s="3">
        <v>139524</v>
      </c>
      <c r="E580" s="3">
        <v>134863</v>
      </c>
      <c r="F580" s="3">
        <v>48553.16</v>
      </c>
      <c r="G580" s="3">
        <v>0</v>
      </c>
      <c r="H580" s="3">
        <v>48553.16</v>
      </c>
      <c r="I580" s="3">
        <v>0</v>
      </c>
      <c r="J580" s="3">
        <v>0</v>
      </c>
      <c r="K580" s="3">
        <f t="shared" si="90"/>
        <v>86309.84</v>
      </c>
      <c r="L580" s="3">
        <f t="shared" si="91"/>
        <v>90970.84</v>
      </c>
      <c r="M580" s="3">
        <f t="shared" si="92"/>
        <v>36.001838903183234</v>
      </c>
      <c r="N580" s="3">
        <f t="shared" si="93"/>
        <v>90970.84</v>
      </c>
      <c r="O580" s="3">
        <f t="shared" si="94"/>
        <v>86309.84</v>
      </c>
      <c r="P580" s="3">
        <f t="shared" si="95"/>
        <v>36.001838903183234</v>
      </c>
    </row>
    <row r="581" spans="1:16" ht="63.75" x14ac:dyDescent="0.2">
      <c r="A581" s="4" t="s">
        <v>30</v>
      </c>
      <c r="B581" s="9" t="s">
        <v>31</v>
      </c>
      <c r="C581" s="6">
        <v>760580</v>
      </c>
      <c r="D581" s="6">
        <v>856668</v>
      </c>
      <c r="E581" s="6">
        <v>699105</v>
      </c>
      <c r="F581" s="6">
        <v>665796.41000000015</v>
      </c>
      <c r="G581" s="6">
        <v>0</v>
      </c>
      <c r="H581" s="6">
        <v>665796.41000000015</v>
      </c>
      <c r="I581" s="6">
        <v>0</v>
      </c>
      <c r="J581" s="6">
        <v>0</v>
      </c>
      <c r="K581" s="6">
        <f t="shared" si="90"/>
        <v>33308.589999999851</v>
      </c>
      <c r="L581" s="6">
        <f t="shared" si="91"/>
        <v>190871.58999999985</v>
      </c>
      <c r="M581" s="6">
        <f t="shared" si="92"/>
        <v>95.23553829539199</v>
      </c>
      <c r="N581" s="6">
        <f t="shared" si="93"/>
        <v>190871.58999999985</v>
      </c>
      <c r="O581" s="6">
        <f t="shared" si="94"/>
        <v>33308.589999999851</v>
      </c>
      <c r="P581" s="6">
        <f t="shared" si="95"/>
        <v>95.23553829539199</v>
      </c>
    </row>
    <row r="582" spans="1:16" x14ac:dyDescent="0.2">
      <c r="A582" s="7" t="s">
        <v>20</v>
      </c>
      <c r="B582" s="10" t="s">
        <v>21</v>
      </c>
      <c r="C582" s="3">
        <v>555916</v>
      </c>
      <c r="D582" s="3">
        <v>633541</v>
      </c>
      <c r="E582" s="3">
        <v>519526</v>
      </c>
      <c r="F582" s="3">
        <v>507631.25</v>
      </c>
      <c r="G582" s="3">
        <v>0</v>
      </c>
      <c r="H582" s="3">
        <v>507631.25</v>
      </c>
      <c r="I582" s="3">
        <v>0</v>
      </c>
      <c r="J582" s="3">
        <v>0</v>
      </c>
      <c r="K582" s="3">
        <f t="shared" si="90"/>
        <v>11894.75</v>
      </c>
      <c r="L582" s="3">
        <f t="shared" si="91"/>
        <v>125909.75</v>
      </c>
      <c r="M582" s="3">
        <f t="shared" si="92"/>
        <v>97.710461074132965</v>
      </c>
      <c r="N582" s="3">
        <f t="shared" si="93"/>
        <v>125909.75</v>
      </c>
      <c r="O582" s="3">
        <f t="shared" si="94"/>
        <v>11894.75</v>
      </c>
      <c r="P582" s="3">
        <f t="shared" si="95"/>
        <v>97.710461074132965</v>
      </c>
    </row>
    <row r="583" spans="1:16" x14ac:dyDescent="0.2">
      <c r="A583" s="7" t="s">
        <v>22</v>
      </c>
      <c r="B583" s="10" t="s">
        <v>23</v>
      </c>
      <c r="C583" s="3">
        <v>130327</v>
      </c>
      <c r="D583" s="3">
        <v>145673</v>
      </c>
      <c r="E583" s="3">
        <v>121136</v>
      </c>
      <c r="F583" s="3">
        <v>115102.57</v>
      </c>
      <c r="G583" s="3">
        <v>0</v>
      </c>
      <c r="H583" s="3">
        <v>115102.57</v>
      </c>
      <c r="I583" s="3">
        <v>0</v>
      </c>
      <c r="J583" s="3">
        <v>0</v>
      </c>
      <c r="K583" s="3">
        <f t="shared" si="90"/>
        <v>6033.429999999993</v>
      </c>
      <c r="L583" s="3">
        <f t="shared" si="91"/>
        <v>30570.429999999993</v>
      </c>
      <c r="M583" s="3">
        <f t="shared" si="92"/>
        <v>95.019292365605594</v>
      </c>
      <c r="N583" s="3">
        <f t="shared" si="93"/>
        <v>30570.429999999993</v>
      </c>
      <c r="O583" s="3">
        <f t="shared" si="94"/>
        <v>6033.429999999993</v>
      </c>
      <c r="P583" s="3">
        <f t="shared" si="95"/>
        <v>95.019292365605594</v>
      </c>
    </row>
    <row r="584" spans="1:16" ht="25.5" x14ac:dyDescent="0.2">
      <c r="A584" s="7" t="s">
        <v>24</v>
      </c>
      <c r="B584" s="10" t="s">
        <v>25</v>
      </c>
      <c r="C584" s="3">
        <v>52850</v>
      </c>
      <c r="D584" s="3">
        <v>52850</v>
      </c>
      <c r="E584" s="3">
        <v>34500</v>
      </c>
      <c r="F584" s="3">
        <v>27809.43</v>
      </c>
      <c r="G584" s="3">
        <v>0</v>
      </c>
      <c r="H584" s="3">
        <v>27809.43</v>
      </c>
      <c r="I584" s="3">
        <v>0</v>
      </c>
      <c r="J584" s="3">
        <v>0</v>
      </c>
      <c r="K584" s="3">
        <f t="shared" si="90"/>
        <v>6690.57</v>
      </c>
      <c r="L584" s="3">
        <f t="shared" si="91"/>
        <v>25040.57</v>
      </c>
      <c r="M584" s="3">
        <f t="shared" si="92"/>
        <v>80.607043478260877</v>
      </c>
      <c r="N584" s="3">
        <f t="shared" si="93"/>
        <v>25040.57</v>
      </c>
      <c r="O584" s="3">
        <f t="shared" si="94"/>
        <v>6690.57</v>
      </c>
      <c r="P584" s="3">
        <f t="shared" si="95"/>
        <v>80.607043478260877</v>
      </c>
    </row>
    <row r="585" spans="1:16" x14ac:dyDescent="0.2">
      <c r="A585" s="7" t="s">
        <v>28</v>
      </c>
      <c r="B585" s="10" t="s">
        <v>29</v>
      </c>
      <c r="C585" s="3">
        <v>21487</v>
      </c>
      <c r="D585" s="3">
        <v>24604</v>
      </c>
      <c r="E585" s="3">
        <v>23943</v>
      </c>
      <c r="F585" s="3">
        <v>15253.16</v>
      </c>
      <c r="G585" s="3">
        <v>0</v>
      </c>
      <c r="H585" s="3">
        <v>15253.16</v>
      </c>
      <c r="I585" s="3">
        <v>0</v>
      </c>
      <c r="J585" s="3">
        <v>0</v>
      </c>
      <c r="K585" s="3">
        <f t="shared" si="90"/>
        <v>8689.84</v>
      </c>
      <c r="L585" s="3">
        <f t="shared" si="91"/>
        <v>9350.84</v>
      </c>
      <c r="M585" s="3">
        <f t="shared" si="92"/>
        <v>63.706135404920019</v>
      </c>
      <c r="N585" s="3">
        <f t="shared" si="93"/>
        <v>9350.84</v>
      </c>
      <c r="O585" s="3">
        <f t="shared" si="94"/>
        <v>8689.84</v>
      </c>
      <c r="P585" s="3">
        <f t="shared" si="95"/>
        <v>63.706135404920019</v>
      </c>
    </row>
    <row r="586" spans="1:16" ht="25.5" x14ac:dyDescent="0.2">
      <c r="A586" s="4" t="s">
        <v>174</v>
      </c>
      <c r="B586" s="9" t="s">
        <v>175</v>
      </c>
      <c r="C586" s="6">
        <v>102820</v>
      </c>
      <c r="D586" s="6">
        <v>102820</v>
      </c>
      <c r="E586" s="6">
        <v>99820</v>
      </c>
      <c r="F586" s="6">
        <v>12372.89</v>
      </c>
      <c r="G586" s="6">
        <v>0</v>
      </c>
      <c r="H586" s="6">
        <v>12372.89</v>
      </c>
      <c r="I586" s="6">
        <v>0</v>
      </c>
      <c r="J586" s="6">
        <v>0</v>
      </c>
      <c r="K586" s="6">
        <f t="shared" si="90"/>
        <v>87447.11</v>
      </c>
      <c r="L586" s="6">
        <f t="shared" si="91"/>
        <v>90447.11</v>
      </c>
      <c r="M586" s="6">
        <f t="shared" si="92"/>
        <v>12.395201362452415</v>
      </c>
      <c r="N586" s="6">
        <f t="shared" si="93"/>
        <v>90447.11</v>
      </c>
      <c r="O586" s="6">
        <f t="shared" si="94"/>
        <v>87447.11</v>
      </c>
      <c r="P586" s="6">
        <f t="shared" si="95"/>
        <v>12.395201362452415</v>
      </c>
    </row>
    <row r="587" spans="1:16" ht="25.5" x14ac:dyDescent="0.2">
      <c r="A587" s="7" t="s">
        <v>24</v>
      </c>
      <c r="B587" s="10" t="s">
        <v>25</v>
      </c>
      <c r="C587" s="3">
        <v>16500</v>
      </c>
      <c r="D587" s="3">
        <v>16500</v>
      </c>
      <c r="E587" s="3">
        <v>13500</v>
      </c>
      <c r="F587" s="3">
        <v>3672.89</v>
      </c>
      <c r="G587" s="3">
        <v>0</v>
      </c>
      <c r="H587" s="3">
        <v>3672.89</v>
      </c>
      <c r="I587" s="3">
        <v>0</v>
      </c>
      <c r="J587" s="3">
        <v>0</v>
      </c>
      <c r="K587" s="3">
        <f t="shared" si="90"/>
        <v>9827.11</v>
      </c>
      <c r="L587" s="3">
        <f t="shared" si="91"/>
        <v>12827.11</v>
      </c>
      <c r="M587" s="3">
        <f t="shared" si="92"/>
        <v>27.206592592592592</v>
      </c>
      <c r="N587" s="3">
        <f t="shared" si="93"/>
        <v>12827.11</v>
      </c>
      <c r="O587" s="3">
        <f t="shared" si="94"/>
        <v>9827.11</v>
      </c>
      <c r="P587" s="3">
        <f t="shared" si="95"/>
        <v>27.206592592592592</v>
      </c>
    </row>
    <row r="588" spans="1:16" x14ac:dyDescent="0.2">
      <c r="A588" s="7" t="s">
        <v>28</v>
      </c>
      <c r="B588" s="10" t="s">
        <v>29</v>
      </c>
      <c r="C588" s="3">
        <v>86320</v>
      </c>
      <c r="D588" s="3">
        <v>86320</v>
      </c>
      <c r="E588" s="3">
        <v>86320</v>
      </c>
      <c r="F588" s="3">
        <v>8700</v>
      </c>
      <c r="G588" s="3">
        <v>0</v>
      </c>
      <c r="H588" s="3">
        <v>8700</v>
      </c>
      <c r="I588" s="3">
        <v>0</v>
      </c>
      <c r="J588" s="3">
        <v>0</v>
      </c>
      <c r="K588" s="3">
        <f t="shared" si="90"/>
        <v>77620</v>
      </c>
      <c r="L588" s="3">
        <f t="shared" si="91"/>
        <v>77620</v>
      </c>
      <c r="M588" s="3">
        <f t="shared" si="92"/>
        <v>10.078776645041705</v>
      </c>
      <c r="N588" s="3">
        <f t="shared" si="93"/>
        <v>77620</v>
      </c>
      <c r="O588" s="3">
        <f t="shared" si="94"/>
        <v>77620</v>
      </c>
      <c r="P588" s="3">
        <f t="shared" si="95"/>
        <v>10.078776645041705</v>
      </c>
    </row>
    <row r="589" spans="1:16" ht="38.25" x14ac:dyDescent="0.2">
      <c r="A589" s="4" t="s">
        <v>178</v>
      </c>
      <c r="B589" s="9" t="s">
        <v>179</v>
      </c>
      <c r="C589" s="6">
        <v>0</v>
      </c>
      <c r="D589" s="6">
        <v>10000</v>
      </c>
      <c r="E589" s="6">
        <v>6000</v>
      </c>
      <c r="F589" s="6">
        <v>6000</v>
      </c>
      <c r="G589" s="6">
        <v>0</v>
      </c>
      <c r="H589" s="6">
        <v>6000</v>
      </c>
      <c r="I589" s="6">
        <v>0</v>
      </c>
      <c r="J589" s="6">
        <v>0</v>
      </c>
      <c r="K589" s="6">
        <f t="shared" si="90"/>
        <v>0</v>
      </c>
      <c r="L589" s="6">
        <f t="shared" si="91"/>
        <v>4000</v>
      </c>
      <c r="M589" s="6">
        <f t="shared" si="92"/>
        <v>100</v>
      </c>
      <c r="N589" s="6">
        <f t="shared" si="93"/>
        <v>4000</v>
      </c>
      <c r="O589" s="6">
        <f t="shared" si="94"/>
        <v>0</v>
      </c>
      <c r="P589" s="6">
        <f t="shared" si="95"/>
        <v>100</v>
      </c>
    </row>
    <row r="590" spans="1:16" x14ac:dyDescent="0.2">
      <c r="A590" s="7" t="s">
        <v>28</v>
      </c>
      <c r="B590" s="10" t="s">
        <v>29</v>
      </c>
      <c r="C590" s="3">
        <v>0</v>
      </c>
      <c r="D590" s="3">
        <v>10000</v>
      </c>
      <c r="E590" s="3">
        <v>6000</v>
      </c>
      <c r="F590" s="3">
        <v>6000</v>
      </c>
      <c r="G590" s="3">
        <v>0</v>
      </c>
      <c r="H590" s="3">
        <v>6000</v>
      </c>
      <c r="I590" s="3">
        <v>0</v>
      </c>
      <c r="J590" s="3">
        <v>0</v>
      </c>
      <c r="K590" s="3">
        <f t="shared" si="90"/>
        <v>0</v>
      </c>
      <c r="L590" s="3">
        <f t="shared" si="91"/>
        <v>4000</v>
      </c>
      <c r="M590" s="3">
        <f t="shared" si="92"/>
        <v>100</v>
      </c>
      <c r="N590" s="3">
        <f t="shared" si="93"/>
        <v>4000</v>
      </c>
      <c r="O590" s="3">
        <f t="shared" si="94"/>
        <v>0</v>
      </c>
      <c r="P590" s="3">
        <f t="shared" si="95"/>
        <v>100</v>
      </c>
    </row>
    <row r="591" spans="1:16" ht="51" x14ac:dyDescent="0.2">
      <c r="A591" s="4" t="s">
        <v>184</v>
      </c>
      <c r="B591" s="9" t="s">
        <v>185</v>
      </c>
      <c r="C591" s="6">
        <v>10000</v>
      </c>
      <c r="D591" s="6">
        <v>10000</v>
      </c>
      <c r="E591" s="6">
        <v>10000</v>
      </c>
      <c r="F591" s="6">
        <v>10000</v>
      </c>
      <c r="G591" s="6">
        <v>0</v>
      </c>
      <c r="H591" s="6">
        <v>10000</v>
      </c>
      <c r="I591" s="6">
        <v>0</v>
      </c>
      <c r="J591" s="6">
        <v>0</v>
      </c>
      <c r="K591" s="6">
        <f t="shared" si="90"/>
        <v>0</v>
      </c>
      <c r="L591" s="6">
        <f t="shared" si="91"/>
        <v>0</v>
      </c>
      <c r="M591" s="6">
        <f t="shared" si="92"/>
        <v>100</v>
      </c>
      <c r="N591" s="6">
        <f t="shared" si="93"/>
        <v>0</v>
      </c>
      <c r="O591" s="6">
        <f t="shared" si="94"/>
        <v>0</v>
      </c>
      <c r="P591" s="6">
        <f t="shared" si="95"/>
        <v>100</v>
      </c>
    </row>
    <row r="592" spans="1:16" x14ac:dyDescent="0.2">
      <c r="A592" s="7" t="s">
        <v>28</v>
      </c>
      <c r="B592" s="10" t="s">
        <v>29</v>
      </c>
      <c r="C592" s="3">
        <v>10000</v>
      </c>
      <c r="D592" s="3">
        <v>10000</v>
      </c>
      <c r="E592" s="3">
        <v>10000</v>
      </c>
      <c r="F592" s="3">
        <v>10000</v>
      </c>
      <c r="G592" s="3">
        <v>0</v>
      </c>
      <c r="H592" s="3">
        <v>10000</v>
      </c>
      <c r="I592" s="3">
        <v>0</v>
      </c>
      <c r="J592" s="3">
        <v>0</v>
      </c>
      <c r="K592" s="3">
        <f t="shared" si="90"/>
        <v>0</v>
      </c>
      <c r="L592" s="3">
        <f t="shared" si="91"/>
        <v>0</v>
      </c>
      <c r="M592" s="3">
        <f t="shared" si="92"/>
        <v>100</v>
      </c>
      <c r="N592" s="3">
        <f t="shared" si="93"/>
        <v>0</v>
      </c>
      <c r="O592" s="3">
        <f t="shared" si="94"/>
        <v>0</v>
      </c>
      <c r="P592" s="3">
        <f t="shared" si="95"/>
        <v>100</v>
      </c>
    </row>
    <row r="593" spans="1:16" x14ac:dyDescent="0.2">
      <c r="A593" s="4" t="s">
        <v>188</v>
      </c>
      <c r="B593" s="9" t="s">
        <v>189</v>
      </c>
      <c r="C593" s="6">
        <v>0</v>
      </c>
      <c r="D593" s="6">
        <v>8600</v>
      </c>
      <c r="E593" s="6">
        <v>8600</v>
      </c>
      <c r="F593" s="6">
        <v>8600</v>
      </c>
      <c r="G593" s="6">
        <v>0</v>
      </c>
      <c r="H593" s="6">
        <v>8600</v>
      </c>
      <c r="I593" s="6">
        <v>0</v>
      </c>
      <c r="J593" s="6">
        <v>0</v>
      </c>
      <c r="K593" s="6">
        <f t="shared" si="90"/>
        <v>0</v>
      </c>
      <c r="L593" s="6">
        <f t="shared" si="91"/>
        <v>0</v>
      </c>
      <c r="M593" s="6">
        <f t="shared" si="92"/>
        <v>100</v>
      </c>
      <c r="N593" s="6">
        <f t="shared" si="93"/>
        <v>0</v>
      </c>
      <c r="O593" s="6">
        <f t="shared" si="94"/>
        <v>0</v>
      </c>
      <c r="P593" s="6">
        <f t="shared" si="95"/>
        <v>100</v>
      </c>
    </row>
    <row r="594" spans="1:16" x14ac:dyDescent="0.2">
      <c r="A594" s="7" t="s">
        <v>28</v>
      </c>
      <c r="B594" s="10" t="s">
        <v>29</v>
      </c>
      <c r="C594" s="3">
        <v>0</v>
      </c>
      <c r="D594" s="3">
        <v>8600</v>
      </c>
      <c r="E594" s="3">
        <v>8600</v>
      </c>
      <c r="F594" s="3">
        <v>8600</v>
      </c>
      <c r="G594" s="3">
        <v>0</v>
      </c>
      <c r="H594" s="3">
        <v>8600</v>
      </c>
      <c r="I594" s="3">
        <v>0</v>
      </c>
      <c r="J594" s="3">
        <v>0</v>
      </c>
      <c r="K594" s="3">
        <f t="shared" si="90"/>
        <v>0</v>
      </c>
      <c r="L594" s="3">
        <f t="shared" si="91"/>
        <v>0</v>
      </c>
      <c r="M594" s="3">
        <f t="shared" si="92"/>
        <v>100</v>
      </c>
      <c r="N594" s="3">
        <f t="shared" si="93"/>
        <v>0</v>
      </c>
      <c r="O594" s="3">
        <f t="shared" si="94"/>
        <v>0</v>
      </c>
      <c r="P594" s="3">
        <f t="shared" si="95"/>
        <v>100</v>
      </c>
    </row>
    <row r="595" spans="1:16" x14ac:dyDescent="0.2">
      <c r="A595" s="5" t="s">
        <v>164</v>
      </c>
      <c r="B595" s="9"/>
      <c r="C595" s="6">
        <v>873400</v>
      </c>
      <c r="D595" s="6">
        <v>988088</v>
      </c>
      <c r="E595" s="6">
        <v>823525</v>
      </c>
      <c r="F595" s="6">
        <v>702769.30000000016</v>
      </c>
      <c r="G595" s="6">
        <v>0</v>
      </c>
      <c r="H595" s="6">
        <v>702769.30000000016</v>
      </c>
      <c r="I595" s="6">
        <v>0</v>
      </c>
      <c r="J595" s="6">
        <v>0</v>
      </c>
      <c r="K595" s="6">
        <f t="shared" si="90"/>
        <v>120755.69999999984</v>
      </c>
      <c r="L595" s="6">
        <f t="shared" si="91"/>
        <v>285318.69999999984</v>
      </c>
      <c r="M595" s="6">
        <f t="shared" si="92"/>
        <v>85.336729303907006</v>
      </c>
      <c r="N595" s="6">
        <f t="shared" si="93"/>
        <v>285318.69999999984</v>
      </c>
      <c r="O595" s="6">
        <f t="shared" si="94"/>
        <v>120755.69999999984</v>
      </c>
      <c r="P595" s="6">
        <f t="shared" si="95"/>
        <v>85.336729303907006</v>
      </c>
    </row>
    <row r="596" spans="1:16" x14ac:dyDescent="0.2">
      <c r="A596" s="7" t="s">
        <v>20</v>
      </c>
      <c r="B596" s="10" t="s">
        <v>21</v>
      </c>
      <c r="C596" s="3">
        <v>555916</v>
      </c>
      <c r="D596" s="3">
        <v>633541</v>
      </c>
      <c r="E596" s="3">
        <v>519526</v>
      </c>
      <c r="F596" s="3">
        <v>507631.25</v>
      </c>
      <c r="G596" s="3">
        <v>0</v>
      </c>
      <c r="H596" s="3">
        <v>507631.25</v>
      </c>
      <c r="I596" s="3">
        <v>0</v>
      </c>
      <c r="J596" s="3">
        <v>0</v>
      </c>
      <c r="K596" s="3">
        <f t="shared" si="90"/>
        <v>11894.75</v>
      </c>
      <c r="L596" s="3">
        <f t="shared" si="91"/>
        <v>125909.75</v>
      </c>
      <c r="M596" s="3">
        <f t="shared" si="92"/>
        <v>97.710461074132965</v>
      </c>
      <c r="N596" s="3">
        <f t="shared" si="93"/>
        <v>125909.75</v>
      </c>
      <c r="O596" s="3">
        <f t="shared" si="94"/>
        <v>11894.75</v>
      </c>
      <c r="P596" s="3">
        <f t="shared" si="95"/>
        <v>97.710461074132965</v>
      </c>
    </row>
    <row r="597" spans="1:16" x14ac:dyDescent="0.2">
      <c r="A597" s="7" t="s">
        <v>22</v>
      </c>
      <c r="B597" s="10" t="s">
        <v>23</v>
      </c>
      <c r="C597" s="3">
        <v>130327</v>
      </c>
      <c r="D597" s="3">
        <v>145673</v>
      </c>
      <c r="E597" s="3">
        <v>121136</v>
      </c>
      <c r="F597" s="3">
        <v>115102.57</v>
      </c>
      <c r="G597" s="3">
        <v>0</v>
      </c>
      <c r="H597" s="3">
        <v>115102.57</v>
      </c>
      <c r="I597" s="3">
        <v>0</v>
      </c>
      <c r="J597" s="3">
        <v>0</v>
      </c>
      <c r="K597" s="3">
        <f t="shared" si="90"/>
        <v>6033.429999999993</v>
      </c>
      <c r="L597" s="3">
        <f t="shared" si="91"/>
        <v>30570.429999999993</v>
      </c>
      <c r="M597" s="3">
        <f t="shared" si="92"/>
        <v>95.019292365605594</v>
      </c>
      <c r="N597" s="3">
        <f t="shared" si="93"/>
        <v>30570.429999999993</v>
      </c>
      <c r="O597" s="3">
        <f t="shared" si="94"/>
        <v>6033.429999999993</v>
      </c>
      <c r="P597" s="3">
        <f t="shared" si="95"/>
        <v>95.019292365605594</v>
      </c>
    </row>
    <row r="598" spans="1:16" ht="25.5" x14ac:dyDescent="0.2">
      <c r="A598" s="7" t="s">
        <v>24</v>
      </c>
      <c r="B598" s="10" t="s">
        <v>25</v>
      </c>
      <c r="C598" s="3">
        <v>69350</v>
      </c>
      <c r="D598" s="3">
        <v>69350</v>
      </c>
      <c r="E598" s="3">
        <v>48000</v>
      </c>
      <c r="F598" s="3">
        <v>31482.32</v>
      </c>
      <c r="G598" s="3">
        <v>0</v>
      </c>
      <c r="H598" s="3">
        <v>31482.32</v>
      </c>
      <c r="I598" s="3">
        <v>0</v>
      </c>
      <c r="J598" s="3">
        <v>0</v>
      </c>
      <c r="K598" s="3">
        <f t="shared" si="90"/>
        <v>16517.68</v>
      </c>
      <c r="L598" s="3">
        <f t="shared" si="91"/>
        <v>37867.68</v>
      </c>
      <c r="M598" s="3">
        <f t="shared" si="92"/>
        <v>65.588166666666666</v>
      </c>
      <c r="N598" s="3">
        <f t="shared" si="93"/>
        <v>37867.68</v>
      </c>
      <c r="O598" s="3">
        <f t="shared" si="94"/>
        <v>16517.68</v>
      </c>
      <c r="P598" s="3">
        <f t="shared" si="95"/>
        <v>65.588166666666666</v>
      </c>
    </row>
    <row r="599" spans="1:16" x14ac:dyDescent="0.2">
      <c r="A599" s="7" t="s">
        <v>28</v>
      </c>
      <c r="B599" s="10" t="s">
        <v>29</v>
      </c>
      <c r="C599" s="3">
        <v>117807</v>
      </c>
      <c r="D599" s="3">
        <v>139524</v>
      </c>
      <c r="E599" s="3">
        <v>134863</v>
      </c>
      <c r="F599" s="3">
        <v>48553.16</v>
      </c>
      <c r="G599" s="3">
        <v>0</v>
      </c>
      <c r="H599" s="3">
        <v>48553.16</v>
      </c>
      <c r="I599" s="3">
        <v>0</v>
      </c>
      <c r="J599" s="3">
        <v>0</v>
      </c>
      <c r="K599" s="3">
        <f t="shared" si="90"/>
        <v>86309.84</v>
      </c>
      <c r="L599" s="3">
        <f t="shared" si="91"/>
        <v>90970.84</v>
      </c>
      <c r="M599" s="3">
        <f t="shared" si="92"/>
        <v>36.001838903183234</v>
      </c>
      <c r="N599" s="3">
        <f t="shared" si="93"/>
        <v>90970.84</v>
      </c>
      <c r="O599" s="3">
        <f t="shared" si="94"/>
        <v>86309.84</v>
      </c>
      <c r="P599" s="3">
        <f t="shared" si="95"/>
        <v>36.001838903183234</v>
      </c>
    </row>
    <row r="600" spans="1:16" x14ac:dyDescent="0.2">
      <c r="A600" s="2">
        <v>12316513000</v>
      </c>
      <c r="B600" s="10" t="s">
        <v>208</v>
      </c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</row>
    <row r="601" spans="1:16" x14ac:dyDescent="0.2">
      <c r="A601" s="4" t="s">
        <v>18</v>
      </c>
      <c r="B601" s="9" t="s">
        <v>209</v>
      </c>
      <c r="C601" s="6">
        <v>1815000</v>
      </c>
      <c r="D601" s="6">
        <v>2002973</v>
      </c>
      <c r="E601" s="6">
        <v>1732224</v>
      </c>
      <c r="F601" s="6">
        <v>1639688.4600000002</v>
      </c>
      <c r="G601" s="6">
        <v>0</v>
      </c>
      <c r="H601" s="6">
        <v>1639688.4600000002</v>
      </c>
      <c r="I601" s="6">
        <v>0</v>
      </c>
      <c r="J601" s="6">
        <v>0</v>
      </c>
      <c r="K601" s="6">
        <f t="shared" ref="K601:K631" si="96">E601-F601</f>
        <v>92535.539999999804</v>
      </c>
      <c r="L601" s="6">
        <f t="shared" ref="L601:L631" si="97">D601-F601</f>
        <v>363284.5399999998</v>
      </c>
      <c r="M601" s="6">
        <f t="shared" ref="M601:M631" si="98">IF(E601=0,0,(F601/E601)*100)</f>
        <v>94.657992268898255</v>
      </c>
      <c r="N601" s="6">
        <f t="shared" ref="N601:N631" si="99">D601-H601</f>
        <v>363284.5399999998</v>
      </c>
      <c r="O601" s="6">
        <f t="shared" ref="O601:O631" si="100">E601-H601</f>
        <v>92535.539999999804</v>
      </c>
      <c r="P601" s="6">
        <f t="shared" ref="P601:P631" si="101">IF(E601=0,0,(H601/E601)*100)</f>
        <v>94.657992268898255</v>
      </c>
    </row>
    <row r="602" spans="1:16" x14ac:dyDescent="0.2">
      <c r="A602" s="7" t="s">
        <v>20</v>
      </c>
      <c r="B602" s="10" t="s">
        <v>21</v>
      </c>
      <c r="C602" s="3">
        <v>1381900</v>
      </c>
      <c r="D602" s="3">
        <v>1389900</v>
      </c>
      <c r="E602" s="3">
        <v>1171346</v>
      </c>
      <c r="F602" s="3">
        <v>1145013.42</v>
      </c>
      <c r="G602" s="3">
        <v>0</v>
      </c>
      <c r="H602" s="3">
        <v>1145013.42</v>
      </c>
      <c r="I602" s="3">
        <v>0</v>
      </c>
      <c r="J602" s="3">
        <v>0</v>
      </c>
      <c r="K602" s="3">
        <f t="shared" si="96"/>
        <v>26332.580000000075</v>
      </c>
      <c r="L602" s="3">
        <f t="shared" si="97"/>
        <v>244886.58000000007</v>
      </c>
      <c r="M602" s="3">
        <f t="shared" si="98"/>
        <v>97.751938368338642</v>
      </c>
      <c r="N602" s="3">
        <f t="shared" si="99"/>
        <v>244886.58000000007</v>
      </c>
      <c r="O602" s="3">
        <f t="shared" si="100"/>
        <v>26332.580000000075</v>
      </c>
      <c r="P602" s="3">
        <f t="shared" si="101"/>
        <v>97.751938368338642</v>
      </c>
    </row>
    <row r="603" spans="1:16" x14ac:dyDescent="0.2">
      <c r="A603" s="7" t="s">
        <v>22</v>
      </c>
      <c r="B603" s="10" t="s">
        <v>23</v>
      </c>
      <c r="C603" s="3">
        <v>304100</v>
      </c>
      <c r="D603" s="3">
        <v>305900</v>
      </c>
      <c r="E603" s="3">
        <v>267518</v>
      </c>
      <c r="F603" s="3">
        <v>266626.33</v>
      </c>
      <c r="G603" s="3">
        <v>0</v>
      </c>
      <c r="H603" s="3">
        <v>266626.33</v>
      </c>
      <c r="I603" s="3">
        <v>0</v>
      </c>
      <c r="J603" s="3">
        <v>0</v>
      </c>
      <c r="K603" s="3">
        <f t="shared" si="96"/>
        <v>891.6699999999837</v>
      </c>
      <c r="L603" s="3">
        <f t="shared" si="97"/>
        <v>39273.669999999984</v>
      </c>
      <c r="M603" s="3">
        <f t="shared" si="98"/>
        <v>99.666687849041935</v>
      </c>
      <c r="N603" s="3">
        <f t="shared" si="99"/>
        <v>39273.669999999984</v>
      </c>
      <c r="O603" s="3">
        <f t="shared" si="100"/>
        <v>891.6699999999837</v>
      </c>
      <c r="P603" s="3">
        <f t="shared" si="101"/>
        <v>99.666687849041935</v>
      </c>
    </row>
    <row r="604" spans="1:16" ht="25.5" x14ac:dyDescent="0.2">
      <c r="A604" s="7" t="s">
        <v>24</v>
      </c>
      <c r="B604" s="10" t="s">
        <v>25</v>
      </c>
      <c r="C604" s="3">
        <v>56800</v>
      </c>
      <c r="D604" s="3">
        <v>76800</v>
      </c>
      <c r="E604" s="3">
        <v>75871</v>
      </c>
      <c r="F604" s="3">
        <v>51759.61</v>
      </c>
      <c r="G604" s="3">
        <v>0</v>
      </c>
      <c r="H604" s="3">
        <v>51759.61</v>
      </c>
      <c r="I604" s="3">
        <v>0</v>
      </c>
      <c r="J604" s="3">
        <v>0</v>
      </c>
      <c r="K604" s="3">
        <f t="shared" si="96"/>
        <v>24111.39</v>
      </c>
      <c r="L604" s="3">
        <f t="shared" si="97"/>
        <v>25040.39</v>
      </c>
      <c r="M604" s="3">
        <f t="shared" si="98"/>
        <v>68.220545399427976</v>
      </c>
      <c r="N604" s="3">
        <f t="shared" si="99"/>
        <v>25040.39</v>
      </c>
      <c r="O604" s="3">
        <f t="shared" si="100"/>
        <v>24111.39</v>
      </c>
      <c r="P604" s="3">
        <f t="shared" si="101"/>
        <v>68.220545399427976</v>
      </c>
    </row>
    <row r="605" spans="1:16" x14ac:dyDescent="0.2">
      <c r="A605" s="7" t="s">
        <v>36</v>
      </c>
      <c r="B605" s="10" t="s">
        <v>37</v>
      </c>
      <c r="C605" s="3">
        <v>0</v>
      </c>
      <c r="D605" s="3">
        <v>35000</v>
      </c>
      <c r="E605" s="3">
        <v>35000</v>
      </c>
      <c r="F605" s="3">
        <v>20000</v>
      </c>
      <c r="G605" s="3">
        <v>0</v>
      </c>
      <c r="H605" s="3">
        <v>20000</v>
      </c>
      <c r="I605" s="3">
        <v>0</v>
      </c>
      <c r="J605" s="3">
        <v>0</v>
      </c>
      <c r="K605" s="3">
        <f t="shared" si="96"/>
        <v>15000</v>
      </c>
      <c r="L605" s="3">
        <f t="shared" si="97"/>
        <v>15000</v>
      </c>
      <c r="M605" s="3">
        <f t="shared" si="98"/>
        <v>57.142857142857139</v>
      </c>
      <c r="N605" s="3">
        <f t="shared" si="99"/>
        <v>15000</v>
      </c>
      <c r="O605" s="3">
        <f t="shared" si="100"/>
        <v>15000</v>
      </c>
      <c r="P605" s="3">
        <f t="shared" si="101"/>
        <v>57.142857142857139</v>
      </c>
    </row>
    <row r="606" spans="1:16" x14ac:dyDescent="0.2">
      <c r="A606" s="7" t="s">
        <v>28</v>
      </c>
      <c r="B606" s="10" t="s">
        <v>29</v>
      </c>
      <c r="C606" s="3">
        <v>72200</v>
      </c>
      <c r="D606" s="3">
        <v>195373</v>
      </c>
      <c r="E606" s="3">
        <v>182489</v>
      </c>
      <c r="F606" s="3">
        <v>156289.1</v>
      </c>
      <c r="G606" s="3">
        <v>0</v>
      </c>
      <c r="H606" s="3">
        <v>156289.1</v>
      </c>
      <c r="I606" s="3">
        <v>0</v>
      </c>
      <c r="J606" s="3">
        <v>0</v>
      </c>
      <c r="K606" s="3">
        <f t="shared" si="96"/>
        <v>26199.899999999994</v>
      </c>
      <c r="L606" s="3">
        <f t="shared" si="97"/>
        <v>39083.899999999994</v>
      </c>
      <c r="M606" s="3">
        <f t="shared" si="98"/>
        <v>85.643025059044646</v>
      </c>
      <c r="N606" s="3">
        <f t="shared" si="99"/>
        <v>39083.899999999994</v>
      </c>
      <c r="O606" s="3">
        <f t="shared" si="100"/>
        <v>26199.899999999994</v>
      </c>
      <c r="P606" s="3">
        <f t="shared" si="101"/>
        <v>85.643025059044646</v>
      </c>
    </row>
    <row r="607" spans="1:16" ht="63.75" x14ac:dyDescent="0.2">
      <c r="A607" s="4" t="s">
        <v>30</v>
      </c>
      <c r="B607" s="9" t="s">
        <v>31</v>
      </c>
      <c r="C607" s="6">
        <v>1766373</v>
      </c>
      <c r="D607" s="6">
        <v>1772373</v>
      </c>
      <c r="E607" s="6">
        <v>1510708</v>
      </c>
      <c r="F607" s="6">
        <v>1470924.82</v>
      </c>
      <c r="G607" s="6">
        <v>0</v>
      </c>
      <c r="H607" s="6">
        <v>1470924.82</v>
      </c>
      <c r="I607" s="6">
        <v>0</v>
      </c>
      <c r="J607" s="6">
        <v>0</v>
      </c>
      <c r="K607" s="6">
        <f t="shared" si="96"/>
        <v>39783.179999999935</v>
      </c>
      <c r="L607" s="6">
        <f t="shared" si="97"/>
        <v>301448.17999999993</v>
      </c>
      <c r="M607" s="6">
        <f t="shared" si="98"/>
        <v>97.36658705719438</v>
      </c>
      <c r="N607" s="6">
        <f t="shared" si="99"/>
        <v>301448.17999999993</v>
      </c>
      <c r="O607" s="6">
        <f t="shared" si="100"/>
        <v>39783.179999999935</v>
      </c>
      <c r="P607" s="6">
        <f t="shared" si="101"/>
        <v>97.36658705719438</v>
      </c>
    </row>
    <row r="608" spans="1:16" x14ac:dyDescent="0.2">
      <c r="A608" s="7" t="s">
        <v>20</v>
      </c>
      <c r="B608" s="10" t="s">
        <v>21</v>
      </c>
      <c r="C608" s="3">
        <v>1381900</v>
      </c>
      <c r="D608" s="3">
        <v>1381900</v>
      </c>
      <c r="E608" s="3">
        <v>1163346</v>
      </c>
      <c r="F608" s="3">
        <v>1137164.6299999999</v>
      </c>
      <c r="G608" s="3">
        <v>0</v>
      </c>
      <c r="H608" s="3">
        <v>1137164.6299999999</v>
      </c>
      <c r="I608" s="3">
        <v>0</v>
      </c>
      <c r="J608" s="3">
        <v>0</v>
      </c>
      <c r="K608" s="3">
        <f t="shared" si="96"/>
        <v>26181.370000000112</v>
      </c>
      <c r="L608" s="3">
        <f t="shared" si="97"/>
        <v>244735.37000000011</v>
      </c>
      <c r="M608" s="3">
        <f t="shared" si="98"/>
        <v>97.749476939792629</v>
      </c>
      <c r="N608" s="3">
        <f t="shared" si="99"/>
        <v>244735.37000000011</v>
      </c>
      <c r="O608" s="3">
        <f t="shared" si="100"/>
        <v>26181.370000000112</v>
      </c>
      <c r="P608" s="3">
        <f t="shared" si="101"/>
        <v>97.749476939792629</v>
      </c>
    </row>
    <row r="609" spans="1:16" x14ac:dyDescent="0.2">
      <c r="A609" s="7" t="s">
        <v>22</v>
      </c>
      <c r="B609" s="10" t="s">
        <v>23</v>
      </c>
      <c r="C609" s="3">
        <v>304100</v>
      </c>
      <c r="D609" s="3">
        <v>304100</v>
      </c>
      <c r="E609" s="3">
        <v>265718</v>
      </c>
      <c r="F609" s="3">
        <v>264899.58</v>
      </c>
      <c r="G609" s="3">
        <v>0</v>
      </c>
      <c r="H609" s="3">
        <v>264899.58</v>
      </c>
      <c r="I609" s="3">
        <v>0</v>
      </c>
      <c r="J609" s="3">
        <v>0</v>
      </c>
      <c r="K609" s="3">
        <f t="shared" si="96"/>
        <v>818.4199999999837</v>
      </c>
      <c r="L609" s="3">
        <f t="shared" si="97"/>
        <v>39200.419999999984</v>
      </c>
      <c r="M609" s="3">
        <f t="shared" si="98"/>
        <v>99.691996778539661</v>
      </c>
      <c r="N609" s="3">
        <f t="shared" si="99"/>
        <v>39200.419999999984</v>
      </c>
      <c r="O609" s="3">
        <f t="shared" si="100"/>
        <v>818.4199999999837</v>
      </c>
      <c r="P609" s="3">
        <f t="shared" si="101"/>
        <v>99.691996778539661</v>
      </c>
    </row>
    <row r="610" spans="1:16" ht="25.5" x14ac:dyDescent="0.2">
      <c r="A610" s="7" t="s">
        <v>24</v>
      </c>
      <c r="B610" s="10" t="s">
        <v>25</v>
      </c>
      <c r="C610" s="3">
        <v>56800</v>
      </c>
      <c r="D610" s="3">
        <v>56800</v>
      </c>
      <c r="E610" s="3">
        <v>55871</v>
      </c>
      <c r="F610" s="3">
        <v>51759.61</v>
      </c>
      <c r="G610" s="3">
        <v>0</v>
      </c>
      <c r="H610" s="3">
        <v>51759.61</v>
      </c>
      <c r="I610" s="3">
        <v>0</v>
      </c>
      <c r="J610" s="3">
        <v>0</v>
      </c>
      <c r="K610" s="3">
        <f t="shared" si="96"/>
        <v>4111.3899999999994</v>
      </c>
      <c r="L610" s="3">
        <f t="shared" si="97"/>
        <v>5040.3899999999994</v>
      </c>
      <c r="M610" s="3">
        <f t="shared" si="98"/>
        <v>92.641280807574589</v>
      </c>
      <c r="N610" s="3">
        <f t="shared" si="99"/>
        <v>5040.3899999999994</v>
      </c>
      <c r="O610" s="3">
        <f t="shared" si="100"/>
        <v>4111.3899999999994</v>
      </c>
      <c r="P610" s="3">
        <f t="shared" si="101"/>
        <v>92.641280807574589</v>
      </c>
    </row>
    <row r="611" spans="1:16" x14ac:dyDescent="0.2">
      <c r="A611" s="7" t="s">
        <v>28</v>
      </c>
      <c r="B611" s="10" t="s">
        <v>29</v>
      </c>
      <c r="C611" s="3">
        <v>23573</v>
      </c>
      <c r="D611" s="3">
        <v>29573</v>
      </c>
      <c r="E611" s="3">
        <v>25773</v>
      </c>
      <c r="F611" s="3">
        <v>17101</v>
      </c>
      <c r="G611" s="3">
        <v>0</v>
      </c>
      <c r="H611" s="3">
        <v>17101</v>
      </c>
      <c r="I611" s="3">
        <v>0</v>
      </c>
      <c r="J611" s="3">
        <v>0</v>
      </c>
      <c r="K611" s="3">
        <f t="shared" si="96"/>
        <v>8672</v>
      </c>
      <c r="L611" s="3">
        <f t="shared" si="97"/>
        <v>12472</v>
      </c>
      <c r="M611" s="3">
        <f t="shared" si="98"/>
        <v>66.35238427812051</v>
      </c>
      <c r="N611" s="3">
        <f t="shared" si="99"/>
        <v>12472</v>
      </c>
      <c r="O611" s="3">
        <f t="shared" si="100"/>
        <v>8672</v>
      </c>
      <c r="P611" s="3">
        <f t="shared" si="101"/>
        <v>66.35238427812051</v>
      </c>
    </row>
    <row r="612" spans="1:16" ht="25.5" x14ac:dyDescent="0.2">
      <c r="A612" s="4" t="s">
        <v>168</v>
      </c>
      <c r="B612" s="9" t="s">
        <v>169</v>
      </c>
      <c r="C612" s="6">
        <v>0</v>
      </c>
      <c r="D612" s="6">
        <v>9800</v>
      </c>
      <c r="E612" s="6">
        <v>9800</v>
      </c>
      <c r="F612" s="6">
        <v>9575.5400000000009</v>
      </c>
      <c r="G612" s="6">
        <v>0</v>
      </c>
      <c r="H612" s="6">
        <v>9575.5400000000009</v>
      </c>
      <c r="I612" s="6">
        <v>0</v>
      </c>
      <c r="J612" s="6">
        <v>0</v>
      </c>
      <c r="K612" s="6">
        <f t="shared" si="96"/>
        <v>224.45999999999913</v>
      </c>
      <c r="L612" s="6">
        <f t="shared" si="97"/>
        <v>224.45999999999913</v>
      </c>
      <c r="M612" s="6">
        <f t="shared" si="98"/>
        <v>97.709591836734702</v>
      </c>
      <c r="N612" s="6">
        <f t="shared" si="99"/>
        <v>224.45999999999913</v>
      </c>
      <c r="O612" s="6">
        <f t="shared" si="100"/>
        <v>224.45999999999913</v>
      </c>
      <c r="P612" s="6">
        <f t="shared" si="101"/>
        <v>97.709591836734702</v>
      </c>
    </row>
    <row r="613" spans="1:16" x14ac:dyDescent="0.2">
      <c r="A613" s="7" t="s">
        <v>20</v>
      </c>
      <c r="B613" s="10" t="s">
        <v>21</v>
      </c>
      <c r="C613" s="3">
        <v>0</v>
      </c>
      <c r="D613" s="3">
        <v>8000</v>
      </c>
      <c r="E613" s="3">
        <v>8000</v>
      </c>
      <c r="F613" s="3">
        <v>7848.79</v>
      </c>
      <c r="G613" s="3">
        <v>0</v>
      </c>
      <c r="H613" s="3">
        <v>7848.79</v>
      </c>
      <c r="I613" s="3">
        <v>0</v>
      </c>
      <c r="J613" s="3">
        <v>0</v>
      </c>
      <c r="K613" s="3">
        <f t="shared" si="96"/>
        <v>151.21000000000004</v>
      </c>
      <c r="L613" s="3">
        <f t="shared" si="97"/>
        <v>151.21000000000004</v>
      </c>
      <c r="M613" s="3">
        <f t="shared" si="98"/>
        <v>98.109875000000002</v>
      </c>
      <c r="N613" s="3">
        <f t="shared" si="99"/>
        <v>151.21000000000004</v>
      </c>
      <c r="O613" s="3">
        <f t="shared" si="100"/>
        <v>151.21000000000004</v>
      </c>
      <c r="P613" s="3">
        <f t="shared" si="101"/>
        <v>98.109875000000002</v>
      </c>
    </row>
    <row r="614" spans="1:16" x14ac:dyDescent="0.2">
      <c r="A614" s="7" t="s">
        <v>22</v>
      </c>
      <c r="B614" s="10" t="s">
        <v>23</v>
      </c>
      <c r="C614" s="3">
        <v>0</v>
      </c>
      <c r="D614" s="3">
        <v>1800</v>
      </c>
      <c r="E614" s="3">
        <v>1800</v>
      </c>
      <c r="F614" s="3">
        <v>1726.75</v>
      </c>
      <c r="G614" s="3">
        <v>0</v>
      </c>
      <c r="H614" s="3">
        <v>1726.75</v>
      </c>
      <c r="I614" s="3">
        <v>0</v>
      </c>
      <c r="J614" s="3">
        <v>0</v>
      </c>
      <c r="K614" s="3">
        <f t="shared" si="96"/>
        <v>73.25</v>
      </c>
      <c r="L614" s="3">
        <f t="shared" si="97"/>
        <v>73.25</v>
      </c>
      <c r="M614" s="3">
        <f t="shared" si="98"/>
        <v>95.930555555555557</v>
      </c>
      <c r="N614" s="3">
        <f t="shared" si="99"/>
        <v>73.25</v>
      </c>
      <c r="O614" s="3">
        <f t="shared" si="100"/>
        <v>73.25</v>
      </c>
      <c r="P614" s="3">
        <f t="shared" si="101"/>
        <v>95.930555555555557</v>
      </c>
    </row>
    <row r="615" spans="1:16" ht="25.5" x14ac:dyDescent="0.2">
      <c r="A615" s="4" t="s">
        <v>88</v>
      </c>
      <c r="B615" s="9" t="s">
        <v>89</v>
      </c>
      <c r="C615" s="6">
        <v>0</v>
      </c>
      <c r="D615" s="6">
        <v>35000</v>
      </c>
      <c r="E615" s="6">
        <v>35000</v>
      </c>
      <c r="F615" s="6">
        <v>20000</v>
      </c>
      <c r="G615" s="6">
        <v>0</v>
      </c>
      <c r="H615" s="6">
        <v>20000</v>
      </c>
      <c r="I615" s="6">
        <v>0</v>
      </c>
      <c r="J615" s="6">
        <v>0</v>
      </c>
      <c r="K615" s="6">
        <f t="shared" si="96"/>
        <v>15000</v>
      </c>
      <c r="L615" s="6">
        <f t="shared" si="97"/>
        <v>15000</v>
      </c>
      <c r="M615" s="6">
        <f t="shared" si="98"/>
        <v>57.142857142857139</v>
      </c>
      <c r="N615" s="6">
        <f t="shared" si="99"/>
        <v>15000</v>
      </c>
      <c r="O615" s="6">
        <f t="shared" si="100"/>
        <v>15000</v>
      </c>
      <c r="P615" s="6">
        <f t="shared" si="101"/>
        <v>57.142857142857139</v>
      </c>
    </row>
    <row r="616" spans="1:16" x14ac:dyDescent="0.2">
      <c r="A616" s="7" t="s">
        <v>36</v>
      </c>
      <c r="B616" s="10" t="s">
        <v>37</v>
      </c>
      <c r="C616" s="3">
        <v>0</v>
      </c>
      <c r="D616" s="3">
        <v>35000</v>
      </c>
      <c r="E616" s="3">
        <v>35000</v>
      </c>
      <c r="F616" s="3">
        <v>20000</v>
      </c>
      <c r="G616" s="3">
        <v>0</v>
      </c>
      <c r="H616" s="3">
        <v>20000</v>
      </c>
      <c r="I616" s="3">
        <v>0</v>
      </c>
      <c r="J616" s="3">
        <v>0</v>
      </c>
      <c r="K616" s="3">
        <f t="shared" si="96"/>
        <v>15000</v>
      </c>
      <c r="L616" s="3">
        <f t="shared" si="97"/>
        <v>15000</v>
      </c>
      <c r="M616" s="3">
        <f t="shared" si="98"/>
        <v>57.142857142857139</v>
      </c>
      <c r="N616" s="3">
        <f t="shared" si="99"/>
        <v>15000</v>
      </c>
      <c r="O616" s="3">
        <f t="shared" si="100"/>
        <v>15000</v>
      </c>
      <c r="P616" s="3">
        <f t="shared" si="101"/>
        <v>57.142857142857139</v>
      </c>
    </row>
    <row r="617" spans="1:16" ht="25.5" x14ac:dyDescent="0.2">
      <c r="A617" s="4" t="s">
        <v>174</v>
      </c>
      <c r="B617" s="9" t="s">
        <v>175</v>
      </c>
      <c r="C617" s="6">
        <v>0</v>
      </c>
      <c r="D617" s="6">
        <v>55000</v>
      </c>
      <c r="E617" s="6">
        <v>55000</v>
      </c>
      <c r="F617" s="6">
        <v>17482.620000000003</v>
      </c>
      <c r="G617" s="6">
        <v>0</v>
      </c>
      <c r="H617" s="6">
        <v>17482.620000000003</v>
      </c>
      <c r="I617" s="6">
        <v>0</v>
      </c>
      <c r="J617" s="6">
        <v>0</v>
      </c>
      <c r="K617" s="6">
        <f t="shared" si="96"/>
        <v>37517.379999999997</v>
      </c>
      <c r="L617" s="6">
        <f t="shared" si="97"/>
        <v>37517.379999999997</v>
      </c>
      <c r="M617" s="6">
        <f t="shared" si="98"/>
        <v>31.786581818181826</v>
      </c>
      <c r="N617" s="6">
        <f t="shared" si="99"/>
        <v>37517.379999999997</v>
      </c>
      <c r="O617" s="6">
        <f t="shared" si="100"/>
        <v>37517.379999999997</v>
      </c>
      <c r="P617" s="6">
        <f t="shared" si="101"/>
        <v>31.786581818181826</v>
      </c>
    </row>
    <row r="618" spans="1:16" ht="25.5" x14ac:dyDescent="0.2">
      <c r="A618" s="7" t="s">
        <v>24</v>
      </c>
      <c r="B618" s="10" t="s">
        <v>25</v>
      </c>
      <c r="C618" s="3">
        <v>0</v>
      </c>
      <c r="D618" s="3">
        <v>20000</v>
      </c>
      <c r="E618" s="3">
        <v>20000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f t="shared" si="96"/>
        <v>20000</v>
      </c>
      <c r="L618" s="3">
        <f t="shared" si="97"/>
        <v>20000</v>
      </c>
      <c r="M618" s="3">
        <f t="shared" si="98"/>
        <v>0</v>
      </c>
      <c r="N618" s="3">
        <f t="shared" si="99"/>
        <v>20000</v>
      </c>
      <c r="O618" s="3">
        <f t="shared" si="100"/>
        <v>20000</v>
      </c>
      <c r="P618" s="3">
        <f t="shared" si="101"/>
        <v>0</v>
      </c>
    </row>
    <row r="619" spans="1:16" x14ac:dyDescent="0.2">
      <c r="A619" s="7" t="s">
        <v>28</v>
      </c>
      <c r="B619" s="10" t="s">
        <v>29</v>
      </c>
      <c r="C619" s="3">
        <v>0</v>
      </c>
      <c r="D619" s="3">
        <v>35000</v>
      </c>
      <c r="E619" s="3">
        <v>35000</v>
      </c>
      <c r="F619" s="3">
        <v>17482.620000000003</v>
      </c>
      <c r="G619" s="3">
        <v>0</v>
      </c>
      <c r="H619" s="3">
        <v>17482.620000000003</v>
      </c>
      <c r="I619" s="3">
        <v>0</v>
      </c>
      <c r="J619" s="3">
        <v>0</v>
      </c>
      <c r="K619" s="3">
        <f t="shared" si="96"/>
        <v>17517.379999999997</v>
      </c>
      <c r="L619" s="3">
        <f t="shared" si="97"/>
        <v>17517.379999999997</v>
      </c>
      <c r="M619" s="3">
        <f t="shared" si="98"/>
        <v>49.950342857142864</v>
      </c>
      <c r="N619" s="3">
        <f t="shared" si="99"/>
        <v>17517.379999999997</v>
      </c>
      <c r="O619" s="3">
        <f t="shared" si="100"/>
        <v>17517.379999999997</v>
      </c>
      <c r="P619" s="3">
        <f t="shared" si="101"/>
        <v>49.950342857142864</v>
      </c>
    </row>
    <row r="620" spans="1:16" ht="38.25" x14ac:dyDescent="0.2">
      <c r="A620" s="4" t="s">
        <v>178</v>
      </c>
      <c r="B620" s="9" t="s">
        <v>179</v>
      </c>
      <c r="C620" s="6">
        <v>0</v>
      </c>
      <c r="D620" s="6">
        <v>28060</v>
      </c>
      <c r="E620" s="6">
        <v>28060</v>
      </c>
      <c r="F620" s="6">
        <v>28049.48</v>
      </c>
      <c r="G620" s="6">
        <v>0</v>
      </c>
      <c r="H620" s="6">
        <v>28049.48</v>
      </c>
      <c r="I620" s="6">
        <v>0</v>
      </c>
      <c r="J620" s="6">
        <v>0</v>
      </c>
      <c r="K620" s="6">
        <f t="shared" si="96"/>
        <v>10.520000000000437</v>
      </c>
      <c r="L620" s="6">
        <f t="shared" si="97"/>
        <v>10.520000000000437</v>
      </c>
      <c r="M620" s="6">
        <f t="shared" si="98"/>
        <v>99.962508909479681</v>
      </c>
      <c r="N620" s="6">
        <f t="shared" si="99"/>
        <v>10.520000000000437</v>
      </c>
      <c r="O620" s="6">
        <f t="shared" si="100"/>
        <v>10.520000000000437</v>
      </c>
      <c r="P620" s="6">
        <f t="shared" si="101"/>
        <v>99.962508909479681</v>
      </c>
    </row>
    <row r="621" spans="1:16" x14ac:dyDescent="0.2">
      <c r="A621" s="7" t="s">
        <v>28</v>
      </c>
      <c r="B621" s="10" t="s">
        <v>29</v>
      </c>
      <c r="C621" s="3">
        <v>0</v>
      </c>
      <c r="D621" s="3">
        <v>28060</v>
      </c>
      <c r="E621" s="3">
        <v>28060</v>
      </c>
      <c r="F621" s="3">
        <v>28049.48</v>
      </c>
      <c r="G621" s="3">
        <v>0</v>
      </c>
      <c r="H621" s="3">
        <v>28049.48</v>
      </c>
      <c r="I621" s="3">
        <v>0</v>
      </c>
      <c r="J621" s="3">
        <v>0</v>
      </c>
      <c r="K621" s="3">
        <f t="shared" si="96"/>
        <v>10.520000000000437</v>
      </c>
      <c r="L621" s="3">
        <f t="shared" si="97"/>
        <v>10.520000000000437</v>
      </c>
      <c r="M621" s="3">
        <f t="shared" si="98"/>
        <v>99.962508909479681</v>
      </c>
      <c r="N621" s="3">
        <f t="shared" si="99"/>
        <v>10.520000000000437</v>
      </c>
      <c r="O621" s="3">
        <f t="shared" si="100"/>
        <v>10.520000000000437</v>
      </c>
      <c r="P621" s="3">
        <f t="shared" si="101"/>
        <v>99.962508909479681</v>
      </c>
    </row>
    <row r="622" spans="1:16" ht="51" x14ac:dyDescent="0.2">
      <c r="A622" s="4" t="s">
        <v>184</v>
      </c>
      <c r="B622" s="9" t="s">
        <v>185</v>
      </c>
      <c r="C622" s="6">
        <v>35000</v>
      </c>
      <c r="D622" s="6">
        <v>35000</v>
      </c>
      <c r="E622" s="6">
        <v>35000</v>
      </c>
      <c r="F622" s="6">
        <v>35000</v>
      </c>
      <c r="G622" s="6">
        <v>0</v>
      </c>
      <c r="H622" s="6">
        <v>35000</v>
      </c>
      <c r="I622" s="6">
        <v>0</v>
      </c>
      <c r="J622" s="6">
        <v>0</v>
      </c>
      <c r="K622" s="6">
        <f t="shared" si="96"/>
        <v>0</v>
      </c>
      <c r="L622" s="6">
        <f t="shared" si="97"/>
        <v>0</v>
      </c>
      <c r="M622" s="6">
        <f t="shared" si="98"/>
        <v>100</v>
      </c>
      <c r="N622" s="6">
        <f t="shared" si="99"/>
        <v>0</v>
      </c>
      <c r="O622" s="6">
        <f t="shared" si="100"/>
        <v>0</v>
      </c>
      <c r="P622" s="6">
        <f t="shared" si="101"/>
        <v>100</v>
      </c>
    </row>
    <row r="623" spans="1:16" x14ac:dyDescent="0.2">
      <c r="A623" s="7" t="s">
        <v>28</v>
      </c>
      <c r="B623" s="10" t="s">
        <v>29</v>
      </c>
      <c r="C623" s="3">
        <v>35000</v>
      </c>
      <c r="D623" s="3">
        <v>35000</v>
      </c>
      <c r="E623" s="3">
        <v>35000</v>
      </c>
      <c r="F623" s="3">
        <v>35000</v>
      </c>
      <c r="G623" s="3">
        <v>0</v>
      </c>
      <c r="H623" s="3">
        <v>35000</v>
      </c>
      <c r="I623" s="3">
        <v>0</v>
      </c>
      <c r="J623" s="3">
        <v>0</v>
      </c>
      <c r="K623" s="3">
        <f t="shared" si="96"/>
        <v>0</v>
      </c>
      <c r="L623" s="3">
        <f t="shared" si="97"/>
        <v>0</v>
      </c>
      <c r="M623" s="3">
        <f t="shared" si="98"/>
        <v>100</v>
      </c>
      <c r="N623" s="3">
        <f t="shared" si="99"/>
        <v>0</v>
      </c>
      <c r="O623" s="3">
        <f t="shared" si="100"/>
        <v>0</v>
      </c>
      <c r="P623" s="3">
        <f t="shared" si="101"/>
        <v>100</v>
      </c>
    </row>
    <row r="624" spans="1:16" x14ac:dyDescent="0.2">
      <c r="A624" s="4" t="s">
        <v>188</v>
      </c>
      <c r="B624" s="9" t="s">
        <v>189</v>
      </c>
      <c r="C624" s="6">
        <v>13627</v>
      </c>
      <c r="D624" s="6">
        <v>67740</v>
      </c>
      <c r="E624" s="6">
        <v>58656</v>
      </c>
      <c r="F624" s="6">
        <v>58656</v>
      </c>
      <c r="G624" s="6">
        <v>0</v>
      </c>
      <c r="H624" s="6">
        <v>58656</v>
      </c>
      <c r="I624" s="6">
        <v>0</v>
      </c>
      <c r="J624" s="6">
        <v>0</v>
      </c>
      <c r="K624" s="6">
        <f t="shared" si="96"/>
        <v>0</v>
      </c>
      <c r="L624" s="6">
        <f t="shared" si="97"/>
        <v>9084</v>
      </c>
      <c r="M624" s="6">
        <f t="shared" si="98"/>
        <v>100</v>
      </c>
      <c r="N624" s="6">
        <f t="shared" si="99"/>
        <v>9084</v>
      </c>
      <c r="O624" s="6">
        <f t="shared" si="100"/>
        <v>0</v>
      </c>
      <c r="P624" s="6">
        <f t="shared" si="101"/>
        <v>100</v>
      </c>
    </row>
    <row r="625" spans="1:16" x14ac:dyDescent="0.2">
      <c r="A625" s="7" t="s">
        <v>28</v>
      </c>
      <c r="B625" s="10" t="s">
        <v>29</v>
      </c>
      <c r="C625" s="3">
        <v>13627</v>
      </c>
      <c r="D625" s="3">
        <v>67740</v>
      </c>
      <c r="E625" s="3">
        <v>58656</v>
      </c>
      <c r="F625" s="3">
        <v>58656</v>
      </c>
      <c r="G625" s="3">
        <v>0</v>
      </c>
      <c r="H625" s="3">
        <v>58656</v>
      </c>
      <c r="I625" s="3">
        <v>0</v>
      </c>
      <c r="J625" s="3">
        <v>0</v>
      </c>
      <c r="K625" s="3">
        <f t="shared" si="96"/>
        <v>0</v>
      </c>
      <c r="L625" s="3">
        <f t="shared" si="97"/>
        <v>9084</v>
      </c>
      <c r="M625" s="3">
        <f t="shared" si="98"/>
        <v>100</v>
      </c>
      <c r="N625" s="3">
        <f t="shared" si="99"/>
        <v>9084</v>
      </c>
      <c r="O625" s="3">
        <f t="shared" si="100"/>
        <v>0</v>
      </c>
      <c r="P625" s="3">
        <f t="shared" si="101"/>
        <v>100</v>
      </c>
    </row>
    <row r="626" spans="1:16" x14ac:dyDescent="0.2">
      <c r="A626" s="5" t="s">
        <v>164</v>
      </c>
      <c r="B626" s="9"/>
      <c r="C626" s="6">
        <v>1815000</v>
      </c>
      <c r="D626" s="6">
        <v>2002973</v>
      </c>
      <c r="E626" s="6">
        <v>1732224</v>
      </c>
      <c r="F626" s="6">
        <v>1639688.4600000002</v>
      </c>
      <c r="G626" s="6">
        <v>0</v>
      </c>
      <c r="H626" s="6">
        <v>1639688.4600000002</v>
      </c>
      <c r="I626" s="6">
        <v>0</v>
      </c>
      <c r="J626" s="6">
        <v>0</v>
      </c>
      <c r="K626" s="6">
        <f t="shared" si="96"/>
        <v>92535.539999999804</v>
      </c>
      <c r="L626" s="6">
        <f t="shared" si="97"/>
        <v>363284.5399999998</v>
      </c>
      <c r="M626" s="6">
        <f t="shared" si="98"/>
        <v>94.657992268898255</v>
      </c>
      <c r="N626" s="6">
        <f t="shared" si="99"/>
        <v>363284.5399999998</v>
      </c>
      <c r="O626" s="6">
        <f t="shared" si="100"/>
        <v>92535.539999999804</v>
      </c>
      <c r="P626" s="6">
        <f t="shared" si="101"/>
        <v>94.657992268898255</v>
      </c>
    </row>
    <row r="627" spans="1:16" x14ac:dyDescent="0.2">
      <c r="A627" s="7" t="s">
        <v>20</v>
      </c>
      <c r="B627" s="10" t="s">
        <v>21</v>
      </c>
      <c r="C627" s="3">
        <v>1381900</v>
      </c>
      <c r="D627" s="3">
        <v>1389900</v>
      </c>
      <c r="E627" s="3">
        <v>1171346</v>
      </c>
      <c r="F627" s="3">
        <v>1145013.42</v>
      </c>
      <c r="G627" s="3">
        <v>0</v>
      </c>
      <c r="H627" s="3">
        <v>1145013.42</v>
      </c>
      <c r="I627" s="3">
        <v>0</v>
      </c>
      <c r="J627" s="3">
        <v>0</v>
      </c>
      <c r="K627" s="3">
        <f t="shared" si="96"/>
        <v>26332.580000000075</v>
      </c>
      <c r="L627" s="3">
        <f t="shared" si="97"/>
        <v>244886.58000000007</v>
      </c>
      <c r="M627" s="3">
        <f t="shared" si="98"/>
        <v>97.751938368338642</v>
      </c>
      <c r="N627" s="3">
        <f t="shared" si="99"/>
        <v>244886.58000000007</v>
      </c>
      <c r="O627" s="3">
        <f t="shared" si="100"/>
        <v>26332.580000000075</v>
      </c>
      <c r="P627" s="3">
        <f t="shared" si="101"/>
        <v>97.751938368338642</v>
      </c>
    </row>
    <row r="628" spans="1:16" x14ac:dyDescent="0.2">
      <c r="A628" s="7" t="s">
        <v>22</v>
      </c>
      <c r="B628" s="10" t="s">
        <v>23</v>
      </c>
      <c r="C628" s="3">
        <v>304100</v>
      </c>
      <c r="D628" s="3">
        <v>305900</v>
      </c>
      <c r="E628" s="3">
        <v>267518</v>
      </c>
      <c r="F628" s="3">
        <v>266626.33</v>
      </c>
      <c r="G628" s="3">
        <v>0</v>
      </c>
      <c r="H628" s="3">
        <v>266626.33</v>
      </c>
      <c r="I628" s="3">
        <v>0</v>
      </c>
      <c r="J628" s="3">
        <v>0</v>
      </c>
      <c r="K628" s="3">
        <f t="shared" si="96"/>
        <v>891.6699999999837</v>
      </c>
      <c r="L628" s="3">
        <f t="shared" si="97"/>
        <v>39273.669999999984</v>
      </c>
      <c r="M628" s="3">
        <f t="shared" si="98"/>
        <v>99.666687849041935</v>
      </c>
      <c r="N628" s="3">
        <f t="shared" si="99"/>
        <v>39273.669999999984</v>
      </c>
      <c r="O628" s="3">
        <f t="shared" si="100"/>
        <v>891.6699999999837</v>
      </c>
      <c r="P628" s="3">
        <f t="shared" si="101"/>
        <v>99.666687849041935</v>
      </c>
    </row>
    <row r="629" spans="1:16" ht="25.5" x14ac:dyDescent="0.2">
      <c r="A629" s="7" t="s">
        <v>24</v>
      </c>
      <c r="B629" s="10" t="s">
        <v>25</v>
      </c>
      <c r="C629" s="3">
        <v>56800</v>
      </c>
      <c r="D629" s="3">
        <v>76800</v>
      </c>
      <c r="E629" s="3">
        <v>75871</v>
      </c>
      <c r="F629" s="3">
        <v>51759.61</v>
      </c>
      <c r="G629" s="3">
        <v>0</v>
      </c>
      <c r="H629" s="3">
        <v>51759.61</v>
      </c>
      <c r="I629" s="3">
        <v>0</v>
      </c>
      <c r="J629" s="3">
        <v>0</v>
      </c>
      <c r="K629" s="3">
        <f t="shared" si="96"/>
        <v>24111.39</v>
      </c>
      <c r="L629" s="3">
        <f t="shared" si="97"/>
        <v>25040.39</v>
      </c>
      <c r="M629" s="3">
        <f t="shared" si="98"/>
        <v>68.220545399427976</v>
      </c>
      <c r="N629" s="3">
        <f t="shared" si="99"/>
        <v>25040.39</v>
      </c>
      <c r="O629" s="3">
        <f t="shared" si="100"/>
        <v>24111.39</v>
      </c>
      <c r="P629" s="3">
        <f t="shared" si="101"/>
        <v>68.220545399427976</v>
      </c>
    </row>
    <row r="630" spans="1:16" x14ac:dyDescent="0.2">
      <c r="A630" s="7" t="s">
        <v>36</v>
      </c>
      <c r="B630" s="10" t="s">
        <v>37</v>
      </c>
      <c r="C630" s="3">
        <v>0</v>
      </c>
      <c r="D630" s="3">
        <v>35000</v>
      </c>
      <c r="E630" s="3">
        <v>35000</v>
      </c>
      <c r="F630" s="3">
        <v>20000</v>
      </c>
      <c r="G630" s="3">
        <v>0</v>
      </c>
      <c r="H630" s="3">
        <v>20000</v>
      </c>
      <c r="I630" s="3">
        <v>0</v>
      </c>
      <c r="J630" s="3">
        <v>0</v>
      </c>
      <c r="K630" s="3">
        <f t="shared" si="96"/>
        <v>15000</v>
      </c>
      <c r="L630" s="3">
        <f t="shared" si="97"/>
        <v>15000</v>
      </c>
      <c r="M630" s="3">
        <f t="shared" si="98"/>
        <v>57.142857142857139</v>
      </c>
      <c r="N630" s="3">
        <f t="shared" si="99"/>
        <v>15000</v>
      </c>
      <c r="O630" s="3">
        <f t="shared" si="100"/>
        <v>15000</v>
      </c>
      <c r="P630" s="3">
        <f t="shared" si="101"/>
        <v>57.142857142857139</v>
      </c>
    </row>
    <row r="631" spans="1:16" x14ac:dyDescent="0.2">
      <c r="A631" s="7" t="s">
        <v>28</v>
      </c>
      <c r="B631" s="10" t="s">
        <v>29</v>
      </c>
      <c r="C631" s="3">
        <v>72200</v>
      </c>
      <c r="D631" s="3">
        <v>195373</v>
      </c>
      <c r="E631" s="3">
        <v>182489</v>
      </c>
      <c r="F631" s="3">
        <v>156289.1</v>
      </c>
      <c r="G631" s="3">
        <v>0</v>
      </c>
      <c r="H631" s="3">
        <v>156289.1</v>
      </c>
      <c r="I631" s="3">
        <v>0</v>
      </c>
      <c r="J631" s="3">
        <v>0</v>
      </c>
      <c r="K631" s="3">
        <f t="shared" si="96"/>
        <v>26199.899999999994</v>
      </c>
      <c r="L631" s="3">
        <f t="shared" si="97"/>
        <v>39083.899999999994</v>
      </c>
      <c r="M631" s="3">
        <f t="shared" si="98"/>
        <v>85.643025059044646</v>
      </c>
      <c r="N631" s="3">
        <f t="shared" si="99"/>
        <v>39083.899999999994</v>
      </c>
      <c r="O631" s="3">
        <f t="shared" si="100"/>
        <v>26199.899999999994</v>
      </c>
      <c r="P631" s="3">
        <f t="shared" si="101"/>
        <v>85.643025059044646</v>
      </c>
    </row>
    <row r="632" spans="1:16" x14ac:dyDescent="0.2">
      <c r="A632" s="2">
        <v>12316514000</v>
      </c>
      <c r="B632" s="10" t="s">
        <v>210</v>
      </c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</row>
    <row r="633" spans="1:16" x14ac:dyDescent="0.2">
      <c r="A633" s="4" t="s">
        <v>18</v>
      </c>
      <c r="B633" s="9" t="s">
        <v>211</v>
      </c>
      <c r="C633" s="6">
        <v>2519403</v>
      </c>
      <c r="D633" s="6">
        <v>3191369</v>
      </c>
      <c r="E633" s="6">
        <v>2985396</v>
      </c>
      <c r="F633" s="6">
        <v>2611937.9499999997</v>
      </c>
      <c r="G633" s="6">
        <v>0</v>
      </c>
      <c r="H633" s="6">
        <v>2604379.19</v>
      </c>
      <c r="I633" s="6">
        <v>7558.76</v>
      </c>
      <c r="J633" s="6">
        <v>1979.55</v>
      </c>
      <c r="K633" s="6">
        <f t="shared" ref="K633:K673" si="102">E633-F633</f>
        <v>373458.05000000028</v>
      </c>
      <c r="L633" s="6">
        <f t="shared" ref="L633:L673" si="103">D633-F633</f>
        <v>579431.05000000028</v>
      </c>
      <c r="M633" s="6">
        <f t="shared" ref="M633:M673" si="104">IF(E633=0,0,(F633/E633)*100)</f>
        <v>87.490502097544166</v>
      </c>
      <c r="N633" s="6">
        <f t="shared" ref="N633:N673" si="105">D633-H633</f>
        <v>586989.81000000006</v>
      </c>
      <c r="O633" s="6">
        <f t="shared" ref="O633:O673" si="106">E633-H633</f>
        <v>381016.81000000006</v>
      </c>
      <c r="P633" s="6">
        <f t="shared" ref="P633:P673" si="107">IF(E633=0,0,(H633/E633)*100)</f>
        <v>87.237310896108923</v>
      </c>
    </row>
    <row r="634" spans="1:16" x14ac:dyDescent="0.2">
      <c r="A634" s="7" t="s">
        <v>20</v>
      </c>
      <c r="B634" s="10" t="s">
        <v>21</v>
      </c>
      <c r="C634" s="3">
        <v>1004546</v>
      </c>
      <c r="D634" s="3">
        <v>1206401</v>
      </c>
      <c r="E634" s="3">
        <v>1090717</v>
      </c>
      <c r="F634" s="3">
        <v>1078105.3199999998</v>
      </c>
      <c r="G634" s="3">
        <v>0</v>
      </c>
      <c r="H634" s="3">
        <v>1071912.42</v>
      </c>
      <c r="I634" s="3">
        <v>6192.9</v>
      </c>
      <c r="J634" s="3">
        <v>0</v>
      </c>
      <c r="K634" s="3">
        <f t="shared" si="102"/>
        <v>12611.680000000168</v>
      </c>
      <c r="L634" s="3">
        <f t="shared" si="103"/>
        <v>128295.68000000017</v>
      </c>
      <c r="M634" s="3">
        <f t="shared" si="104"/>
        <v>98.843725732706091</v>
      </c>
      <c r="N634" s="3">
        <f t="shared" si="105"/>
        <v>134488.58000000007</v>
      </c>
      <c r="O634" s="3">
        <f t="shared" si="106"/>
        <v>18804.580000000075</v>
      </c>
      <c r="P634" s="3">
        <f t="shared" si="107"/>
        <v>98.275943255674918</v>
      </c>
    </row>
    <row r="635" spans="1:16" x14ac:dyDescent="0.2">
      <c r="A635" s="7" t="s">
        <v>22</v>
      </c>
      <c r="B635" s="10" t="s">
        <v>23</v>
      </c>
      <c r="C635" s="3">
        <v>229440</v>
      </c>
      <c r="D635" s="3">
        <v>273690</v>
      </c>
      <c r="E635" s="3">
        <v>245858</v>
      </c>
      <c r="F635" s="3">
        <v>239885.21</v>
      </c>
      <c r="G635" s="3">
        <v>0</v>
      </c>
      <c r="H635" s="3">
        <v>238522.77</v>
      </c>
      <c r="I635" s="3">
        <v>1362.44</v>
      </c>
      <c r="J635" s="3">
        <v>0</v>
      </c>
      <c r="K635" s="3">
        <f t="shared" si="102"/>
        <v>5972.7900000000081</v>
      </c>
      <c r="L635" s="3">
        <f t="shared" si="103"/>
        <v>33804.790000000008</v>
      </c>
      <c r="M635" s="3">
        <f t="shared" si="104"/>
        <v>97.570634268561534</v>
      </c>
      <c r="N635" s="3">
        <f t="shared" si="105"/>
        <v>35167.23000000001</v>
      </c>
      <c r="O635" s="3">
        <f t="shared" si="106"/>
        <v>7335.2300000000105</v>
      </c>
      <c r="P635" s="3">
        <f t="shared" si="107"/>
        <v>97.016476990783289</v>
      </c>
    </row>
    <row r="636" spans="1:16" ht="25.5" x14ac:dyDescent="0.2">
      <c r="A636" s="7" t="s">
        <v>24</v>
      </c>
      <c r="B636" s="10" t="s">
        <v>25</v>
      </c>
      <c r="C636" s="3">
        <v>72994</v>
      </c>
      <c r="D636" s="3">
        <v>74061</v>
      </c>
      <c r="E636" s="3">
        <v>51035</v>
      </c>
      <c r="F636" s="3">
        <v>44282.22</v>
      </c>
      <c r="G636" s="3">
        <v>0</v>
      </c>
      <c r="H636" s="3">
        <v>44282.22</v>
      </c>
      <c r="I636" s="3">
        <v>0</v>
      </c>
      <c r="J636" s="3">
        <v>0</v>
      </c>
      <c r="K636" s="3">
        <f t="shared" si="102"/>
        <v>6752.7799999999988</v>
      </c>
      <c r="L636" s="3">
        <f t="shared" si="103"/>
        <v>29778.78</v>
      </c>
      <c r="M636" s="3">
        <f t="shared" si="104"/>
        <v>86.76833545605956</v>
      </c>
      <c r="N636" s="3">
        <f t="shared" si="105"/>
        <v>29778.78</v>
      </c>
      <c r="O636" s="3">
        <f t="shared" si="106"/>
        <v>6752.7799999999988</v>
      </c>
      <c r="P636" s="3">
        <f t="shared" si="107"/>
        <v>86.76833545605956</v>
      </c>
    </row>
    <row r="637" spans="1:16" x14ac:dyDescent="0.2">
      <c r="A637" s="7" t="s">
        <v>36</v>
      </c>
      <c r="B637" s="10" t="s">
        <v>37</v>
      </c>
      <c r="C637" s="3">
        <v>50000</v>
      </c>
      <c r="D637" s="3">
        <v>50000</v>
      </c>
      <c r="E637" s="3">
        <v>50000</v>
      </c>
      <c r="F637" s="3">
        <v>25000</v>
      </c>
      <c r="G637" s="3">
        <v>0</v>
      </c>
      <c r="H637" s="3">
        <v>25000</v>
      </c>
      <c r="I637" s="3">
        <v>0</v>
      </c>
      <c r="J637" s="3">
        <v>0</v>
      </c>
      <c r="K637" s="3">
        <f t="shared" si="102"/>
        <v>25000</v>
      </c>
      <c r="L637" s="3">
        <f t="shared" si="103"/>
        <v>25000</v>
      </c>
      <c r="M637" s="3">
        <f t="shared" si="104"/>
        <v>50</v>
      </c>
      <c r="N637" s="3">
        <f t="shared" si="105"/>
        <v>25000</v>
      </c>
      <c r="O637" s="3">
        <f t="shared" si="106"/>
        <v>25000</v>
      </c>
      <c r="P637" s="3">
        <f t="shared" si="107"/>
        <v>50</v>
      </c>
    </row>
    <row r="638" spans="1:16" x14ac:dyDescent="0.2">
      <c r="A638" s="7" t="s">
        <v>28</v>
      </c>
      <c r="B638" s="10" t="s">
        <v>29</v>
      </c>
      <c r="C638" s="3">
        <v>1162423</v>
      </c>
      <c r="D638" s="3">
        <v>1587217</v>
      </c>
      <c r="E638" s="3">
        <v>1547786</v>
      </c>
      <c r="F638" s="3">
        <v>1224665.2</v>
      </c>
      <c r="G638" s="3">
        <v>0</v>
      </c>
      <c r="H638" s="3">
        <v>1224661.78</v>
      </c>
      <c r="I638" s="3">
        <v>3.42</v>
      </c>
      <c r="J638" s="3">
        <v>1979.55</v>
      </c>
      <c r="K638" s="3">
        <f t="shared" si="102"/>
        <v>323120.80000000005</v>
      </c>
      <c r="L638" s="3">
        <f t="shared" si="103"/>
        <v>362551.80000000005</v>
      </c>
      <c r="M638" s="3">
        <f t="shared" si="104"/>
        <v>79.123677304226817</v>
      </c>
      <c r="N638" s="3">
        <f t="shared" si="105"/>
        <v>362555.22</v>
      </c>
      <c r="O638" s="3">
        <f t="shared" si="106"/>
        <v>323124.21999999997</v>
      </c>
      <c r="P638" s="3">
        <f t="shared" si="107"/>
        <v>79.123456343447998</v>
      </c>
    </row>
    <row r="639" spans="1:16" ht="63.75" x14ac:dyDescent="0.2">
      <c r="A639" s="4" t="s">
        <v>30</v>
      </c>
      <c r="B639" s="9" t="s">
        <v>31</v>
      </c>
      <c r="C639" s="6">
        <v>1421736</v>
      </c>
      <c r="D639" s="6">
        <v>1686210</v>
      </c>
      <c r="E639" s="6">
        <v>1504802</v>
      </c>
      <c r="F639" s="6">
        <v>1454279.2999999998</v>
      </c>
      <c r="G639" s="6">
        <v>0</v>
      </c>
      <c r="H639" s="6">
        <v>1446723.96</v>
      </c>
      <c r="I639" s="6">
        <v>7555.34</v>
      </c>
      <c r="J639" s="6">
        <v>1979.55</v>
      </c>
      <c r="K639" s="6">
        <f t="shared" si="102"/>
        <v>50522.700000000186</v>
      </c>
      <c r="L639" s="6">
        <f t="shared" si="103"/>
        <v>231930.70000000019</v>
      </c>
      <c r="M639" s="6">
        <f t="shared" si="104"/>
        <v>96.642568258149566</v>
      </c>
      <c r="N639" s="6">
        <f t="shared" si="105"/>
        <v>239486.04000000004</v>
      </c>
      <c r="O639" s="6">
        <f t="shared" si="106"/>
        <v>58078.040000000037</v>
      </c>
      <c r="P639" s="6">
        <f t="shared" si="107"/>
        <v>96.140486256663664</v>
      </c>
    </row>
    <row r="640" spans="1:16" x14ac:dyDescent="0.2">
      <c r="A640" s="7" t="s">
        <v>20</v>
      </c>
      <c r="B640" s="10" t="s">
        <v>21</v>
      </c>
      <c r="C640" s="3">
        <v>996595</v>
      </c>
      <c r="D640" s="3">
        <v>1171595</v>
      </c>
      <c r="E640" s="3">
        <v>1055911</v>
      </c>
      <c r="F640" s="3">
        <v>1043751.69</v>
      </c>
      <c r="G640" s="3">
        <v>0</v>
      </c>
      <c r="H640" s="3">
        <v>1037558.79</v>
      </c>
      <c r="I640" s="3">
        <v>6192.9</v>
      </c>
      <c r="J640" s="3">
        <v>0</v>
      </c>
      <c r="K640" s="3">
        <f t="shared" si="102"/>
        <v>12159.310000000056</v>
      </c>
      <c r="L640" s="3">
        <f t="shared" si="103"/>
        <v>127843.31000000006</v>
      </c>
      <c r="M640" s="3">
        <f t="shared" si="104"/>
        <v>98.848453136675346</v>
      </c>
      <c r="N640" s="3">
        <f t="shared" si="105"/>
        <v>134036.20999999996</v>
      </c>
      <c r="O640" s="3">
        <f t="shared" si="106"/>
        <v>18352.209999999963</v>
      </c>
      <c r="P640" s="3">
        <f t="shared" si="107"/>
        <v>98.261954842785045</v>
      </c>
    </row>
    <row r="641" spans="1:16" x14ac:dyDescent="0.2">
      <c r="A641" s="7" t="s">
        <v>22</v>
      </c>
      <c r="B641" s="10" t="s">
        <v>23</v>
      </c>
      <c r="C641" s="3">
        <v>227691</v>
      </c>
      <c r="D641" s="3">
        <v>265971</v>
      </c>
      <c r="E641" s="3">
        <v>238139</v>
      </c>
      <c r="F641" s="3">
        <v>232327.41</v>
      </c>
      <c r="G641" s="3">
        <v>0</v>
      </c>
      <c r="H641" s="3">
        <v>230964.97</v>
      </c>
      <c r="I641" s="3">
        <v>1362.44</v>
      </c>
      <c r="J641" s="3">
        <v>0</v>
      </c>
      <c r="K641" s="3">
        <f t="shared" si="102"/>
        <v>5811.5899999999965</v>
      </c>
      <c r="L641" s="3">
        <f t="shared" si="103"/>
        <v>33643.589999999997</v>
      </c>
      <c r="M641" s="3">
        <f t="shared" si="104"/>
        <v>97.559580749058327</v>
      </c>
      <c r="N641" s="3">
        <f t="shared" si="105"/>
        <v>35006.03</v>
      </c>
      <c r="O641" s="3">
        <f t="shared" si="106"/>
        <v>7174.0299999999988</v>
      </c>
      <c r="P641" s="3">
        <f t="shared" si="107"/>
        <v>96.987461104648958</v>
      </c>
    </row>
    <row r="642" spans="1:16" ht="25.5" x14ac:dyDescent="0.2">
      <c r="A642" s="7" t="s">
        <v>24</v>
      </c>
      <c r="B642" s="10" t="s">
        <v>25</v>
      </c>
      <c r="C642" s="3">
        <v>72994</v>
      </c>
      <c r="D642" s="3">
        <v>74061</v>
      </c>
      <c r="E642" s="3">
        <v>51035</v>
      </c>
      <c r="F642" s="3">
        <v>44282.22</v>
      </c>
      <c r="G642" s="3">
        <v>0</v>
      </c>
      <c r="H642" s="3">
        <v>44282.22</v>
      </c>
      <c r="I642" s="3">
        <v>0</v>
      </c>
      <c r="J642" s="3">
        <v>0</v>
      </c>
      <c r="K642" s="3">
        <f t="shared" si="102"/>
        <v>6752.7799999999988</v>
      </c>
      <c r="L642" s="3">
        <f t="shared" si="103"/>
        <v>29778.78</v>
      </c>
      <c r="M642" s="3">
        <f t="shared" si="104"/>
        <v>86.76833545605956</v>
      </c>
      <c r="N642" s="3">
        <f t="shared" si="105"/>
        <v>29778.78</v>
      </c>
      <c r="O642" s="3">
        <f t="shared" si="106"/>
        <v>6752.7799999999988</v>
      </c>
      <c r="P642" s="3">
        <f t="shared" si="107"/>
        <v>86.76833545605956</v>
      </c>
    </row>
    <row r="643" spans="1:16" x14ac:dyDescent="0.2">
      <c r="A643" s="7" t="s">
        <v>28</v>
      </c>
      <c r="B643" s="10" t="s">
        <v>29</v>
      </c>
      <c r="C643" s="3">
        <v>124456</v>
      </c>
      <c r="D643" s="3">
        <v>174583</v>
      </c>
      <c r="E643" s="3">
        <v>159717</v>
      </c>
      <c r="F643" s="3">
        <v>133917.98000000001</v>
      </c>
      <c r="G643" s="3">
        <v>0</v>
      </c>
      <c r="H643" s="3">
        <v>133917.98000000001</v>
      </c>
      <c r="I643" s="3">
        <v>0</v>
      </c>
      <c r="J643" s="3">
        <v>1979.55</v>
      </c>
      <c r="K643" s="3">
        <f t="shared" si="102"/>
        <v>25799.01999999999</v>
      </c>
      <c r="L643" s="3">
        <f t="shared" si="103"/>
        <v>40665.01999999999</v>
      </c>
      <c r="M643" s="3">
        <f t="shared" si="104"/>
        <v>83.847041955458721</v>
      </c>
      <c r="N643" s="3">
        <f t="shared" si="105"/>
        <v>40665.01999999999</v>
      </c>
      <c r="O643" s="3">
        <f t="shared" si="106"/>
        <v>25799.01999999999</v>
      </c>
      <c r="P643" s="3">
        <f t="shared" si="107"/>
        <v>83.847041955458721</v>
      </c>
    </row>
    <row r="644" spans="1:16" ht="25.5" x14ac:dyDescent="0.2">
      <c r="A644" s="4" t="s">
        <v>168</v>
      </c>
      <c r="B644" s="9" t="s">
        <v>169</v>
      </c>
      <c r="C644" s="6">
        <v>9720</v>
      </c>
      <c r="D644" s="6">
        <v>9720</v>
      </c>
      <c r="E644" s="6">
        <v>9720</v>
      </c>
      <c r="F644" s="6">
        <v>9523.4600000000009</v>
      </c>
      <c r="G644" s="6">
        <v>0</v>
      </c>
      <c r="H644" s="6">
        <v>9523.4600000000009</v>
      </c>
      <c r="I644" s="6">
        <v>0</v>
      </c>
      <c r="J644" s="6">
        <v>0</v>
      </c>
      <c r="K644" s="6">
        <f t="shared" si="102"/>
        <v>196.53999999999905</v>
      </c>
      <c r="L644" s="6">
        <f t="shared" si="103"/>
        <v>196.53999999999905</v>
      </c>
      <c r="M644" s="6">
        <f t="shared" si="104"/>
        <v>97.977983539094666</v>
      </c>
      <c r="N644" s="6">
        <f t="shared" si="105"/>
        <v>196.53999999999905</v>
      </c>
      <c r="O644" s="6">
        <f t="shared" si="106"/>
        <v>196.53999999999905</v>
      </c>
      <c r="P644" s="6">
        <f t="shared" si="107"/>
        <v>97.977983539094666</v>
      </c>
    </row>
    <row r="645" spans="1:16" x14ac:dyDescent="0.2">
      <c r="A645" s="7" t="s">
        <v>20</v>
      </c>
      <c r="B645" s="10" t="s">
        <v>21</v>
      </c>
      <c r="C645" s="3">
        <v>7951</v>
      </c>
      <c r="D645" s="3">
        <v>7951</v>
      </c>
      <c r="E645" s="3">
        <v>7951</v>
      </c>
      <c r="F645" s="3">
        <v>7803.63</v>
      </c>
      <c r="G645" s="3">
        <v>0</v>
      </c>
      <c r="H645" s="3">
        <v>7803.63</v>
      </c>
      <c r="I645" s="3">
        <v>0</v>
      </c>
      <c r="J645" s="3">
        <v>0</v>
      </c>
      <c r="K645" s="3">
        <f t="shared" si="102"/>
        <v>147.36999999999989</v>
      </c>
      <c r="L645" s="3">
        <f t="shared" si="103"/>
        <v>147.36999999999989</v>
      </c>
      <c r="M645" s="3">
        <f t="shared" si="104"/>
        <v>98.146522450006287</v>
      </c>
      <c r="N645" s="3">
        <f t="shared" si="105"/>
        <v>147.36999999999989</v>
      </c>
      <c r="O645" s="3">
        <f t="shared" si="106"/>
        <v>147.36999999999989</v>
      </c>
      <c r="P645" s="3">
        <f t="shared" si="107"/>
        <v>98.146522450006287</v>
      </c>
    </row>
    <row r="646" spans="1:16" x14ac:dyDescent="0.2">
      <c r="A646" s="7" t="s">
        <v>22</v>
      </c>
      <c r="B646" s="10" t="s">
        <v>23</v>
      </c>
      <c r="C646" s="3">
        <v>1749</v>
      </c>
      <c r="D646" s="3">
        <v>1749</v>
      </c>
      <c r="E646" s="3">
        <v>1749</v>
      </c>
      <c r="F646" s="3">
        <v>1716.8</v>
      </c>
      <c r="G646" s="3">
        <v>0</v>
      </c>
      <c r="H646" s="3">
        <v>1716.8</v>
      </c>
      <c r="I646" s="3">
        <v>0</v>
      </c>
      <c r="J646" s="3">
        <v>0</v>
      </c>
      <c r="K646" s="3">
        <f t="shared" si="102"/>
        <v>32.200000000000045</v>
      </c>
      <c r="L646" s="3">
        <f t="shared" si="103"/>
        <v>32.200000000000045</v>
      </c>
      <c r="M646" s="3">
        <f t="shared" si="104"/>
        <v>98.158947970268713</v>
      </c>
      <c r="N646" s="3">
        <f t="shared" si="105"/>
        <v>32.200000000000045</v>
      </c>
      <c r="O646" s="3">
        <f t="shared" si="106"/>
        <v>32.200000000000045</v>
      </c>
      <c r="P646" s="3">
        <f t="shared" si="107"/>
        <v>98.158947970268713</v>
      </c>
    </row>
    <row r="647" spans="1:16" x14ac:dyDescent="0.2">
      <c r="A647" s="7" t="s">
        <v>28</v>
      </c>
      <c r="B647" s="10" t="s">
        <v>29</v>
      </c>
      <c r="C647" s="3">
        <v>20</v>
      </c>
      <c r="D647" s="3">
        <v>20</v>
      </c>
      <c r="E647" s="3">
        <v>20</v>
      </c>
      <c r="F647" s="3">
        <v>3.03</v>
      </c>
      <c r="G647" s="3">
        <v>0</v>
      </c>
      <c r="H647" s="3">
        <v>3.03</v>
      </c>
      <c r="I647" s="3">
        <v>0</v>
      </c>
      <c r="J647" s="3">
        <v>0</v>
      </c>
      <c r="K647" s="3">
        <f t="shared" si="102"/>
        <v>16.97</v>
      </c>
      <c r="L647" s="3">
        <f t="shared" si="103"/>
        <v>16.97</v>
      </c>
      <c r="M647" s="3">
        <f t="shared" si="104"/>
        <v>15.15</v>
      </c>
      <c r="N647" s="3">
        <f t="shared" si="105"/>
        <v>16.97</v>
      </c>
      <c r="O647" s="3">
        <f t="shared" si="106"/>
        <v>16.97</v>
      </c>
      <c r="P647" s="3">
        <f t="shared" si="107"/>
        <v>15.15</v>
      </c>
    </row>
    <row r="648" spans="1:16" ht="25.5" x14ac:dyDescent="0.2">
      <c r="A648" s="4" t="s">
        <v>88</v>
      </c>
      <c r="B648" s="9" t="s">
        <v>89</v>
      </c>
      <c r="C648" s="6">
        <v>50000</v>
      </c>
      <c r="D648" s="6">
        <v>50000</v>
      </c>
      <c r="E648" s="6">
        <v>50000</v>
      </c>
      <c r="F648" s="6">
        <v>25000</v>
      </c>
      <c r="G648" s="6">
        <v>0</v>
      </c>
      <c r="H648" s="6">
        <v>25000</v>
      </c>
      <c r="I648" s="6">
        <v>0</v>
      </c>
      <c r="J648" s="6">
        <v>0</v>
      </c>
      <c r="K648" s="6">
        <f t="shared" si="102"/>
        <v>25000</v>
      </c>
      <c r="L648" s="6">
        <f t="shared" si="103"/>
        <v>25000</v>
      </c>
      <c r="M648" s="6">
        <f t="shared" si="104"/>
        <v>50</v>
      </c>
      <c r="N648" s="6">
        <f t="shared" si="105"/>
        <v>25000</v>
      </c>
      <c r="O648" s="6">
        <f t="shared" si="106"/>
        <v>25000</v>
      </c>
      <c r="P648" s="6">
        <f t="shared" si="107"/>
        <v>50</v>
      </c>
    </row>
    <row r="649" spans="1:16" x14ac:dyDescent="0.2">
      <c r="A649" s="7" t="s">
        <v>36</v>
      </c>
      <c r="B649" s="10" t="s">
        <v>37</v>
      </c>
      <c r="C649" s="3">
        <v>50000</v>
      </c>
      <c r="D649" s="3">
        <v>50000</v>
      </c>
      <c r="E649" s="3">
        <v>50000</v>
      </c>
      <c r="F649" s="3">
        <v>25000</v>
      </c>
      <c r="G649" s="3">
        <v>0</v>
      </c>
      <c r="H649" s="3">
        <v>25000</v>
      </c>
      <c r="I649" s="3">
        <v>0</v>
      </c>
      <c r="J649" s="3">
        <v>0</v>
      </c>
      <c r="K649" s="3">
        <f t="shared" si="102"/>
        <v>25000</v>
      </c>
      <c r="L649" s="3">
        <f t="shared" si="103"/>
        <v>25000</v>
      </c>
      <c r="M649" s="3">
        <f t="shared" si="104"/>
        <v>50</v>
      </c>
      <c r="N649" s="3">
        <f t="shared" si="105"/>
        <v>25000</v>
      </c>
      <c r="O649" s="3">
        <f t="shared" si="106"/>
        <v>25000</v>
      </c>
      <c r="P649" s="3">
        <f t="shared" si="107"/>
        <v>50</v>
      </c>
    </row>
    <row r="650" spans="1:16" ht="51" x14ac:dyDescent="0.2">
      <c r="A650" s="4" t="s">
        <v>60</v>
      </c>
      <c r="B650" s="9" t="s">
        <v>61</v>
      </c>
      <c r="C650" s="6">
        <v>38180</v>
      </c>
      <c r="D650" s="6">
        <v>38180</v>
      </c>
      <c r="E650" s="6">
        <v>38180</v>
      </c>
      <c r="F650" s="6">
        <v>0</v>
      </c>
      <c r="G650" s="6">
        <v>0</v>
      </c>
      <c r="H650" s="6">
        <v>0</v>
      </c>
      <c r="I650" s="6">
        <v>0</v>
      </c>
      <c r="J650" s="6">
        <v>0</v>
      </c>
      <c r="K650" s="6">
        <f t="shared" si="102"/>
        <v>38180</v>
      </c>
      <c r="L650" s="6">
        <f t="shared" si="103"/>
        <v>38180</v>
      </c>
      <c r="M650" s="6">
        <f t="shared" si="104"/>
        <v>0</v>
      </c>
      <c r="N650" s="6">
        <f t="shared" si="105"/>
        <v>38180</v>
      </c>
      <c r="O650" s="6">
        <f t="shared" si="106"/>
        <v>38180</v>
      </c>
      <c r="P650" s="6">
        <f t="shared" si="107"/>
        <v>0</v>
      </c>
    </row>
    <row r="651" spans="1:16" x14ac:dyDescent="0.2">
      <c r="A651" s="7" t="s">
        <v>28</v>
      </c>
      <c r="B651" s="10" t="s">
        <v>29</v>
      </c>
      <c r="C651" s="3">
        <v>38180</v>
      </c>
      <c r="D651" s="3">
        <v>38180</v>
      </c>
      <c r="E651" s="3">
        <v>38180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f t="shared" si="102"/>
        <v>38180</v>
      </c>
      <c r="L651" s="3">
        <f t="shared" si="103"/>
        <v>38180</v>
      </c>
      <c r="M651" s="3">
        <f t="shared" si="104"/>
        <v>0</v>
      </c>
      <c r="N651" s="3">
        <f t="shared" si="105"/>
        <v>38180</v>
      </c>
      <c r="O651" s="3">
        <f t="shared" si="106"/>
        <v>38180</v>
      </c>
      <c r="P651" s="3">
        <f t="shared" si="107"/>
        <v>0</v>
      </c>
    </row>
    <row r="652" spans="1:16" ht="25.5" x14ac:dyDescent="0.2">
      <c r="A652" s="4" t="s">
        <v>174</v>
      </c>
      <c r="B652" s="9" t="s">
        <v>175</v>
      </c>
      <c r="C652" s="6">
        <v>222734</v>
      </c>
      <c r="D652" s="6">
        <v>177082</v>
      </c>
      <c r="E652" s="6">
        <v>176582</v>
      </c>
      <c r="F652" s="6">
        <v>150306.78999999998</v>
      </c>
      <c r="G652" s="6">
        <v>0</v>
      </c>
      <c r="H652" s="6">
        <v>150306.78999999998</v>
      </c>
      <c r="I652" s="6">
        <v>0</v>
      </c>
      <c r="J652" s="6">
        <v>0</v>
      </c>
      <c r="K652" s="6">
        <f t="shared" si="102"/>
        <v>26275.210000000021</v>
      </c>
      <c r="L652" s="6">
        <f t="shared" si="103"/>
        <v>26775.210000000021</v>
      </c>
      <c r="M652" s="6">
        <f t="shared" si="104"/>
        <v>85.120108504830611</v>
      </c>
      <c r="N652" s="6">
        <f t="shared" si="105"/>
        <v>26775.210000000021</v>
      </c>
      <c r="O652" s="6">
        <f t="shared" si="106"/>
        <v>26275.210000000021</v>
      </c>
      <c r="P652" s="6">
        <f t="shared" si="107"/>
        <v>85.120108504830611</v>
      </c>
    </row>
    <row r="653" spans="1:16" x14ac:dyDescent="0.2">
      <c r="A653" s="7" t="s">
        <v>20</v>
      </c>
      <c r="B653" s="10" t="s">
        <v>21</v>
      </c>
      <c r="C653" s="3">
        <v>0</v>
      </c>
      <c r="D653" s="3">
        <v>26855</v>
      </c>
      <c r="E653" s="3">
        <v>26855</v>
      </c>
      <c r="F653" s="3">
        <v>26550</v>
      </c>
      <c r="G653" s="3">
        <v>0</v>
      </c>
      <c r="H653" s="3">
        <v>26550</v>
      </c>
      <c r="I653" s="3">
        <v>0</v>
      </c>
      <c r="J653" s="3">
        <v>0</v>
      </c>
      <c r="K653" s="3">
        <f t="shared" si="102"/>
        <v>305</v>
      </c>
      <c r="L653" s="3">
        <f t="shared" si="103"/>
        <v>305</v>
      </c>
      <c r="M653" s="3">
        <f t="shared" si="104"/>
        <v>98.864271085458938</v>
      </c>
      <c r="N653" s="3">
        <f t="shared" si="105"/>
        <v>305</v>
      </c>
      <c r="O653" s="3">
        <f t="shared" si="106"/>
        <v>305</v>
      </c>
      <c r="P653" s="3">
        <f t="shared" si="107"/>
        <v>98.864271085458938</v>
      </c>
    </row>
    <row r="654" spans="1:16" x14ac:dyDescent="0.2">
      <c r="A654" s="7" t="s">
        <v>22</v>
      </c>
      <c r="B654" s="10" t="s">
        <v>23</v>
      </c>
      <c r="C654" s="3">
        <v>0</v>
      </c>
      <c r="D654" s="3">
        <v>5970</v>
      </c>
      <c r="E654" s="3">
        <v>5970</v>
      </c>
      <c r="F654" s="3">
        <v>5841</v>
      </c>
      <c r="G654" s="3">
        <v>0</v>
      </c>
      <c r="H654" s="3">
        <v>5841</v>
      </c>
      <c r="I654" s="3">
        <v>0</v>
      </c>
      <c r="J654" s="3">
        <v>0</v>
      </c>
      <c r="K654" s="3">
        <f t="shared" si="102"/>
        <v>129</v>
      </c>
      <c r="L654" s="3">
        <f t="shared" si="103"/>
        <v>129</v>
      </c>
      <c r="M654" s="3">
        <f t="shared" si="104"/>
        <v>97.8391959798995</v>
      </c>
      <c r="N654" s="3">
        <f t="shared" si="105"/>
        <v>129</v>
      </c>
      <c r="O654" s="3">
        <f t="shared" si="106"/>
        <v>129</v>
      </c>
      <c r="P654" s="3">
        <f t="shared" si="107"/>
        <v>97.8391959798995</v>
      </c>
    </row>
    <row r="655" spans="1:16" x14ac:dyDescent="0.2">
      <c r="A655" s="7" t="s">
        <v>28</v>
      </c>
      <c r="B655" s="10" t="s">
        <v>29</v>
      </c>
      <c r="C655" s="3">
        <v>222734</v>
      </c>
      <c r="D655" s="3">
        <v>144257</v>
      </c>
      <c r="E655" s="3">
        <v>143757</v>
      </c>
      <c r="F655" s="3">
        <v>117915.79</v>
      </c>
      <c r="G655" s="3">
        <v>0</v>
      </c>
      <c r="H655" s="3">
        <v>117915.79</v>
      </c>
      <c r="I655" s="3">
        <v>0</v>
      </c>
      <c r="J655" s="3">
        <v>0</v>
      </c>
      <c r="K655" s="3">
        <f t="shared" si="102"/>
        <v>25841.210000000006</v>
      </c>
      <c r="L655" s="3">
        <f t="shared" si="103"/>
        <v>26341.210000000006</v>
      </c>
      <c r="M655" s="3">
        <f t="shared" si="104"/>
        <v>82.024381421426426</v>
      </c>
      <c r="N655" s="3">
        <f t="shared" si="105"/>
        <v>26341.210000000006</v>
      </c>
      <c r="O655" s="3">
        <f t="shared" si="106"/>
        <v>25841.210000000006</v>
      </c>
      <c r="P655" s="3">
        <f t="shared" si="107"/>
        <v>82.024381421426426</v>
      </c>
    </row>
    <row r="656" spans="1:16" x14ac:dyDescent="0.2">
      <c r="A656" s="4" t="s">
        <v>176</v>
      </c>
      <c r="B656" s="9" t="s">
        <v>177</v>
      </c>
      <c r="C656" s="6">
        <v>626631</v>
      </c>
      <c r="D656" s="6">
        <v>286000</v>
      </c>
      <c r="E656" s="6">
        <v>286000</v>
      </c>
      <c r="F656" s="6">
        <v>97921.2</v>
      </c>
      <c r="G656" s="6">
        <v>0</v>
      </c>
      <c r="H656" s="6">
        <v>97921.2</v>
      </c>
      <c r="I656" s="6">
        <v>0</v>
      </c>
      <c r="J656" s="6">
        <v>0</v>
      </c>
      <c r="K656" s="6">
        <f t="shared" si="102"/>
        <v>188078.8</v>
      </c>
      <c r="L656" s="6">
        <f t="shared" si="103"/>
        <v>188078.8</v>
      </c>
      <c r="M656" s="6">
        <f t="shared" si="104"/>
        <v>34.238181818181815</v>
      </c>
      <c r="N656" s="6">
        <f t="shared" si="105"/>
        <v>188078.8</v>
      </c>
      <c r="O656" s="6">
        <f t="shared" si="106"/>
        <v>188078.8</v>
      </c>
      <c r="P656" s="6">
        <f t="shared" si="107"/>
        <v>34.238181818181815</v>
      </c>
    </row>
    <row r="657" spans="1:16" x14ac:dyDescent="0.2">
      <c r="A657" s="7" t="s">
        <v>28</v>
      </c>
      <c r="B657" s="10" t="s">
        <v>29</v>
      </c>
      <c r="C657" s="3">
        <v>626631</v>
      </c>
      <c r="D657" s="3">
        <v>286000</v>
      </c>
      <c r="E657" s="3">
        <v>286000</v>
      </c>
      <c r="F657" s="3">
        <v>97921.2</v>
      </c>
      <c r="G657" s="3">
        <v>0</v>
      </c>
      <c r="H657" s="3">
        <v>97921.2</v>
      </c>
      <c r="I657" s="3">
        <v>0</v>
      </c>
      <c r="J657" s="3">
        <v>0</v>
      </c>
      <c r="K657" s="3">
        <f t="shared" si="102"/>
        <v>188078.8</v>
      </c>
      <c r="L657" s="3">
        <f t="shared" si="103"/>
        <v>188078.8</v>
      </c>
      <c r="M657" s="3">
        <f t="shared" si="104"/>
        <v>34.238181818181815</v>
      </c>
      <c r="N657" s="3">
        <f t="shared" si="105"/>
        <v>188078.8</v>
      </c>
      <c r="O657" s="3">
        <f t="shared" si="106"/>
        <v>188078.8</v>
      </c>
      <c r="P657" s="3">
        <f t="shared" si="107"/>
        <v>34.238181818181815</v>
      </c>
    </row>
    <row r="658" spans="1:16" ht="38.25" x14ac:dyDescent="0.2">
      <c r="A658" s="4" t="s">
        <v>178</v>
      </c>
      <c r="B658" s="9" t="s">
        <v>179</v>
      </c>
      <c r="C658" s="6">
        <v>48000</v>
      </c>
      <c r="D658" s="6">
        <v>83281</v>
      </c>
      <c r="E658" s="6">
        <v>68281</v>
      </c>
      <c r="F658" s="6">
        <v>39748.199999999997</v>
      </c>
      <c r="G658" s="6">
        <v>0</v>
      </c>
      <c r="H658" s="6">
        <v>39748.199999999997</v>
      </c>
      <c r="I658" s="6">
        <v>0</v>
      </c>
      <c r="J658" s="6">
        <v>0</v>
      </c>
      <c r="K658" s="6">
        <f t="shared" si="102"/>
        <v>28532.800000000003</v>
      </c>
      <c r="L658" s="6">
        <f t="shared" si="103"/>
        <v>43532.800000000003</v>
      </c>
      <c r="M658" s="6">
        <f t="shared" si="104"/>
        <v>58.21267995489228</v>
      </c>
      <c r="N658" s="6">
        <f t="shared" si="105"/>
        <v>43532.800000000003</v>
      </c>
      <c r="O658" s="6">
        <f t="shared" si="106"/>
        <v>28532.800000000003</v>
      </c>
      <c r="P658" s="6">
        <f t="shared" si="107"/>
        <v>58.21267995489228</v>
      </c>
    </row>
    <row r="659" spans="1:16" x14ac:dyDescent="0.2">
      <c r="A659" s="7" t="s">
        <v>28</v>
      </c>
      <c r="B659" s="10" t="s">
        <v>29</v>
      </c>
      <c r="C659" s="3">
        <v>48000</v>
      </c>
      <c r="D659" s="3">
        <v>83281</v>
      </c>
      <c r="E659" s="3">
        <v>68281</v>
      </c>
      <c r="F659" s="3">
        <v>39748.199999999997</v>
      </c>
      <c r="G659" s="3">
        <v>0</v>
      </c>
      <c r="H659" s="3">
        <v>39748.199999999997</v>
      </c>
      <c r="I659" s="3">
        <v>0</v>
      </c>
      <c r="J659" s="3">
        <v>0</v>
      </c>
      <c r="K659" s="3">
        <f t="shared" si="102"/>
        <v>28532.800000000003</v>
      </c>
      <c r="L659" s="3">
        <f t="shared" si="103"/>
        <v>43532.800000000003</v>
      </c>
      <c r="M659" s="3">
        <f t="shared" si="104"/>
        <v>58.21267995489228</v>
      </c>
      <c r="N659" s="3">
        <f t="shared" si="105"/>
        <v>43532.800000000003</v>
      </c>
      <c r="O659" s="3">
        <f t="shared" si="106"/>
        <v>28532.800000000003</v>
      </c>
      <c r="P659" s="3">
        <f t="shared" si="107"/>
        <v>58.21267995489228</v>
      </c>
    </row>
    <row r="660" spans="1:16" ht="25.5" x14ac:dyDescent="0.2">
      <c r="A660" s="4" t="s">
        <v>180</v>
      </c>
      <c r="B660" s="9" t="s">
        <v>181</v>
      </c>
      <c r="C660" s="6">
        <v>0</v>
      </c>
      <c r="D660" s="6">
        <v>3000</v>
      </c>
      <c r="E660" s="6">
        <v>3000</v>
      </c>
      <c r="F660" s="6">
        <v>3000</v>
      </c>
      <c r="G660" s="6">
        <v>0</v>
      </c>
      <c r="H660" s="6">
        <v>3000</v>
      </c>
      <c r="I660" s="6">
        <v>0</v>
      </c>
      <c r="J660" s="6">
        <v>0</v>
      </c>
      <c r="K660" s="6">
        <f t="shared" si="102"/>
        <v>0</v>
      </c>
      <c r="L660" s="6">
        <f t="shared" si="103"/>
        <v>0</v>
      </c>
      <c r="M660" s="6">
        <f t="shared" si="104"/>
        <v>100</v>
      </c>
      <c r="N660" s="6">
        <f t="shared" si="105"/>
        <v>0</v>
      </c>
      <c r="O660" s="6">
        <f t="shared" si="106"/>
        <v>0</v>
      </c>
      <c r="P660" s="6">
        <f t="shared" si="107"/>
        <v>100</v>
      </c>
    </row>
    <row r="661" spans="1:16" x14ac:dyDescent="0.2">
      <c r="A661" s="7" t="s">
        <v>28</v>
      </c>
      <c r="B661" s="10" t="s">
        <v>29</v>
      </c>
      <c r="C661" s="3">
        <v>0</v>
      </c>
      <c r="D661" s="3">
        <v>3000</v>
      </c>
      <c r="E661" s="3">
        <v>3000</v>
      </c>
      <c r="F661" s="3">
        <v>3000</v>
      </c>
      <c r="G661" s="3">
        <v>0</v>
      </c>
      <c r="H661" s="3">
        <v>3000</v>
      </c>
      <c r="I661" s="3">
        <v>0</v>
      </c>
      <c r="J661" s="3">
        <v>0</v>
      </c>
      <c r="K661" s="3">
        <f t="shared" si="102"/>
        <v>0</v>
      </c>
      <c r="L661" s="3">
        <f t="shared" si="103"/>
        <v>0</v>
      </c>
      <c r="M661" s="3">
        <f t="shared" si="104"/>
        <v>100</v>
      </c>
      <c r="N661" s="3">
        <f t="shared" si="105"/>
        <v>0</v>
      </c>
      <c r="O661" s="3">
        <f t="shared" si="106"/>
        <v>0</v>
      </c>
      <c r="P661" s="3">
        <f t="shared" si="107"/>
        <v>100</v>
      </c>
    </row>
    <row r="662" spans="1:16" ht="25.5" x14ac:dyDescent="0.2">
      <c r="A662" s="4" t="s">
        <v>212</v>
      </c>
      <c r="B662" s="9" t="s">
        <v>213</v>
      </c>
      <c r="C662" s="6">
        <v>19672</v>
      </c>
      <c r="D662" s="6">
        <v>19672</v>
      </c>
      <c r="E662" s="6">
        <v>19672</v>
      </c>
      <c r="F662" s="6">
        <v>0</v>
      </c>
      <c r="G662" s="6">
        <v>0</v>
      </c>
      <c r="H662" s="6">
        <v>0</v>
      </c>
      <c r="I662" s="6">
        <v>0</v>
      </c>
      <c r="J662" s="6">
        <v>0</v>
      </c>
      <c r="K662" s="6">
        <f t="shared" si="102"/>
        <v>19672</v>
      </c>
      <c r="L662" s="6">
        <f t="shared" si="103"/>
        <v>19672</v>
      </c>
      <c r="M662" s="6">
        <f t="shared" si="104"/>
        <v>0</v>
      </c>
      <c r="N662" s="6">
        <f t="shared" si="105"/>
        <v>19672</v>
      </c>
      <c r="O662" s="6">
        <f t="shared" si="106"/>
        <v>19672</v>
      </c>
      <c r="P662" s="6">
        <f t="shared" si="107"/>
        <v>0</v>
      </c>
    </row>
    <row r="663" spans="1:16" x14ac:dyDescent="0.2">
      <c r="A663" s="7" t="s">
        <v>28</v>
      </c>
      <c r="B663" s="10" t="s">
        <v>29</v>
      </c>
      <c r="C663" s="3">
        <v>19672</v>
      </c>
      <c r="D663" s="3">
        <v>19672</v>
      </c>
      <c r="E663" s="3">
        <v>19672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f t="shared" si="102"/>
        <v>19672</v>
      </c>
      <c r="L663" s="3">
        <f t="shared" si="103"/>
        <v>19672</v>
      </c>
      <c r="M663" s="3">
        <f t="shared" si="104"/>
        <v>0</v>
      </c>
      <c r="N663" s="3">
        <f t="shared" si="105"/>
        <v>19672</v>
      </c>
      <c r="O663" s="3">
        <f t="shared" si="106"/>
        <v>19672</v>
      </c>
      <c r="P663" s="3">
        <f t="shared" si="107"/>
        <v>0</v>
      </c>
    </row>
    <row r="664" spans="1:16" ht="51" x14ac:dyDescent="0.2">
      <c r="A664" s="4" t="s">
        <v>184</v>
      </c>
      <c r="B664" s="9" t="s">
        <v>185</v>
      </c>
      <c r="C664" s="6">
        <v>30000</v>
      </c>
      <c r="D664" s="6">
        <v>30000</v>
      </c>
      <c r="E664" s="6">
        <v>30000</v>
      </c>
      <c r="F664" s="6">
        <v>30000</v>
      </c>
      <c r="G664" s="6">
        <v>0</v>
      </c>
      <c r="H664" s="6">
        <v>30000</v>
      </c>
      <c r="I664" s="6">
        <v>0</v>
      </c>
      <c r="J664" s="6">
        <v>0</v>
      </c>
      <c r="K664" s="6">
        <f t="shared" si="102"/>
        <v>0</v>
      </c>
      <c r="L664" s="6">
        <f t="shared" si="103"/>
        <v>0</v>
      </c>
      <c r="M664" s="6">
        <f t="shared" si="104"/>
        <v>100</v>
      </c>
      <c r="N664" s="6">
        <f t="shared" si="105"/>
        <v>0</v>
      </c>
      <c r="O664" s="6">
        <f t="shared" si="106"/>
        <v>0</v>
      </c>
      <c r="P664" s="6">
        <f t="shared" si="107"/>
        <v>100</v>
      </c>
    </row>
    <row r="665" spans="1:16" x14ac:dyDescent="0.2">
      <c r="A665" s="7" t="s">
        <v>28</v>
      </c>
      <c r="B665" s="10" t="s">
        <v>29</v>
      </c>
      <c r="C665" s="3">
        <v>30000</v>
      </c>
      <c r="D665" s="3">
        <v>30000</v>
      </c>
      <c r="E665" s="3">
        <v>30000</v>
      </c>
      <c r="F665" s="3">
        <v>30000</v>
      </c>
      <c r="G665" s="3">
        <v>0</v>
      </c>
      <c r="H665" s="3">
        <v>30000</v>
      </c>
      <c r="I665" s="3">
        <v>0</v>
      </c>
      <c r="J665" s="3">
        <v>0</v>
      </c>
      <c r="K665" s="3">
        <f t="shared" si="102"/>
        <v>0</v>
      </c>
      <c r="L665" s="3">
        <f t="shared" si="103"/>
        <v>0</v>
      </c>
      <c r="M665" s="3">
        <f t="shared" si="104"/>
        <v>100</v>
      </c>
      <c r="N665" s="3">
        <f t="shared" si="105"/>
        <v>0</v>
      </c>
      <c r="O665" s="3">
        <f t="shared" si="106"/>
        <v>0</v>
      </c>
      <c r="P665" s="3">
        <f t="shared" si="107"/>
        <v>100</v>
      </c>
    </row>
    <row r="666" spans="1:16" x14ac:dyDescent="0.2">
      <c r="A666" s="4" t="s">
        <v>188</v>
      </c>
      <c r="B666" s="9" t="s">
        <v>189</v>
      </c>
      <c r="C666" s="6">
        <v>52730</v>
      </c>
      <c r="D666" s="6">
        <v>808224</v>
      </c>
      <c r="E666" s="6">
        <v>799159</v>
      </c>
      <c r="F666" s="6">
        <v>802159</v>
      </c>
      <c r="G666" s="6">
        <v>0</v>
      </c>
      <c r="H666" s="6">
        <v>802155.58</v>
      </c>
      <c r="I666" s="6">
        <v>3.42</v>
      </c>
      <c r="J666" s="6">
        <v>0</v>
      </c>
      <c r="K666" s="6">
        <f t="shared" si="102"/>
        <v>-3000</v>
      </c>
      <c r="L666" s="6">
        <f t="shared" si="103"/>
        <v>6065</v>
      </c>
      <c r="M666" s="6">
        <f t="shared" si="104"/>
        <v>100.37539463360858</v>
      </c>
      <c r="N666" s="6">
        <f t="shared" si="105"/>
        <v>6068.4200000000419</v>
      </c>
      <c r="O666" s="6">
        <f t="shared" si="106"/>
        <v>-2996.5799999999581</v>
      </c>
      <c r="P666" s="6">
        <f t="shared" si="107"/>
        <v>100.37496668372626</v>
      </c>
    </row>
    <row r="667" spans="1:16" x14ac:dyDescent="0.2">
      <c r="A667" s="7" t="s">
        <v>28</v>
      </c>
      <c r="B667" s="10" t="s">
        <v>29</v>
      </c>
      <c r="C667" s="3">
        <v>52730</v>
      </c>
      <c r="D667" s="3">
        <v>808224</v>
      </c>
      <c r="E667" s="3">
        <v>799159</v>
      </c>
      <c r="F667" s="3">
        <v>802159</v>
      </c>
      <c r="G667" s="3">
        <v>0</v>
      </c>
      <c r="H667" s="3">
        <v>802155.58</v>
      </c>
      <c r="I667" s="3">
        <v>3.42</v>
      </c>
      <c r="J667" s="3">
        <v>0</v>
      </c>
      <c r="K667" s="3">
        <f t="shared" si="102"/>
        <v>-3000</v>
      </c>
      <c r="L667" s="3">
        <f t="shared" si="103"/>
        <v>6065</v>
      </c>
      <c r="M667" s="3">
        <f t="shared" si="104"/>
        <v>100.37539463360858</v>
      </c>
      <c r="N667" s="3">
        <f t="shared" si="105"/>
        <v>6068.4200000000419</v>
      </c>
      <c r="O667" s="3">
        <f t="shared" si="106"/>
        <v>-2996.5799999999581</v>
      </c>
      <c r="P667" s="3">
        <f t="shared" si="107"/>
        <v>100.37496668372626</v>
      </c>
    </row>
    <row r="668" spans="1:16" x14ac:dyDescent="0.2">
      <c r="A668" s="5" t="s">
        <v>164</v>
      </c>
      <c r="B668" s="9"/>
      <c r="C668" s="6">
        <v>2519403</v>
      </c>
      <c r="D668" s="6">
        <v>3191369</v>
      </c>
      <c r="E668" s="6">
        <v>2985396</v>
      </c>
      <c r="F668" s="6">
        <v>2611937.9499999997</v>
      </c>
      <c r="G668" s="6">
        <v>0</v>
      </c>
      <c r="H668" s="6">
        <v>2604379.19</v>
      </c>
      <c r="I668" s="6">
        <v>7558.76</v>
      </c>
      <c r="J668" s="6">
        <v>1979.55</v>
      </c>
      <c r="K668" s="6">
        <f t="shared" si="102"/>
        <v>373458.05000000028</v>
      </c>
      <c r="L668" s="6">
        <f t="shared" si="103"/>
        <v>579431.05000000028</v>
      </c>
      <c r="M668" s="6">
        <f t="shared" si="104"/>
        <v>87.490502097544166</v>
      </c>
      <c r="N668" s="6">
        <f t="shared" si="105"/>
        <v>586989.81000000006</v>
      </c>
      <c r="O668" s="6">
        <f t="shared" si="106"/>
        <v>381016.81000000006</v>
      </c>
      <c r="P668" s="6">
        <f t="shared" si="107"/>
        <v>87.237310896108923</v>
      </c>
    </row>
    <row r="669" spans="1:16" x14ac:dyDescent="0.2">
      <c r="A669" s="7" t="s">
        <v>20</v>
      </c>
      <c r="B669" s="10" t="s">
        <v>21</v>
      </c>
      <c r="C669" s="3">
        <v>1004546</v>
      </c>
      <c r="D669" s="3">
        <v>1206401</v>
      </c>
      <c r="E669" s="3">
        <v>1090717</v>
      </c>
      <c r="F669" s="3">
        <v>1078105.3199999998</v>
      </c>
      <c r="G669" s="3">
        <v>0</v>
      </c>
      <c r="H669" s="3">
        <v>1071912.42</v>
      </c>
      <c r="I669" s="3">
        <v>6192.9</v>
      </c>
      <c r="J669" s="3">
        <v>0</v>
      </c>
      <c r="K669" s="3">
        <f t="shared" si="102"/>
        <v>12611.680000000168</v>
      </c>
      <c r="L669" s="3">
        <f t="shared" si="103"/>
        <v>128295.68000000017</v>
      </c>
      <c r="M669" s="3">
        <f t="shared" si="104"/>
        <v>98.843725732706091</v>
      </c>
      <c r="N669" s="3">
        <f t="shared" si="105"/>
        <v>134488.58000000007</v>
      </c>
      <c r="O669" s="3">
        <f t="shared" si="106"/>
        <v>18804.580000000075</v>
      </c>
      <c r="P669" s="3">
        <f t="shared" si="107"/>
        <v>98.275943255674918</v>
      </c>
    </row>
    <row r="670" spans="1:16" x14ac:dyDescent="0.2">
      <c r="A670" s="7" t="s">
        <v>22</v>
      </c>
      <c r="B670" s="10" t="s">
        <v>23</v>
      </c>
      <c r="C670" s="3">
        <v>229440</v>
      </c>
      <c r="D670" s="3">
        <v>273690</v>
      </c>
      <c r="E670" s="3">
        <v>245858</v>
      </c>
      <c r="F670" s="3">
        <v>239885.21</v>
      </c>
      <c r="G670" s="3">
        <v>0</v>
      </c>
      <c r="H670" s="3">
        <v>238522.77</v>
      </c>
      <c r="I670" s="3">
        <v>1362.44</v>
      </c>
      <c r="J670" s="3">
        <v>0</v>
      </c>
      <c r="K670" s="3">
        <f t="shared" si="102"/>
        <v>5972.7900000000081</v>
      </c>
      <c r="L670" s="3">
        <f t="shared" si="103"/>
        <v>33804.790000000008</v>
      </c>
      <c r="M670" s="3">
        <f t="shared" si="104"/>
        <v>97.570634268561534</v>
      </c>
      <c r="N670" s="3">
        <f t="shared" si="105"/>
        <v>35167.23000000001</v>
      </c>
      <c r="O670" s="3">
        <f t="shared" si="106"/>
        <v>7335.2300000000105</v>
      </c>
      <c r="P670" s="3">
        <f t="shared" si="107"/>
        <v>97.016476990783289</v>
      </c>
    </row>
    <row r="671" spans="1:16" ht="25.5" x14ac:dyDescent="0.2">
      <c r="A671" s="7" t="s">
        <v>24</v>
      </c>
      <c r="B671" s="10" t="s">
        <v>25</v>
      </c>
      <c r="C671" s="3">
        <v>72994</v>
      </c>
      <c r="D671" s="3">
        <v>74061</v>
      </c>
      <c r="E671" s="3">
        <v>51035</v>
      </c>
      <c r="F671" s="3">
        <v>44282.22</v>
      </c>
      <c r="G671" s="3">
        <v>0</v>
      </c>
      <c r="H671" s="3">
        <v>44282.22</v>
      </c>
      <c r="I671" s="3">
        <v>0</v>
      </c>
      <c r="J671" s="3">
        <v>0</v>
      </c>
      <c r="K671" s="3">
        <f t="shared" si="102"/>
        <v>6752.7799999999988</v>
      </c>
      <c r="L671" s="3">
        <f t="shared" si="103"/>
        <v>29778.78</v>
      </c>
      <c r="M671" s="3">
        <f t="shared" si="104"/>
        <v>86.76833545605956</v>
      </c>
      <c r="N671" s="3">
        <f t="shared" si="105"/>
        <v>29778.78</v>
      </c>
      <c r="O671" s="3">
        <f t="shared" si="106"/>
        <v>6752.7799999999988</v>
      </c>
      <c r="P671" s="3">
        <f t="shared" si="107"/>
        <v>86.76833545605956</v>
      </c>
    </row>
    <row r="672" spans="1:16" x14ac:dyDescent="0.2">
      <c r="A672" s="7" t="s">
        <v>36</v>
      </c>
      <c r="B672" s="10" t="s">
        <v>37</v>
      </c>
      <c r="C672" s="3">
        <v>50000</v>
      </c>
      <c r="D672" s="3">
        <v>50000</v>
      </c>
      <c r="E672" s="3">
        <v>50000</v>
      </c>
      <c r="F672" s="3">
        <v>25000</v>
      </c>
      <c r="G672" s="3">
        <v>0</v>
      </c>
      <c r="H672" s="3">
        <v>25000</v>
      </c>
      <c r="I672" s="3">
        <v>0</v>
      </c>
      <c r="J672" s="3">
        <v>0</v>
      </c>
      <c r="K672" s="3">
        <f t="shared" si="102"/>
        <v>25000</v>
      </c>
      <c r="L672" s="3">
        <f t="shared" si="103"/>
        <v>25000</v>
      </c>
      <c r="M672" s="3">
        <f t="shared" si="104"/>
        <v>50</v>
      </c>
      <c r="N672" s="3">
        <f t="shared" si="105"/>
        <v>25000</v>
      </c>
      <c r="O672" s="3">
        <f t="shared" si="106"/>
        <v>25000</v>
      </c>
      <c r="P672" s="3">
        <f t="shared" si="107"/>
        <v>50</v>
      </c>
    </row>
    <row r="673" spans="1:16" x14ac:dyDescent="0.2">
      <c r="A673" s="7" t="s">
        <v>28</v>
      </c>
      <c r="B673" s="10" t="s">
        <v>29</v>
      </c>
      <c r="C673" s="3">
        <v>1162423</v>
      </c>
      <c r="D673" s="3">
        <v>1587217</v>
      </c>
      <c r="E673" s="3">
        <v>1547786</v>
      </c>
      <c r="F673" s="3">
        <v>1224665.2</v>
      </c>
      <c r="G673" s="3">
        <v>0</v>
      </c>
      <c r="H673" s="3">
        <v>1224661.78</v>
      </c>
      <c r="I673" s="3">
        <v>3.42</v>
      </c>
      <c r="J673" s="3">
        <v>1979.55</v>
      </c>
      <c r="K673" s="3">
        <f t="shared" si="102"/>
        <v>323120.80000000005</v>
      </c>
      <c r="L673" s="3">
        <f t="shared" si="103"/>
        <v>362551.80000000005</v>
      </c>
      <c r="M673" s="3">
        <f t="shared" si="104"/>
        <v>79.123677304226817</v>
      </c>
      <c r="N673" s="3">
        <f t="shared" si="105"/>
        <v>362555.22</v>
      </c>
      <c r="O673" s="3">
        <f t="shared" si="106"/>
        <v>323124.21999999997</v>
      </c>
      <c r="P673" s="3">
        <f t="shared" si="107"/>
        <v>79.123456343447998</v>
      </c>
    </row>
    <row r="674" spans="1:16" x14ac:dyDescent="0.2">
      <c r="A674" s="2">
        <v>12316515000</v>
      </c>
      <c r="B674" s="10" t="s">
        <v>214</v>
      </c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</row>
    <row r="675" spans="1:16" x14ac:dyDescent="0.2">
      <c r="A675" s="4" t="s">
        <v>18</v>
      </c>
      <c r="B675" s="9" t="s">
        <v>215</v>
      </c>
      <c r="C675" s="6">
        <v>750765</v>
      </c>
      <c r="D675" s="6">
        <v>942895</v>
      </c>
      <c r="E675" s="6">
        <v>810618</v>
      </c>
      <c r="F675" s="6">
        <v>722694.99</v>
      </c>
      <c r="G675" s="6">
        <v>0</v>
      </c>
      <c r="H675" s="6">
        <v>722694.99</v>
      </c>
      <c r="I675" s="6">
        <v>0</v>
      </c>
      <c r="J675" s="6">
        <v>0</v>
      </c>
      <c r="K675" s="6">
        <f t="shared" ref="K675:K699" si="108">E675-F675</f>
        <v>87923.010000000009</v>
      </c>
      <c r="L675" s="6">
        <f t="shared" ref="L675:L699" si="109">D675-F675</f>
        <v>220200.01</v>
      </c>
      <c r="M675" s="6">
        <f t="shared" ref="M675:M699" si="110">IF(E675=0,0,(F675/E675)*100)</f>
        <v>89.153582821995073</v>
      </c>
      <c r="N675" s="6">
        <f t="shared" ref="N675:N699" si="111">D675-H675</f>
        <v>220200.01</v>
      </c>
      <c r="O675" s="6">
        <f t="shared" ref="O675:O699" si="112">E675-H675</f>
        <v>87923.010000000009</v>
      </c>
      <c r="P675" s="6">
        <f t="shared" ref="P675:P699" si="113">IF(E675=0,0,(H675/E675)*100)</f>
        <v>89.153582821995073</v>
      </c>
    </row>
    <row r="676" spans="1:16" x14ac:dyDescent="0.2">
      <c r="A676" s="7" t="s">
        <v>20</v>
      </c>
      <c r="B676" s="10" t="s">
        <v>21</v>
      </c>
      <c r="C676" s="3">
        <v>549950</v>
      </c>
      <c r="D676" s="3">
        <v>602160</v>
      </c>
      <c r="E676" s="3">
        <v>518110</v>
      </c>
      <c r="F676" s="3">
        <v>517995.51</v>
      </c>
      <c r="G676" s="3">
        <v>0</v>
      </c>
      <c r="H676" s="3">
        <v>517995.51</v>
      </c>
      <c r="I676" s="3">
        <v>0</v>
      </c>
      <c r="J676" s="3">
        <v>0</v>
      </c>
      <c r="K676" s="3">
        <f t="shared" si="108"/>
        <v>114.48999999999069</v>
      </c>
      <c r="L676" s="3">
        <f t="shared" si="109"/>
        <v>84164.489999999991</v>
      </c>
      <c r="M676" s="3">
        <f t="shared" si="110"/>
        <v>99.977902375943344</v>
      </c>
      <c r="N676" s="3">
        <f t="shared" si="111"/>
        <v>84164.489999999991</v>
      </c>
      <c r="O676" s="3">
        <f t="shared" si="112"/>
        <v>114.48999999999069</v>
      </c>
      <c r="P676" s="3">
        <f t="shared" si="113"/>
        <v>99.977902375943344</v>
      </c>
    </row>
    <row r="677" spans="1:16" x14ac:dyDescent="0.2">
      <c r="A677" s="7" t="s">
        <v>22</v>
      </c>
      <c r="B677" s="10" t="s">
        <v>23</v>
      </c>
      <c r="C677" s="3">
        <v>124000</v>
      </c>
      <c r="D677" s="3">
        <v>136750</v>
      </c>
      <c r="E677" s="3">
        <v>118153</v>
      </c>
      <c r="F677" s="3">
        <v>117517.52</v>
      </c>
      <c r="G677" s="3">
        <v>0</v>
      </c>
      <c r="H677" s="3">
        <v>117517.52</v>
      </c>
      <c r="I677" s="3">
        <v>0</v>
      </c>
      <c r="J677" s="3">
        <v>0</v>
      </c>
      <c r="K677" s="3">
        <f t="shared" si="108"/>
        <v>635.47999999999593</v>
      </c>
      <c r="L677" s="3">
        <f t="shared" si="109"/>
        <v>19232.479999999996</v>
      </c>
      <c r="M677" s="3">
        <f t="shared" si="110"/>
        <v>99.462155002412132</v>
      </c>
      <c r="N677" s="3">
        <f t="shared" si="111"/>
        <v>19232.479999999996</v>
      </c>
      <c r="O677" s="3">
        <f t="shared" si="112"/>
        <v>635.47999999999593</v>
      </c>
      <c r="P677" s="3">
        <f t="shared" si="113"/>
        <v>99.462155002412132</v>
      </c>
    </row>
    <row r="678" spans="1:16" ht="25.5" x14ac:dyDescent="0.2">
      <c r="A678" s="7" t="s">
        <v>24</v>
      </c>
      <c r="B678" s="10" t="s">
        <v>25</v>
      </c>
      <c r="C678" s="3">
        <v>15900</v>
      </c>
      <c r="D678" s="3">
        <v>15900</v>
      </c>
      <c r="E678" s="3">
        <v>9510</v>
      </c>
      <c r="F678" s="3">
        <v>8140.85</v>
      </c>
      <c r="G678" s="3">
        <v>0</v>
      </c>
      <c r="H678" s="3">
        <v>8140.85</v>
      </c>
      <c r="I678" s="3">
        <v>0</v>
      </c>
      <c r="J678" s="3">
        <v>0</v>
      </c>
      <c r="K678" s="3">
        <f t="shared" si="108"/>
        <v>1369.1499999999996</v>
      </c>
      <c r="L678" s="3">
        <f t="shared" si="109"/>
        <v>7759.15</v>
      </c>
      <c r="M678" s="3">
        <f t="shared" si="110"/>
        <v>85.60304942166141</v>
      </c>
      <c r="N678" s="3">
        <f t="shared" si="111"/>
        <v>7759.15</v>
      </c>
      <c r="O678" s="3">
        <f t="shared" si="112"/>
        <v>1369.1499999999996</v>
      </c>
      <c r="P678" s="3">
        <f t="shared" si="113"/>
        <v>85.60304942166141</v>
      </c>
    </row>
    <row r="679" spans="1:16" x14ac:dyDescent="0.2">
      <c r="A679" s="7" t="s">
        <v>36</v>
      </c>
      <c r="B679" s="10" t="s">
        <v>37</v>
      </c>
      <c r="C679" s="3">
        <v>3000</v>
      </c>
      <c r="D679" s="3">
        <v>3000</v>
      </c>
      <c r="E679" s="3">
        <v>3000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f t="shared" si="108"/>
        <v>3000</v>
      </c>
      <c r="L679" s="3">
        <f t="shared" si="109"/>
        <v>3000</v>
      </c>
      <c r="M679" s="3">
        <f t="shared" si="110"/>
        <v>0</v>
      </c>
      <c r="N679" s="3">
        <f t="shared" si="111"/>
        <v>3000</v>
      </c>
      <c r="O679" s="3">
        <f t="shared" si="112"/>
        <v>3000</v>
      </c>
      <c r="P679" s="3">
        <f t="shared" si="113"/>
        <v>0</v>
      </c>
    </row>
    <row r="680" spans="1:16" x14ac:dyDescent="0.2">
      <c r="A680" s="7" t="s">
        <v>28</v>
      </c>
      <c r="B680" s="10" t="s">
        <v>29</v>
      </c>
      <c r="C680" s="3">
        <v>57915</v>
      </c>
      <c r="D680" s="3">
        <v>185085</v>
      </c>
      <c r="E680" s="3">
        <v>161845</v>
      </c>
      <c r="F680" s="3">
        <v>79041.11</v>
      </c>
      <c r="G680" s="3">
        <v>0</v>
      </c>
      <c r="H680" s="3">
        <v>79041.11</v>
      </c>
      <c r="I680" s="3">
        <v>0</v>
      </c>
      <c r="J680" s="3">
        <v>0</v>
      </c>
      <c r="K680" s="3">
        <f t="shared" si="108"/>
        <v>82803.89</v>
      </c>
      <c r="L680" s="3">
        <f t="shared" si="109"/>
        <v>106043.89</v>
      </c>
      <c r="M680" s="3">
        <f t="shared" si="110"/>
        <v>48.837535913991779</v>
      </c>
      <c r="N680" s="3">
        <f t="shared" si="111"/>
        <v>106043.89</v>
      </c>
      <c r="O680" s="3">
        <f t="shared" si="112"/>
        <v>82803.89</v>
      </c>
      <c r="P680" s="3">
        <f t="shared" si="113"/>
        <v>48.837535913991779</v>
      </c>
    </row>
    <row r="681" spans="1:16" ht="63.75" x14ac:dyDescent="0.2">
      <c r="A681" s="4" t="s">
        <v>30</v>
      </c>
      <c r="B681" s="9" t="s">
        <v>31</v>
      </c>
      <c r="C681" s="6">
        <v>698965</v>
      </c>
      <c r="D681" s="6">
        <v>841095</v>
      </c>
      <c r="E681" s="6">
        <v>731818</v>
      </c>
      <c r="F681" s="6">
        <v>713417.01</v>
      </c>
      <c r="G681" s="6">
        <v>0</v>
      </c>
      <c r="H681" s="6">
        <v>713417.01</v>
      </c>
      <c r="I681" s="6">
        <v>0</v>
      </c>
      <c r="J681" s="6">
        <v>0</v>
      </c>
      <c r="K681" s="6">
        <f t="shared" si="108"/>
        <v>18400.989999999991</v>
      </c>
      <c r="L681" s="6">
        <f t="shared" si="109"/>
        <v>127677.98999999999</v>
      </c>
      <c r="M681" s="6">
        <f t="shared" si="110"/>
        <v>97.485578381510166</v>
      </c>
      <c r="N681" s="6">
        <f t="shared" si="111"/>
        <v>127677.98999999999</v>
      </c>
      <c r="O681" s="6">
        <f t="shared" si="112"/>
        <v>18400.989999999991</v>
      </c>
      <c r="P681" s="6">
        <f t="shared" si="113"/>
        <v>97.485578381510166</v>
      </c>
    </row>
    <row r="682" spans="1:16" x14ac:dyDescent="0.2">
      <c r="A682" s="7" t="s">
        <v>20</v>
      </c>
      <c r="B682" s="10" t="s">
        <v>21</v>
      </c>
      <c r="C682" s="3">
        <v>549950</v>
      </c>
      <c r="D682" s="3">
        <v>602160</v>
      </c>
      <c r="E682" s="3">
        <v>518110</v>
      </c>
      <c r="F682" s="3">
        <v>517995.51</v>
      </c>
      <c r="G682" s="3">
        <v>0</v>
      </c>
      <c r="H682" s="3">
        <v>517995.51</v>
      </c>
      <c r="I682" s="3">
        <v>0</v>
      </c>
      <c r="J682" s="3">
        <v>0</v>
      </c>
      <c r="K682" s="3">
        <f t="shared" si="108"/>
        <v>114.48999999999069</v>
      </c>
      <c r="L682" s="3">
        <f t="shared" si="109"/>
        <v>84164.489999999991</v>
      </c>
      <c r="M682" s="3">
        <f t="shared" si="110"/>
        <v>99.977902375943344</v>
      </c>
      <c r="N682" s="3">
        <f t="shared" si="111"/>
        <v>84164.489999999991</v>
      </c>
      <c r="O682" s="3">
        <f t="shared" si="112"/>
        <v>114.48999999999069</v>
      </c>
      <c r="P682" s="3">
        <f t="shared" si="113"/>
        <v>99.977902375943344</v>
      </c>
    </row>
    <row r="683" spans="1:16" x14ac:dyDescent="0.2">
      <c r="A683" s="7" t="s">
        <v>22</v>
      </c>
      <c r="B683" s="10" t="s">
        <v>23</v>
      </c>
      <c r="C683" s="3">
        <v>124000</v>
      </c>
      <c r="D683" s="3">
        <v>136750</v>
      </c>
      <c r="E683" s="3">
        <v>118153</v>
      </c>
      <c r="F683" s="3">
        <v>117517.52</v>
      </c>
      <c r="G683" s="3">
        <v>0</v>
      </c>
      <c r="H683" s="3">
        <v>117517.52</v>
      </c>
      <c r="I683" s="3">
        <v>0</v>
      </c>
      <c r="J683" s="3">
        <v>0</v>
      </c>
      <c r="K683" s="3">
        <f t="shared" si="108"/>
        <v>635.47999999999593</v>
      </c>
      <c r="L683" s="3">
        <f t="shared" si="109"/>
        <v>19232.479999999996</v>
      </c>
      <c r="M683" s="3">
        <f t="shared" si="110"/>
        <v>99.462155002412132</v>
      </c>
      <c r="N683" s="3">
        <f t="shared" si="111"/>
        <v>19232.479999999996</v>
      </c>
      <c r="O683" s="3">
        <f t="shared" si="112"/>
        <v>635.47999999999593</v>
      </c>
      <c r="P683" s="3">
        <f t="shared" si="113"/>
        <v>99.462155002412132</v>
      </c>
    </row>
    <row r="684" spans="1:16" ht="25.5" x14ac:dyDescent="0.2">
      <c r="A684" s="7" t="s">
        <v>24</v>
      </c>
      <c r="B684" s="10" t="s">
        <v>25</v>
      </c>
      <c r="C684" s="3">
        <v>15900</v>
      </c>
      <c r="D684" s="3">
        <v>15900</v>
      </c>
      <c r="E684" s="3">
        <v>9510</v>
      </c>
      <c r="F684" s="3">
        <v>8140.85</v>
      </c>
      <c r="G684" s="3">
        <v>0</v>
      </c>
      <c r="H684" s="3">
        <v>8140.85</v>
      </c>
      <c r="I684" s="3">
        <v>0</v>
      </c>
      <c r="J684" s="3">
        <v>0</v>
      </c>
      <c r="K684" s="3">
        <f t="shared" si="108"/>
        <v>1369.1499999999996</v>
      </c>
      <c r="L684" s="3">
        <f t="shared" si="109"/>
        <v>7759.15</v>
      </c>
      <c r="M684" s="3">
        <f t="shared" si="110"/>
        <v>85.60304942166141</v>
      </c>
      <c r="N684" s="3">
        <f t="shared" si="111"/>
        <v>7759.15</v>
      </c>
      <c r="O684" s="3">
        <f t="shared" si="112"/>
        <v>1369.1499999999996</v>
      </c>
      <c r="P684" s="3">
        <f t="shared" si="113"/>
        <v>85.60304942166141</v>
      </c>
    </row>
    <row r="685" spans="1:16" x14ac:dyDescent="0.2">
      <c r="A685" s="7" t="s">
        <v>28</v>
      </c>
      <c r="B685" s="10" t="s">
        <v>29</v>
      </c>
      <c r="C685" s="3">
        <v>9115</v>
      </c>
      <c r="D685" s="3">
        <v>86285</v>
      </c>
      <c r="E685" s="3">
        <v>86045</v>
      </c>
      <c r="F685" s="3">
        <v>69763.13</v>
      </c>
      <c r="G685" s="3">
        <v>0</v>
      </c>
      <c r="H685" s="3">
        <v>69763.13</v>
      </c>
      <c r="I685" s="3">
        <v>0</v>
      </c>
      <c r="J685" s="3">
        <v>0</v>
      </c>
      <c r="K685" s="3">
        <f t="shared" si="108"/>
        <v>16281.869999999995</v>
      </c>
      <c r="L685" s="3">
        <f t="shared" si="109"/>
        <v>16521.869999999995</v>
      </c>
      <c r="M685" s="3">
        <f t="shared" si="110"/>
        <v>81.07749433435994</v>
      </c>
      <c r="N685" s="3">
        <f t="shared" si="111"/>
        <v>16521.869999999995</v>
      </c>
      <c r="O685" s="3">
        <f t="shared" si="112"/>
        <v>16281.869999999995</v>
      </c>
      <c r="P685" s="3">
        <f t="shared" si="113"/>
        <v>81.07749433435994</v>
      </c>
    </row>
    <row r="686" spans="1:16" ht="25.5" x14ac:dyDescent="0.2">
      <c r="A686" s="4" t="s">
        <v>88</v>
      </c>
      <c r="B686" s="9" t="s">
        <v>89</v>
      </c>
      <c r="C686" s="6">
        <v>3000</v>
      </c>
      <c r="D686" s="6">
        <v>3000</v>
      </c>
      <c r="E686" s="6">
        <v>3000</v>
      </c>
      <c r="F686" s="6">
        <v>0</v>
      </c>
      <c r="G686" s="6">
        <v>0</v>
      </c>
      <c r="H686" s="6">
        <v>0</v>
      </c>
      <c r="I686" s="6">
        <v>0</v>
      </c>
      <c r="J686" s="6">
        <v>0</v>
      </c>
      <c r="K686" s="6">
        <f t="shared" si="108"/>
        <v>3000</v>
      </c>
      <c r="L686" s="6">
        <f t="shared" si="109"/>
        <v>3000</v>
      </c>
      <c r="M686" s="6">
        <f t="shared" si="110"/>
        <v>0</v>
      </c>
      <c r="N686" s="6">
        <f t="shared" si="111"/>
        <v>3000</v>
      </c>
      <c r="O686" s="6">
        <f t="shared" si="112"/>
        <v>3000</v>
      </c>
      <c r="P686" s="6">
        <f t="shared" si="113"/>
        <v>0</v>
      </c>
    </row>
    <row r="687" spans="1:16" x14ac:dyDescent="0.2">
      <c r="A687" s="7" t="s">
        <v>36</v>
      </c>
      <c r="B687" s="10" t="s">
        <v>37</v>
      </c>
      <c r="C687" s="3">
        <v>3000</v>
      </c>
      <c r="D687" s="3">
        <v>3000</v>
      </c>
      <c r="E687" s="3">
        <v>3000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f t="shared" si="108"/>
        <v>3000</v>
      </c>
      <c r="L687" s="3">
        <f t="shared" si="109"/>
        <v>3000</v>
      </c>
      <c r="M687" s="3">
        <f t="shared" si="110"/>
        <v>0</v>
      </c>
      <c r="N687" s="3">
        <f t="shared" si="111"/>
        <v>3000</v>
      </c>
      <c r="O687" s="3">
        <f t="shared" si="112"/>
        <v>3000</v>
      </c>
      <c r="P687" s="3">
        <f t="shared" si="113"/>
        <v>0</v>
      </c>
    </row>
    <row r="688" spans="1:16" ht="25.5" x14ac:dyDescent="0.2">
      <c r="A688" s="4" t="s">
        <v>174</v>
      </c>
      <c r="B688" s="9" t="s">
        <v>175</v>
      </c>
      <c r="C688" s="6">
        <v>35000</v>
      </c>
      <c r="D688" s="6">
        <v>35000</v>
      </c>
      <c r="E688" s="6">
        <v>32000</v>
      </c>
      <c r="F688" s="6">
        <v>9277.98</v>
      </c>
      <c r="G688" s="6">
        <v>0</v>
      </c>
      <c r="H688" s="6">
        <v>9277.98</v>
      </c>
      <c r="I688" s="6">
        <v>0</v>
      </c>
      <c r="J688" s="6">
        <v>0</v>
      </c>
      <c r="K688" s="6">
        <f t="shared" si="108"/>
        <v>22722.02</v>
      </c>
      <c r="L688" s="6">
        <f t="shared" si="109"/>
        <v>25722.02</v>
      </c>
      <c r="M688" s="6">
        <f t="shared" si="110"/>
        <v>28.9936875</v>
      </c>
      <c r="N688" s="6">
        <f t="shared" si="111"/>
        <v>25722.02</v>
      </c>
      <c r="O688" s="6">
        <f t="shared" si="112"/>
        <v>22722.02</v>
      </c>
      <c r="P688" s="6">
        <f t="shared" si="113"/>
        <v>28.9936875</v>
      </c>
    </row>
    <row r="689" spans="1:16" x14ac:dyDescent="0.2">
      <c r="A689" s="7" t="s">
        <v>28</v>
      </c>
      <c r="B689" s="10" t="s">
        <v>29</v>
      </c>
      <c r="C689" s="3">
        <v>35000</v>
      </c>
      <c r="D689" s="3">
        <v>35000</v>
      </c>
      <c r="E689" s="3">
        <v>32000</v>
      </c>
      <c r="F689" s="3">
        <v>9277.98</v>
      </c>
      <c r="G689" s="3">
        <v>0</v>
      </c>
      <c r="H689" s="3">
        <v>9277.98</v>
      </c>
      <c r="I689" s="3">
        <v>0</v>
      </c>
      <c r="J689" s="3">
        <v>0</v>
      </c>
      <c r="K689" s="3">
        <f t="shared" si="108"/>
        <v>22722.02</v>
      </c>
      <c r="L689" s="3">
        <f t="shared" si="109"/>
        <v>25722.02</v>
      </c>
      <c r="M689" s="3">
        <f t="shared" si="110"/>
        <v>28.9936875</v>
      </c>
      <c r="N689" s="3">
        <f t="shared" si="111"/>
        <v>25722.02</v>
      </c>
      <c r="O689" s="3">
        <f t="shared" si="112"/>
        <v>22722.02</v>
      </c>
      <c r="P689" s="3">
        <f t="shared" si="113"/>
        <v>28.9936875</v>
      </c>
    </row>
    <row r="690" spans="1:16" x14ac:dyDescent="0.2">
      <c r="A690" s="4" t="s">
        <v>176</v>
      </c>
      <c r="B690" s="9" t="s">
        <v>177</v>
      </c>
      <c r="C690" s="6">
        <v>3800</v>
      </c>
      <c r="D690" s="6">
        <v>53800</v>
      </c>
      <c r="E690" s="6">
        <v>43800</v>
      </c>
      <c r="F690" s="6">
        <v>0</v>
      </c>
      <c r="G690" s="6">
        <v>0</v>
      </c>
      <c r="H690" s="6">
        <v>0</v>
      </c>
      <c r="I690" s="6">
        <v>0</v>
      </c>
      <c r="J690" s="6">
        <v>0</v>
      </c>
      <c r="K690" s="6">
        <f t="shared" si="108"/>
        <v>43800</v>
      </c>
      <c r="L690" s="6">
        <f t="shared" si="109"/>
        <v>53800</v>
      </c>
      <c r="M690" s="6">
        <f t="shared" si="110"/>
        <v>0</v>
      </c>
      <c r="N690" s="6">
        <f t="shared" si="111"/>
        <v>53800</v>
      </c>
      <c r="O690" s="6">
        <f t="shared" si="112"/>
        <v>43800</v>
      </c>
      <c r="P690" s="6">
        <f t="shared" si="113"/>
        <v>0</v>
      </c>
    </row>
    <row r="691" spans="1:16" x14ac:dyDescent="0.2">
      <c r="A691" s="7" t="s">
        <v>28</v>
      </c>
      <c r="B691" s="10" t="s">
        <v>29</v>
      </c>
      <c r="C691" s="3">
        <v>3800</v>
      </c>
      <c r="D691" s="3">
        <v>53800</v>
      </c>
      <c r="E691" s="3">
        <v>43800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f t="shared" si="108"/>
        <v>43800</v>
      </c>
      <c r="L691" s="3">
        <f t="shared" si="109"/>
        <v>53800</v>
      </c>
      <c r="M691" s="3">
        <f t="shared" si="110"/>
        <v>0</v>
      </c>
      <c r="N691" s="3">
        <f t="shared" si="111"/>
        <v>53800</v>
      </c>
      <c r="O691" s="3">
        <f t="shared" si="112"/>
        <v>43800</v>
      </c>
      <c r="P691" s="3">
        <f t="shared" si="113"/>
        <v>0</v>
      </c>
    </row>
    <row r="692" spans="1:16" ht="51" x14ac:dyDescent="0.2">
      <c r="A692" s="4" t="s">
        <v>184</v>
      </c>
      <c r="B692" s="9" t="s">
        <v>185</v>
      </c>
      <c r="C692" s="6">
        <v>10000</v>
      </c>
      <c r="D692" s="6">
        <v>10000</v>
      </c>
      <c r="E692" s="6">
        <v>0</v>
      </c>
      <c r="F692" s="6">
        <v>0</v>
      </c>
      <c r="G692" s="6">
        <v>0</v>
      </c>
      <c r="H692" s="6">
        <v>0</v>
      </c>
      <c r="I692" s="6">
        <v>0</v>
      </c>
      <c r="J692" s="6">
        <v>0</v>
      </c>
      <c r="K692" s="6">
        <f t="shared" si="108"/>
        <v>0</v>
      </c>
      <c r="L692" s="6">
        <f t="shared" si="109"/>
        <v>10000</v>
      </c>
      <c r="M692" s="6">
        <f t="shared" si="110"/>
        <v>0</v>
      </c>
      <c r="N692" s="6">
        <f t="shared" si="111"/>
        <v>10000</v>
      </c>
      <c r="O692" s="6">
        <f t="shared" si="112"/>
        <v>0</v>
      </c>
      <c r="P692" s="6">
        <f t="shared" si="113"/>
        <v>0</v>
      </c>
    </row>
    <row r="693" spans="1:16" x14ac:dyDescent="0.2">
      <c r="A693" s="7" t="s">
        <v>28</v>
      </c>
      <c r="B693" s="10" t="s">
        <v>29</v>
      </c>
      <c r="C693" s="3">
        <v>10000</v>
      </c>
      <c r="D693" s="3">
        <v>10000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f t="shared" si="108"/>
        <v>0</v>
      </c>
      <c r="L693" s="3">
        <f t="shared" si="109"/>
        <v>10000</v>
      </c>
      <c r="M693" s="3">
        <f t="shared" si="110"/>
        <v>0</v>
      </c>
      <c r="N693" s="3">
        <f t="shared" si="111"/>
        <v>10000</v>
      </c>
      <c r="O693" s="3">
        <f t="shared" si="112"/>
        <v>0</v>
      </c>
      <c r="P693" s="3">
        <f t="shared" si="113"/>
        <v>0</v>
      </c>
    </row>
    <row r="694" spans="1:16" x14ac:dyDescent="0.2">
      <c r="A694" s="5" t="s">
        <v>164</v>
      </c>
      <c r="B694" s="9"/>
      <c r="C694" s="6">
        <v>750765</v>
      </c>
      <c r="D694" s="6">
        <v>942895</v>
      </c>
      <c r="E694" s="6">
        <v>810618</v>
      </c>
      <c r="F694" s="6">
        <v>722694.99</v>
      </c>
      <c r="G694" s="6">
        <v>0</v>
      </c>
      <c r="H694" s="6">
        <v>722694.99</v>
      </c>
      <c r="I694" s="6">
        <v>0</v>
      </c>
      <c r="J694" s="6">
        <v>0</v>
      </c>
      <c r="K694" s="6">
        <f t="shared" si="108"/>
        <v>87923.010000000009</v>
      </c>
      <c r="L694" s="6">
        <f t="shared" si="109"/>
        <v>220200.01</v>
      </c>
      <c r="M694" s="6">
        <f t="shared" si="110"/>
        <v>89.153582821995073</v>
      </c>
      <c r="N694" s="6">
        <f t="shared" si="111"/>
        <v>220200.01</v>
      </c>
      <c r="O694" s="6">
        <f t="shared" si="112"/>
        <v>87923.010000000009</v>
      </c>
      <c r="P694" s="6">
        <f t="shared" si="113"/>
        <v>89.153582821995073</v>
      </c>
    </row>
    <row r="695" spans="1:16" x14ac:dyDescent="0.2">
      <c r="A695" s="7" t="s">
        <v>20</v>
      </c>
      <c r="B695" s="10" t="s">
        <v>21</v>
      </c>
      <c r="C695" s="3">
        <v>549950</v>
      </c>
      <c r="D695" s="3">
        <v>602160</v>
      </c>
      <c r="E695" s="3">
        <v>518110</v>
      </c>
      <c r="F695" s="3">
        <v>517995.51</v>
      </c>
      <c r="G695" s="3">
        <v>0</v>
      </c>
      <c r="H695" s="3">
        <v>517995.51</v>
      </c>
      <c r="I695" s="3">
        <v>0</v>
      </c>
      <c r="J695" s="3">
        <v>0</v>
      </c>
      <c r="K695" s="3">
        <f t="shared" si="108"/>
        <v>114.48999999999069</v>
      </c>
      <c r="L695" s="3">
        <f t="shared" si="109"/>
        <v>84164.489999999991</v>
      </c>
      <c r="M695" s="3">
        <f t="shared" si="110"/>
        <v>99.977902375943344</v>
      </c>
      <c r="N695" s="3">
        <f t="shared" si="111"/>
        <v>84164.489999999991</v>
      </c>
      <c r="O695" s="3">
        <f t="shared" si="112"/>
        <v>114.48999999999069</v>
      </c>
      <c r="P695" s="3">
        <f t="shared" si="113"/>
        <v>99.977902375943344</v>
      </c>
    </row>
    <row r="696" spans="1:16" x14ac:dyDescent="0.2">
      <c r="A696" s="7" t="s">
        <v>22</v>
      </c>
      <c r="B696" s="10" t="s">
        <v>23</v>
      </c>
      <c r="C696" s="3">
        <v>124000</v>
      </c>
      <c r="D696" s="3">
        <v>136750</v>
      </c>
      <c r="E696" s="3">
        <v>118153</v>
      </c>
      <c r="F696" s="3">
        <v>117517.52</v>
      </c>
      <c r="G696" s="3">
        <v>0</v>
      </c>
      <c r="H696" s="3">
        <v>117517.52</v>
      </c>
      <c r="I696" s="3">
        <v>0</v>
      </c>
      <c r="J696" s="3">
        <v>0</v>
      </c>
      <c r="K696" s="3">
        <f t="shared" si="108"/>
        <v>635.47999999999593</v>
      </c>
      <c r="L696" s="3">
        <f t="shared" si="109"/>
        <v>19232.479999999996</v>
      </c>
      <c r="M696" s="3">
        <f t="shared" si="110"/>
        <v>99.462155002412132</v>
      </c>
      <c r="N696" s="3">
        <f t="shared" si="111"/>
        <v>19232.479999999996</v>
      </c>
      <c r="O696" s="3">
        <f t="shared" si="112"/>
        <v>635.47999999999593</v>
      </c>
      <c r="P696" s="3">
        <f t="shared" si="113"/>
        <v>99.462155002412132</v>
      </c>
    </row>
    <row r="697" spans="1:16" ht="25.5" x14ac:dyDescent="0.2">
      <c r="A697" s="7" t="s">
        <v>24</v>
      </c>
      <c r="B697" s="10" t="s">
        <v>25</v>
      </c>
      <c r="C697" s="3">
        <v>15900</v>
      </c>
      <c r="D697" s="3">
        <v>15900</v>
      </c>
      <c r="E697" s="3">
        <v>9510</v>
      </c>
      <c r="F697" s="3">
        <v>8140.85</v>
      </c>
      <c r="G697" s="3">
        <v>0</v>
      </c>
      <c r="H697" s="3">
        <v>8140.85</v>
      </c>
      <c r="I697" s="3">
        <v>0</v>
      </c>
      <c r="J697" s="3">
        <v>0</v>
      </c>
      <c r="K697" s="3">
        <f t="shared" si="108"/>
        <v>1369.1499999999996</v>
      </c>
      <c r="L697" s="3">
        <f t="shared" si="109"/>
        <v>7759.15</v>
      </c>
      <c r="M697" s="3">
        <f t="shared" si="110"/>
        <v>85.60304942166141</v>
      </c>
      <c r="N697" s="3">
        <f t="shared" si="111"/>
        <v>7759.15</v>
      </c>
      <c r="O697" s="3">
        <f t="shared" si="112"/>
        <v>1369.1499999999996</v>
      </c>
      <c r="P697" s="3">
        <f t="shared" si="113"/>
        <v>85.60304942166141</v>
      </c>
    </row>
    <row r="698" spans="1:16" x14ac:dyDescent="0.2">
      <c r="A698" s="7" t="s">
        <v>36</v>
      </c>
      <c r="B698" s="10" t="s">
        <v>37</v>
      </c>
      <c r="C698" s="3">
        <v>3000</v>
      </c>
      <c r="D698" s="3">
        <v>3000</v>
      </c>
      <c r="E698" s="3">
        <v>3000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f t="shared" si="108"/>
        <v>3000</v>
      </c>
      <c r="L698" s="3">
        <f t="shared" si="109"/>
        <v>3000</v>
      </c>
      <c r="M698" s="3">
        <f t="shared" si="110"/>
        <v>0</v>
      </c>
      <c r="N698" s="3">
        <f t="shared" si="111"/>
        <v>3000</v>
      </c>
      <c r="O698" s="3">
        <f t="shared" si="112"/>
        <v>3000</v>
      </c>
      <c r="P698" s="3">
        <f t="shared" si="113"/>
        <v>0</v>
      </c>
    </row>
    <row r="699" spans="1:16" x14ac:dyDescent="0.2">
      <c r="A699" s="7" t="s">
        <v>28</v>
      </c>
      <c r="B699" s="10" t="s">
        <v>29</v>
      </c>
      <c r="C699" s="3">
        <v>57915</v>
      </c>
      <c r="D699" s="3">
        <v>185085</v>
      </c>
      <c r="E699" s="3">
        <v>161845</v>
      </c>
      <c r="F699" s="3">
        <v>79041.11</v>
      </c>
      <c r="G699" s="3">
        <v>0</v>
      </c>
      <c r="H699" s="3">
        <v>79041.11</v>
      </c>
      <c r="I699" s="3">
        <v>0</v>
      </c>
      <c r="J699" s="3">
        <v>0</v>
      </c>
      <c r="K699" s="3">
        <f t="shared" si="108"/>
        <v>82803.89</v>
      </c>
      <c r="L699" s="3">
        <f t="shared" si="109"/>
        <v>106043.89</v>
      </c>
      <c r="M699" s="3">
        <f t="shared" si="110"/>
        <v>48.837535913991779</v>
      </c>
      <c r="N699" s="3">
        <f t="shared" si="111"/>
        <v>106043.89</v>
      </c>
      <c r="O699" s="3">
        <f t="shared" si="112"/>
        <v>82803.89</v>
      </c>
      <c r="P699" s="3">
        <f t="shared" si="113"/>
        <v>48.837535913991779</v>
      </c>
    </row>
    <row r="700" spans="1:16" x14ac:dyDescent="0.2">
      <c r="A700" s="2">
        <v>12316516000</v>
      </c>
      <c r="B700" s="10" t="s">
        <v>216</v>
      </c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</row>
    <row r="701" spans="1:16" x14ac:dyDescent="0.2">
      <c r="A701" s="4" t="s">
        <v>18</v>
      </c>
      <c r="B701" s="9" t="s">
        <v>217</v>
      </c>
      <c r="C701" s="6">
        <v>1214000</v>
      </c>
      <c r="D701" s="6">
        <v>1702517</v>
      </c>
      <c r="E701" s="6">
        <v>1547832</v>
      </c>
      <c r="F701" s="6">
        <v>1050237.3400000001</v>
      </c>
      <c r="G701" s="6">
        <v>0</v>
      </c>
      <c r="H701" s="6">
        <v>1050237.3400000001</v>
      </c>
      <c r="I701" s="6">
        <v>0</v>
      </c>
      <c r="J701" s="6">
        <v>0</v>
      </c>
      <c r="K701" s="6">
        <f t="shared" ref="K701:K726" si="114">E701-F701</f>
        <v>497594.65999999992</v>
      </c>
      <c r="L701" s="6">
        <f t="shared" ref="L701:L726" si="115">D701-F701</f>
        <v>652279.65999999992</v>
      </c>
      <c r="M701" s="6">
        <f t="shared" ref="M701:M726" si="116">IF(E701=0,0,(F701/E701)*100)</f>
        <v>67.852153205257423</v>
      </c>
      <c r="N701" s="6">
        <f t="shared" ref="N701:N726" si="117">D701-H701</f>
        <v>652279.65999999992</v>
      </c>
      <c r="O701" s="6">
        <f t="shared" ref="O701:O726" si="118">E701-H701</f>
        <v>497594.65999999992</v>
      </c>
      <c r="P701" s="6">
        <f t="shared" ref="P701:P726" si="119">IF(E701=0,0,(H701/E701)*100)</f>
        <v>67.852153205257423</v>
      </c>
    </row>
    <row r="702" spans="1:16" x14ac:dyDescent="0.2">
      <c r="A702" s="7" t="s">
        <v>20</v>
      </c>
      <c r="B702" s="10" t="s">
        <v>21</v>
      </c>
      <c r="C702" s="3">
        <v>652196</v>
      </c>
      <c r="D702" s="3">
        <v>815242</v>
      </c>
      <c r="E702" s="3">
        <v>690076</v>
      </c>
      <c r="F702" s="3">
        <v>675156.78</v>
      </c>
      <c r="G702" s="3">
        <v>0</v>
      </c>
      <c r="H702" s="3">
        <v>675156.78</v>
      </c>
      <c r="I702" s="3">
        <v>0</v>
      </c>
      <c r="J702" s="3">
        <v>0</v>
      </c>
      <c r="K702" s="3">
        <f t="shared" si="114"/>
        <v>14919.219999999972</v>
      </c>
      <c r="L702" s="3">
        <f t="shared" si="115"/>
        <v>140085.21999999997</v>
      </c>
      <c r="M702" s="3">
        <f t="shared" si="116"/>
        <v>97.838032332670608</v>
      </c>
      <c r="N702" s="3">
        <f t="shared" si="117"/>
        <v>140085.21999999997</v>
      </c>
      <c r="O702" s="3">
        <f t="shared" si="118"/>
        <v>14919.219999999972</v>
      </c>
      <c r="P702" s="3">
        <f t="shared" si="119"/>
        <v>97.838032332670608</v>
      </c>
    </row>
    <row r="703" spans="1:16" x14ac:dyDescent="0.2">
      <c r="A703" s="7" t="s">
        <v>22</v>
      </c>
      <c r="B703" s="10" t="s">
        <v>23</v>
      </c>
      <c r="C703" s="3">
        <v>143484</v>
      </c>
      <c r="D703" s="3">
        <v>179355</v>
      </c>
      <c r="E703" s="3">
        <v>151818</v>
      </c>
      <c r="F703" s="3">
        <v>148534.54999999999</v>
      </c>
      <c r="G703" s="3">
        <v>0</v>
      </c>
      <c r="H703" s="3">
        <v>148534.54999999999</v>
      </c>
      <c r="I703" s="3">
        <v>0</v>
      </c>
      <c r="J703" s="3">
        <v>0</v>
      </c>
      <c r="K703" s="3">
        <f t="shared" si="114"/>
        <v>3283.4500000000116</v>
      </c>
      <c r="L703" s="3">
        <f t="shared" si="115"/>
        <v>30820.450000000012</v>
      </c>
      <c r="M703" s="3">
        <f t="shared" si="116"/>
        <v>97.837245912869349</v>
      </c>
      <c r="N703" s="3">
        <f t="shared" si="117"/>
        <v>30820.450000000012</v>
      </c>
      <c r="O703" s="3">
        <f t="shared" si="118"/>
        <v>3283.4500000000116</v>
      </c>
      <c r="P703" s="3">
        <f t="shared" si="119"/>
        <v>97.837245912869349</v>
      </c>
    </row>
    <row r="704" spans="1:16" ht="25.5" x14ac:dyDescent="0.2">
      <c r="A704" s="7" t="s">
        <v>24</v>
      </c>
      <c r="B704" s="10" t="s">
        <v>25</v>
      </c>
      <c r="C704" s="3">
        <v>19490</v>
      </c>
      <c r="D704" s="3">
        <v>19490</v>
      </c>
      <c r="E704" s="3">
        <v>19136</v>
      </c>
      <c r="F704" s="3">
        <v>1057.55</v>
      </c>
      <c r="G704" s="3">
        <v>0</v>
      </c>
      <c r="H704" s="3">
        <v>1057.55</v>
      </c>
      <c r="I704" s="3">
        <v>0</v>
      </c>
      <c r="J704" s="3">
        <v>0</v>
      </c>
      <c r="K704" s="3">
        <f t="shared" si="114"/>
        <v>18078.45</v>
      </c>
      <c r="L704" s="3">
        <f t="shared" si="115"/>
        <v>18432.45</v>
      </c>
      <c r="M704" s="3">
        <f t="shared" si="116"/>
        <v>5.5264945652173907</v>
      </c>
      <c r="N704" s="3">
        <f t="shared" si="117"/>
        <v>18432.45</v>
      </c>
      <c r="O704" s="3">
        <f t="shared" si="118"/>
        <v>18078.45</v>
      </c>
      <c r="P704" s="3">
        <f t="shared" si="119"/>
        <v>5.5264945652173907</v>
      </c>
    </row>
    <row r="705" spans="1:16" x14ac:dyDescent="0.2">
      <c r="A705" s="7" t="s">
        <v>28</v>
      </c>
      <c r="B705" s="10" t="s">
        <v>29</v>
      </c>
      <c r="C705" s="3">
        <v>398830</v>
      </c>
      <c r="D705" s="3">
        <v>688430</v>
      </c>
      <c r="E705" s="3">
        <v>686802</v>
      </c>
      <c r="F705" s="3">
        <v>225488.46</v>
      </c>
      <c r="G705" s="3">
        <v>0</v>
      </c>
      <c r="H705" s="3">
        <v>225488.46</v>
      </c>
      <c r="I705" s="3">
        <v>0</v>
      </c>
      <c r="J705" s="3">
        <v>0</v>
      </c>
      <c r="K705" s="3">
        <f t="shared" si="114"/>
        <v>461313.54000000004</v>
      </c>
      <c r="L705" s="3">
        <f t="shared" si="115"/>
        <v>462941.54000000004</v>
      </c>
      <c r="M705" s="3">
        <f t="shared" si="116"/>
        <v>32.831654537989117</v>
      </c>
      <c r="N705" s="3">
        <f t="shared" si="117"/>
        <v>462941.54000000004</v>
      </c>
      <c r="O705" s="3">
        <f t="shared" si="118"/>
        <v>461313.54000000004</v>
      </c>
      <c r="P705" s="3">
        <f t="shared" si="119"/>
        <v>32.831654537989117</v>
      </c>
    </row>
    <row r="706" spans="1:16" ht="63.75" x14ac:dyDescent="0.2">
      <c r="A706" s="4" t="s">
        <v>30</v>
      </c>
      <c r="B706" s="9" t="s">
        <v>31</v>
      </c>
      <c r="C706" s="6">
        <v>850000</v>
      </c>
      <c r="D706" s="6">
        <v>997834</v>
      </c>
      <c r="E706" s="6">
        <v>843149</v>
      </c>
      <c r="F706" s="6">
        <v>802609.93</v>
      </c>
      <c r="G706" s="6">
        <v>0</v>
      </c>
      <c r="H706" s="6">
        <v>802609.93</v>
      </c>
      <c r="I706" s="6">
        <v>0</v>
      </c>
      <c r="J706" s="6">
        <v>0</v>
      </c>
      <c r="K706" s="6">
        <f t="shared" si="114"/>
        <v>40539.069999999949</v>
      </c>
      <c r="L706" s="6">
        <f t="shared" si="115"/>
        <v>195224.06999999995</v>
      </c>
      <c r="M706" s="6">
        <f t="shared" si="116"/>
        <v>95.191944721514233</v>
      </c>
      <c r="N706" s="6">
        <f t="shared" si="117"/>
        <v>195224.06999999995</v>
      </c>
      <c r="O706" s="6">
        <f t="shared" si="118"/>
        <v>40539.069999999949</v>
      </c>
      <c r="P706" s="6">
        <f t="shared" si="119"/>
        <v>95.191944721514233</v>
      </c>
    </row>
    <row r="707" spans="1:16" x14ac:dyDescent="0.2">
      <c r="A707" s="7" t="s">
        <v>20</v>
      </c>
      <c r="B707" s="10" t="s">
        <v>21</v>
      </c>
      <c r="C707" s="3">
        <v>652196</v>
      </c>
      <c r="D707" s="3">
        <v>773372</v>
      </c>
      <c r="E707" s="3">
        <v>648206</v>
      </c>
      <c r="F707" s="3">
        <v>633299.9</v>
      </c>
      <c r="G707" s="3">
        <v>0</v>
      </c>
      <c r="H707" s="3">
        <v>633299.9</v>
      </c>
      <c r="I707" s="3">
        <v>0</v>
      </c>
      <c r="J707" s="3">
        <v>0</v>
      </c>
      <c r="K707" s="3">
        <f t="shared" si="114"/>
        <v>14906.099999999977</v>
      </c>
      <c r="L707" s="3">
        <f t="shared" si="115"/>
        <v>140072.09999999998</v>
      </c>
      <c r="M707" s="3">
        <f t="shared" si="116"/>
        <v>97.700406969389363</v>
      </c>
      <c r="N707" s="3">
        <f t="shared" si="117"/>
        <v>140072.09999999998</v>
      </c>
      <c r="O707" s="3">
        <f t="shared" si="118"/>
        <v>14906.099999999977</v>
      </c>
      <c r="P707" s="3">
        <f t="shared" si="119"/>
        <v>97.700406969389363</v>
      </c>
    </row>
    <row r="708" spans="1:16" x14ac:dyDescent="0.2">
      <c r="A708" s="7" t="s">
        <v>22</v>
      </c>
      <c r="B708" s="10" t="s">
        <v>23</v>
      </c>
      <c r="C708" s="3">
        <v>143484</v>
      </c>
      <c r="D708" s="3">
        <v>170142</v>
      </c>
      <c r="E708" s="3">
        <v>142605</v>
      </c>
      <c r="F708" s="3">
        <v>139326.01999999999</v>
      </c>
      <c r="G708" s="3">
        <v>0</v>
      </c>
      <c r="H708" s="3">
        <v>139326.01999999999</v>
      </c>
      <c r="I708" s="3">
        <v>0</v>
      </c>
      <c r="J708" s="3">
        <v>0</v>
      </c>
      <c r="K708" s="3">
        <f t="shared" si="114"/>
        <v>3278.9800000000105</v>
      </c>
      <c r="L708" s="3">
        <f t="shared" si="115"/>
        <v>30815.98000000001</v>
      </c>
      <c r="M708" s="3">
        <f t="shared" si="116"/>
        <v>97.700655657235018</v>
      </c>
      <c r="N708" s="3">
        <f t="shared" si="117"/>
        <v>30815.98000000001</v>
      </c>
      <c r="O708" s="3">
        <f t="shared" si="118"/>
        <v>3278.9800000000105</v>
      </c>
      <c r="P708" s="3">
        <f t="shared" si="119"/>
        <v>97.700655657235018</v>
      </c>
    </row>
    <row r="709" spans="1:16" ht="25.5" x14ac:dyDescent="0.2">
      <c r="A709" s="7" t="s">
        <v>24</v>
      </c>
      <c r="B709" s="10" t="s">
        <v>25</v>
      </c>
      <c r="C709" s="3">
        <v>19490</v>
      </c>
      <c r="D709" s="3">
        <v>19490</v>
      </c>
      <c r="E709" s="3">
        <v>19136</v>
      </c>
      <c r="F709" s="3">
        <v>1057.55</v>
      </c>
      <c r="G709" s="3">
        <v>0</v>
      </c>
      <c r="H709" s="3">
        <v>1057.55</v>
      </c>
      <c r="I709" s="3">
        <v>0</v>
      </c>
      <c r="J709" s="3">
        <v>0</v>
      </c>
      <c r="K709" s="3">
        <f t="shared" si="114"/>
        <v>18078.45</v>
      </c>
      <c r="L709" s="3">
        <f t="shared" si="115"/>
        <v>18432.45</v>
      </c>
      <c r="M709" s="3">
        <f t="shared" si="116"/>
        <v>5.5264945652173907</v>
      </c>
      <c r="N709" s="3">
        <f t="shared" si="117"/>
        <v>18432.45</v>
      </c>
      <c r="O709" s="3">
        <f t="shared" si="118"/>
        <v>18078.45</v>
      </c>
      <c r="P709" s="3">
        <f t="shared" si="119"/>
        <v>5.5264945652173907</v>
      </c>
    </row>
    <row r="710" spans="1:16" x14ac:dyDescent="0.2">
      <c r="A710" s="7" t="s">
        <v>28</v>
      </c>
      <c r="B710" s="10" t="s">
        <v>29</v>
      </c>
      <c r="C710" s="3">
        <v>34830</v>
      </c>
      <c r="D710" s="3">
        <v>34830</v>
      </c>
      <c r="E710" s="3">
        <v>33202</v>
      </c>
      <c r="F710" s="3">
        <v>28926.46</v>
      </c>
      <c r="G710" s="3">
        <v>0</v>
      </c>
      <c r="H710" s="3">
        <v>28926.46</v>
      </c>
      <c r="I710" s="3">
        <v>0</v>
      </c>
      <c r="J710" s="3">
        <v>0</v>
      </c>
      <c r="K710" s="3">
        <f t="shared" si="114"/>
        <v>4275.5400000000009</v>
      </c>
      <c r="L710" s="3">
        <f t="shared" si="115"/>
        <v>5903.5400000000009</v>
      </c>
      <c r="M710" s="3">
        <f t="shared" si="116"/>
        <v>87.122643214264201</v>
      </c>
      <c r="N710" s="3">
        <f t="shared" si="117"/>
        <v>5903.5400000000009</v>
      </c>
      <c r="O710" s="3">
        <f t="shared" si="118"/>
        <v>4275.5400000000009</v>
      </c>
      <c r="P710" s="3">
        <f t="shared" si="119"/>
        <v>87.122643214264201</v>
      </c>
    </row>
    <row r="711" spans="1:16" ht="25.5" x14ac:dyDescent="0.2">
      <c r="A711" s="4" t="s">
        <v>168</v>
      </c>
      <c r="B711" s="9" t="s">
        <v>169</v>
      </c>
      <c r="C711" s="6">
        <v>0</v>
      </c>
      <c r="D711" s="6">
        <v>51083</v>
      </c>
      <c r="E711" s="6">
        <v>51083</v>
      </c>
      <c r="F711" s="6">
        <v>51065.409999999996</v>
      </c>
      <c r="G711" s="6">
        <v>0</v>
      </c>
      <c r="H711" s="6">
        <v>51065.409999999996</v>
      </c>
      <c r="I711" s="6">
        <v>0</v>
      </c>
      <c r="J711" s="6">
        <v>0</v>
      </c>
      <c r="K711" s="6">
        <f t="shared" si="114"/>
        <v>17.590000000003783</v>
      </c>
      <c r="L711" s="6">
        <f t="shared" si="115"/>
        <v>17.590000000003783</v>
      </c>
      <c r="M711" s="6">
        <f t="shared" si="116"/>
        <v>99.965565843822787</v>
      </c>
      <c r="N711" s="6">
        <f t="shared" si="117"/>
        <v>17.590000000003783</v>
      </c>
      <c r="O711" s="6">
        <f t="shared" si="118"/>
        <v>17.590000000003783</v>
      </c>
      <c r="P711" s="6">
        <f t="shared" si="119"/>
        <v>99.965565843822787</v>
      </c>
    </row>
    <row r="712" spans="1:16" x14ac:dyDescent="0.2">
      <c r="A712" s="7" t="s">
        <v>20</v>
      </c>
      <c r="B712" s="10" t="s">
        <v>21</v>
      </c>
      <c r="C712" s="3">
        <v>0</v>
      </c>
      <c r="D712" s="3">
        <v>41870</v>
      </c>
      <c r="E712" s="3">
        <v>41870</v>
      </c>
      <c r="F712" s="3">
        <v>41856.879999999997</v>
      </c>
      <c r="G712" s="3">
        <v>0</v>
      </c>
      <c r="H712" s="3">
        <v>41856.879999999997</v>
      </c>
      <c r="I712" s="3">
        <v>0</v>
      </c>
      <c r="J712" s="3">
        <v>0</v>
      </c>
      <c r="K712" s="3">
        <f t="shared" si="114"/>
        <v>13.120000000002619</v>
      </c>
      <c r="L712" s="3">
        <f t="shared" si="115"/>
        <v>13.120000000002619</v>
      </c>
      <c r="M712" s="3">
        <f t="shared" si="116"/>
        <v>99.968664915213751</v>
      </c>
      <c r="N712" s="3">
        <f t="shared" si="117"/>
        <v>13.120000000002619</v>
      </c>
      <c r="O712" s="3">
        <f t="shared" si="118"/>
        <v>13.120000000002619</v>
      </c>
      <c r="P712" s="3">
        <f t="shared" si="119"/>
        <v>99.968664915213751</v>
      </c>
    </row>
    <row r="713" spans="1:16" x14ac:dyDescent="0.2">
      <c r="A713" s="7" t="s">
        <v>22</v>
      </c>
      <c r="B713" s="10" t="s">
        <v>23</v>
      </c>
      <c r="C713" s="3">
        <v>0</v>
      </c>
      <c r="D713" s="3">
        <v>9213</v>
      </c>
      <c r="E713" s="3">
        <v>9213</v>
      </c>
      <c r="F713" s="3">
        <v>9208.5300000000007</v>
      </c>
      <c r="G713" s="3">
        <v>0</v>
      </c>
      <c r="H713" s="3">
        <v>9208.5300000000007</v>
      </c>
      <c r="I713" s="3">
        <v>0</v>
      </c>
      <c r="J713" s="3">
        <v>0</v>
      </c>
      <c r="K713" s="3">
        <f t="shared" si="114"/>
        <v>4.4699999999993452</v>
      </c>
      <c r="L713" s="3">
        <f t="shared" si="115"/>
        <v>4.4699999999993452</v>
      </c>
      <c r="M713" s="3">
        <f t="shared" si="116"/>
        <v>99.951481602084016</v>
      </c>
      <c r="N713" s="3">
        <f t="shared" si="117"/>
        <v>4.4699999999993452</v>
      </c>
      <c r="O713" s="3">
        <f t="shared" si="118"/>
        <v>4.4699999999993452</v>
      </c>
      <c r="P713" s="3">
        <f t="shared" si="119"/>
        <v>99.951481602084016</v>
      </c>
    </row>
    <row r="714" spans="1:16" ht="25.5" x14ac:dyDescent="0.2">
      <c r="A714" s="4" t="s">
        <v>174</v>
      </c>
      <c r="B714" s="9" t="s">
        <v>175</v>
      </c>
      <c r="C714" s="6">
        <v>55000</v>
      </c>
      <c r="D714" s="6">
        <v>55000</v>
      </c>
      <c r="E714" s="6">
        <v>55000</v>
      </c>
      <c r="F714" s="6">
        <v>14682</v>
      </c>
      <c r="G714" s="6">
        <v>0</v>
      </c>
      <c r="H714" s="6">
        <v>14682</v>
      </c>
      <c r="I714" s="6">
        <v>0</v>
      </c>
      <c r="J714" s="6">
        <v>0</v>
      </c>
      <c r="K714" s="6">
        <f t="shared" si="114"/>
        <v>40318</v>
      </c>
      <c r="L714" s="6">
        <f t="shared" si="115"/>
        <v>40318</v>
      </c>
      <c r="M714" s="6">
        <f t="shared" si="116"/>
        <v>26.694545454545455</v>
      </c>
      <c r="N714" s="6">
        <f t="shared" si="117"/>
        <v>40318</v>
      </c>
      <c r="O714" s="6">
        <f t="shared" si="118"/>
        <v>40318</v>
      </c>
      <c r="P714" s="6">
        <f t="shared" si="119"/>
        <v>26.694545454545455</v>
      </c>
    </row>
    <row r="715" spans="1:16" x14ac:dyDescent="0.2">
      <c r="A715" s="7" t="s">
        <v>28</v>
      </c>
      <c r="B715" s="10" t="s">
        <v>29</v>
      </c>
      <c r="C715" s="3">
        <v>55000</v>
      </c>
      <c r="D715" s="3">
        <v>55000</v>
      </c>
      <c r="E715" s="3">
        <v>55000</v>
      </c>
      <c r="F715" s="3">
        <v>14682</v>
      </c>
      <c r="G715" s="3">
        <v>0</v>
      </c>
      <c r="H715" s="3">
        <v>14682</v>
      </c>
      <c r="I715" s="3">
        <v>0</v>
      </c>
      <c r="J715" s="3">
        <v>0</v>
      </c>
      <c r="K715" s="3">
        <f t="shared" si="114"/>
        <v>40318</v>
      </c>
      <c r="L715" s="3">
        <f t="shared" si="115"/>
        <v>40318</v>
      </c>
      <c r="M715" s="3">
        <f t="shared" si="116"/>
        <v>26.694545454545455</v>
      </c>
      <c r="N715" s="3">
        <f t="shared" si="117"/>
        <v>40318</v>
      </c>
      <c r="O715" s="3">
        <f t="shared" si="118"/>
        <v>40318</v>
      </c>
      <c r="P715" s="3">
        <f t="shared" si="119"/>
        <v>26.694545454545455</v>
      </c>
    </row>
    <row r="716" spans="1:16" ht="38.25" x14ac:dyDescent="0.2">
      <c r="A716" s="4" t="s">
        <v>178</v>
      </c>
      <c r="B716" s="9" t="s">
        <v>179</v>
      </c>
      <c r="C716" s="6">
        <v>289000</v>
      </c>
      <c r="D716" s="6">
        <v>289000</v>
      </c>
      <c r="E716" s="6">
        <v>289000</v>
      </c>
      <c r="F716" s="6">
        <v>0</v>
      </c>
      <c r="G716" s="6">
        <v>0</v>
      </c>
      <c r="H716" s="6">
        <v>0</v>
      </c>
      <c r="I716" s="6">
        <v>0</v>
      </c>
      <c r="J716" s="6">
        <v>0</v>
      </c>
      <c r="K716" s="6">
        <f t="shared" si="114"/>
        <v>289000</v>
      </c>
      <c r="L716" s="6">
        <f t="shared" si="115"/>
        <v>289000</v>
      </c>
      <c r="M716" s="6">
        <f t="shared" si="116"/>
        <v>0</v>
      </c>
      <c r="N716" s="6">
        <f t="shared" si="117"/>
        <v>289000</v>
      </c>
      <c r="O716" s="6">
        <f t="shared" si="118"/>
        <v>289000</v>
      </c>
      <c r="P716" s="6">
        <f t="shared" si="119"/>
        <v>0</v>
      </c>
    </row>
    <row r="717" spans="1:16" x14ac:dyDescent="0.2">
      <c r="A717" s="7" t="s">
        <v>28</v>
      </c>
      <c r="B717" s="10" t="s">
        <v>29</v>
      </c>
      <c r="C717" s="3">
        <v>289000</v>
      </c>
      <c r="D717" s="3">
        <v>289000</v>
      </c>
      <c r="E717" s="3">
        <v>289000</v>
      </c>
      <c r="F717" s="3">
        <v>0</v>
      </c>
      <c r="G717" s="3">
        <v>0</v>
      </c>
      <c r="H717" s="3">
        <v>0</v>
      </c>
      <c r="I717" s="3">
        <v>0</v>
      </c>
      <c r="J717" s="3">
        <v>0</v>
      </c>
      <c r="K717" s="3">
        <f t="shared" si="114"/>
        <v>289000</v>
      </c>
      <c r="L717" s="3">
        <f t="shared" si="115"/>
        <v>289000</v>
      </c>
      <c r="M717" s="3">
        <f t="shared" si="116"/>
        <v>0</v>
      </c>
      <c r="N717" s="3">
        <f t="shared" si="117"/>
        <v>289000</v>
      </c>
      <c r="O717" s="3">
        <f t="shared" si="118"/>
        <v>289000</v>
      </c>
      <c r="P717" s="3">
        <f t="shared" si="119"/>
        <v>0</v>
      </c>
    </row>
    <row r="718" spans="1:16" ht="51" x14ac:dyDescent="0.2">
      <c r="A718" s="4" t="s">
        <v>184</v>
      </c>
      <c r="B718" s="9" t="s">
        <v>185</v>
      </c>
      <c r="C718" s="6">
        <v>20000</v>
      </c>
      <c r="D718" s="6">
        <v>24700</v>
      </c>
      <c r="E718" s="6">
        <v>24700</v>
      </c>
      <c r="F718" s="6">
        <v>24700</v>
      </c>
      <c r="G718" s="6">
        <v>0</v>
      </c>
      <c r="H718" s="6">
        <v>24700</v>
      </c>
      <c r="I718" s="6">
        <v>0</v>
      </c>
      <c r="J718" s="6">
        <v>0</v>
      </c>
      <c r="K718" s="6">
        <f t="shared" si="114"/>
        <v>0</v>
      </c>
      <c r="L718" s="6">
        <f t="shared" si="115"/>
        <v>0</v>
      </c>
      <c r="M718" s="6">
        <f t="shared" si="116"/>
        <v>100</v>
      </c>
      <c r="N718" s="6">
        <f t="shared" si="117"/>
        <v>0</v>
      </c>
      <c r="O718" s="6">
        <f t="shared" si="118"/>
        <v>0</v>
      </c>
      <c r="P718" s="6">
        <f t="shared" si="119"/>
        <v>100</v>
      </c>
    </row>
    <row r="719" spans="1:16" x14ac:dyDescent="0.2">
      <c r="A719" s="7" t="s">
        <v>28</v>
      </c>
      <c r="B719" s="10" t="s">
        <v>29</v>
      </c>
      <c r="C719" s="3">
        <v>20000</v>
      </c>
      <c r="D719" s="3">
        <v>24700</v>
      </c>
      <c r="E719" s="3">
        <v>24700</v>
      </c>
      <c r="F719" s="3">
        <v>24700</v>
      </c>
      <c r="G719" s="3">
        <v>0</v>
      </c>
      <c r="H719" s="3">
        <v>24700</v>
      </c>
      <c r="I719" s="3">
        <v>0</v>
      </c>
      <c r="J719" s="3">
        <v>0</v>
      </c>
      <c r="K719" s="3">
        <f t="shared" si="114"/>
        <v>0</v>
      </c>
      <c r="L719" s="3">
        <f t="shared" si="115"/>
        <v>0</v>
      </c>
      <c r="M719" s="3">
        <f t="shared" si="116"/>
        <v>100</v>
      </c>
      <c r="N719" s="3">
        <f t="shared" si="117"/>
        <v>0</v>
      </c>
      <c r="O719" s="3">
        <f t="shared" si="118"/>
        <v>0</v>
      </c>
      <c r="P719" s="3">
        <f t="shared" si="119"/>
        <v>100</v>
      </c>
    </row>
    <row r="720" spans="1:16" x14ac:dyDescent="0.2">
      <c r="A720" s="4" t="s">
        <v>188</v>
      </c>
      <c r="B720" s="9" t="s">
        <v>189</v>
      </c>
      <c r="C720" s="6">
        <v>0</v>
      </c>
      <c r="D720" s="6">
        <v>284900</v>
      </c>
      <c r="E720" s="6">
        <v>284900</v>
      </c>
      <c r="F720" s="6">
        <v>157180</v>
      </c>
      <c r="G720" s="6">
        <v>0</v>
      </c>
      <c r="H720" s="6">
        <v>157180</v>
      </c>
      <c r="I720" s="6">
        <v>0</v>
      </c>
      <c r="J720" s="6">
        <v>0</v>
      </c>
      <c r="K720" s="6">
        <f t="shared" si="114"/>
        <v>127720</v>
      </c>
      <c r="L720" s="6">
        <f t="shared" si="115"/>
        <v>127720</v>
      </c>
      <c r="M720" s="6">
        <f t="shared" si="116"/>
        <v>55.170235170235173</v>
      </c>
      <c r="N720" s="6">
        <f t="shared" si="117"/>
        <v>127720</v>
      </c>
      <c r="O720" s="6">
        <f t="shared" si="118"/>
        <v>127720</v>
      </c>
      <c r="P720" s="6">
        <f t="shared" si="119"/>
        <v>55.170235170235173</v>
      </c>
    </row>
    <row r="721" spans="1:16" x14ac:dyDescent="0.2">
      <c r="A721" s="7" t="s">
        <v>28</v>
      </c>
      <c r="B721" s="10" t="s">
        <v>29</v>
      </c>
      <c r="C721" s="3">
        <v>0</v>
      </c>
      <c r="D721" s="3">
        <v>284900</v>
      </c>
      <c r="E721" s="3">
        <v>284900</v>
      </c>
      <c r="F721" s="3">
        <v>157180</v>
      </c>
      <c r="G721" s="3">
        <v>0</v>
      </c>
      <c r="H721" s="3">
        <v>157180</v>
      </c>
      <c r="I721" s="3">
        <v>0</v>
      </c>
      <c r="J721" s="3">
        <v>0</v>
      </c>
      <c r="K721" s="3">
        <f t="shared" si="114"/>
        <v>127720</v>
      </c>
      <c r="L721" s="3">
        <f t="shared" si="115"/>
        <v>127720</v>
      </c>
      <c r="M721" s="3">
        <f t="shared" si="116"/>
        <v>55.170235170235173</v>
      </c>
      <c r="N721" s="3">
        <f t="shared" si="117"/>
        <v>127720</v>
      </c>
      <c r="O721" s="3">
        <f t="shared" si="118"/>
        <v>127720</v>
      </c>
      <c r="P721" s="3">
        <f t="shared" si="119"/>
        <v>55.170235170235173</v>
      </c>
    </row>
    <row r="722" spans="1:16" x14ac:dyDescent="0.2">
      <c r="A722" s="5" t="s">
        <v>164</v>
      </c>
      <c r="B722" s="9"/>
      <c r="C722" s="6">
        <v>1214000</v>
      </c>
      <c r="D722" s="6">
        <v>1702517</v>
      </c>
      <c r="E722" s="6">
        <v>1547832</v>
      </c>
      <c r="F722" s="6">
        <v>1050237.3400000001</v>
      </c>
      <c r="G722" s="6">
        <v>0</v>
      </c>
      <c r="H722" s="6">
        <v>1050237.3400000001</v>
      </c>
      <c r="I722" s="6">
        <v>0</v>
      </c>
      <c r="J722" s="6">
        <v>0</v>
      </c>
      <c r="K722" s="6">
        <f t="shared" si="114"/>
        <v>497594.65999999992</v>
      </c>
      <c r="L722" s="6">
        <f t="shared" si="115"/>
        <v>652279.65999999992</v>
      </c>
      <c r="M722" s="6">
        <f t="shared" si="116"/>
        <v>67.852153205257423</v>
      </c>
      <c r="N722" s="6">
        <f t="shared" si="117"/>
        <v>652279.65999999992</v>
      </c>
      <c r="O722" s="6">
        <f t="shared" si="118"/>
        <v>497594.65999999992</v>
      </c>
      <c r="P722" s="6">
        <f t="shared" si="119"/>
        <v>67.852153205257423</v>
      </c>
    </row>
    <row r="723" spans="1:16" x14ac:dyDescent="0.2">
      <c r="A723" s="7" t="s">
        <v>20</v>
      </c>
      <c r="B723" s="10" t="s">
        <v>21</v>
      </c>
      <c r="C723" s="3">
        <v>652196</v>
      </c>
      <c r="D723" s="3">
        <v>815242</v>
      </c>
      <c r="E723" s="3">
        <v>690076</v>
      </c>
      <c r="F723" s="3">
        <v>675156.78</v>
      </c>
      <c r="G723" s="3">
        <v>0</v>
      </c>
      <c r="H723" s="3">
        <v>675156.78</v>
      </c>
      <c r="I723" s="3">
        <v>0</v>
      </c>
      <c r="J723" s="3">
        <v>0</v>
      </c>
      <c r="K723" s="3">
        <f t="shared" si="114"/>
        <v>14919.219999999972</v>
      </c>
      <c r="L723" s="3">
        <f t="shared" si="115"/>
        <v>140085.21999999997</v>
      </c>
      <c r="M723" s="3">
        <f t="shared" si="116"/>
        <v>97.838032332670608</v>
      </c>
      <c r="N723" s="3">
        <f t="shared" si="117"/>
        <v>140085.21999999997</v>
      </c>
      <c r="O723" s="3">
        <f t="shared" si="118"/>
        <v>14919.219999999972</v>
      </c>
      <c r="P723" s="3">
        <f t="shared" si="119"/>
        <v>97.838032332670608</v>
      </c>
    </row>
    <row r="724" spans="1:16" x14ac:dyDescent="0.2">
      <c r="A724" s="7" t="s">
        <v>22</v>
      </c>
      <c r="B724" s="10" t="s">
        <v>23</v>
      </c>
      <c r="C724" s="3">
        <v>143484</v>
      </c>
      <c r="D724" s="3">
        <v>179355</v>
      </c>
      <c r="E724" s="3">
        <v>151818</v>
      </c>
      <c r="F724" s="3">
        <v>148534.54999999999</v>
      </c>
      <c r="G724" s="3">
        <v>0</v>
      </c>
      <c r="H724" s="3">
        <v>148534.54999999999</v>
      </c>
      <c r="I724" s="3">
        <v>0</v>
      </c>
      <c r="J724" s="3">
        <v>0</v>
      </c>
      <c r="K724" s="3">
        <f t="shared" si="114"/>
        <v>3283.4500000000116</v>
      </c>
      <c r="L724" s="3">
        <f t="shared" si="115"/>
        <v>30820.450000000012</v>
      </c>
      <c r="M724" s="3">
        <f t="shared" si="116"/>
        <v>97.837245912869349</v>
      </c>
      <c r="N724" s="3">
        <f t="shared" si="117"/>
        <v>30820.450000000012</v>
      </c>
      <c r="O724" s="3">
        <f t="shared" si="118"/>
        <v>3283.4500000000116</v>
      </c>
      <c r="P724" s="3">
        <f t="shared" si="119"/>
        <v>97.837245912869349</v>
      </c>
    </row>
    <row r="725" spans="1:16" ht="25.5" x14ac:dyDescent="0.2">
      <c r="A725" s="7" t="s">
        <v>24</v>
      </c>
      <c r="B725" s="10" t="s">
        <v>25</v>
      </c>
      <c r="C725" s="3">
        <v>19490</v>
      </c>
      <c r="D725" s="3">
        <v>19490</v>
      </c>
      <c r="E725" s="3">
        <v>19136</v>
      </c>
      <c r="F725" s="3">
        <v>1057.55</v>
      </c>
      <c r="G725" s="3">
        <v>0</v>
      </c>
      <c r="H725" s="3">
        <v>1057.55</v>
      </c>
      <c r="I725" s="3">
        <v>0</v>
      </c>
      <c r="J725" s="3">
        <v>0</v>
      </c>
      <c r="K725" s="3">
        <f t="shared" si="114"/>
        <v>18078.45</v>
      </c>
      <c r="L725" s="3">
        <f t="shared" si="115"/>
        <v>18432.45</v>
      </c>
      <c r="M725" s="3">
        <f t="shared" si="116"/>
        <v>5.5264945652173907</v>
      </c>
      <c r="N725" s="3">
        <f t="shared" si="117"/>
        <v>18432.45</v>
      </c>
      <c r="O725" s="3">
        <f t="shared" si="118"/>
        <v>18078.45</v>
      </c>
      <c r="P725" s="3">
        <f t="shared" si="119"/>
        <v>5.5264945652173907</v>
      </c>
    </row>
    <row r="726" spans="1:16" x14ac:dyDescent="0.2">
      <c r="A726" s="7" t="s">
        <v>28</v>
      </c>
      <c r="B726" s="10" t="s">
        <v>29</v>
      </c>
      <c r="C726" s="3">
        <v>398830</v>
      </c>
      <c r="D726" s="3">
        <v>688430</v>
      </c>
      <c r="E726" s="3">
        <v>686802</v>
      </c>
      <c r="F726" s="3">
        <v>225488.46</v>
      </c>
      <c r="G726" s="3">
        <v>0</v>
      </c>
      <c r="H726" s="3">
        <v>225488.46</v>
      </c>
      <c r="I726" s="3">
        <v>0</v>
      </c>
      <c r="J726" s="3">
        <v>0</v>
      </c>
      <c r="K726" s="3">
        <f t="shared" si="114"/>
        <v>461313.54000000004</v>
      </c>
      <c r="L726" s="3">
        <f t="shared" si="115"/>
        <v>462941.54000000004</v>
      </c>
      <c r="M726" s="3">
        <f t="shared" si="116"/>
        <v>32.831654537989117</v>
      </c>
      <c r="N726" s="3">
        <f t="shared" si="117"/>
        <v>462941.54000000004</v>
      </c>
      <c r="O726" s="3">
        <f t="shared" si="118"/>
        <v>461313.54000000004</v>
      </c>
      <c r="P726" s="3">
        <f t="shared" si="119"/>
        <v>32.831654537989117</v>
      </c>
    </row>
    <row r="727" spans="1:16" x14ac:dyDescent="0.2">
      <c r="A727" s="2">
        <v>12316517000</v>
      </c>
      <c r="B727" s="10" t="s">
        <v>218</v>
      </c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</row>
    <row r="728" spans="1:16" x14ac:dyDescent="0.2">
      <c r="A728" s="4" t="s">
        <v>18</v>
      </c>
      <c r="B728" s="9" t="s">
        <v>219</v>
      </c>
      <c r="C728" s="6">
        <v>586715</v>
      </c>
      <c r="D728" s="6">
        <v>709320</v>
      </c>
      <c r="E728" s="6">
        <v>606794</v>
      </c>
      <c r="F728" s="6">
        <v>512450.41</v>
      </c>
      <c r="G728" s="6">
        <v>0</v>
      </c>
      <c r="H728" s="6">
        <v>511818.14</v>
      </c>
      <c r="I728" s="6">
        <v>632.27</v>
      </c>
      <c r="J728" s="6">
        <v>159.93</v>
      </c>
      <c r="K728" s="6">
        <f t="shared" ref="K728:K751" si="120">E728-F728</f>
        <v>94343.590000000026</v>
      </c>
      <c r="L728" s="6">
        <f t="shared" ref="L728:L751" si="121">D728-F728</f>
        <v>196869.59000000003</v>
      </c>
      <c r="M728" s="6">
        <f t="shared" ref="M728:M751" si="122">IF(E728=0,0,(F728/E728)*100)</f>
        <v>84.452122137002007</v>
      </c>
      <c r="N728" s="6">
        <f t="shared" ref="N728:N751" si="123">D728-H728</f>
        <v>197501.86</v>
      </c>
      <c r="O728" s="6">
        <f t="shared" ref="O728:O751" si="124">E728-H728</f>
        <v>94975.859999999986</v>
      </c>
      <c r="P728" s="6">
        <f t="shared" ref="P728:P751" si="125">IF(E728=0,0,(H728/E728)*100)</f>
        <v>84.347923677557787</v>
      </c>
    </row>
    <row r="729" spans="1:16" x14ac:dyDescent="0.2">
      <c r="A729" s="7" t="s">
        <v>20</v>
      </c>
      <c r="B729" s="10" t="s">
        <v>21</v>
      </c>
      <c r="C729" s="3">
        <v>449189</v>
      </c>
      <c r="D729" s="3">
        <v>506698</v>
      </c>
      <c r="E729" s="3">
        <v>429566</v>
      </c>
      <c r="F729" s="3">
        <v>356776.62</v>
      </c>
      <c r="G729" s="3">
        <v>0</v>
      </c>
      <c r="H729" s="3">
        <v>356776.62</v>
      </c>
      <c r="I729" s="3">
        <v>0</v>
      </c>
      <c r="J729" s="3">
        <v>0</v>
      </c>
      <c r="K729" s="3">
        <f t="shared" si="120"/>
        <v>72789.38</v>
      </c>
      <c r="L729" s="3">
        <f t="shared" si="121"/>
        <v>149921.38</v>
      </c>
      <c r="M729" s="3">
        <f t="shared" si="122"/>
        <v>83.055134717365902</v>
      </c>
      <c r="N729" s="3">
        <f t="shared" si="123"/>
        <v>149921.38</v>
      </c>
      <c r="O729" s="3">
        <f t="shared" si="124"/>
        <v>72789.38</v>
      </c>
      <c r="P729" s="3">
        <f t="shared" si="125"/>
        <v>83.055134717365902</v>
      </c>
    </row>
    <row r="730" spans="1:16" x14ac:dyDescent="0.2">
      <c r="A730" s="7" t="s">
        <v>22</v>
      </c>
      <c r="B730" s="10" t="s">
        <v>23</v>
      </c>
      <c r="C730" s="3">
        <v>92011</v>
      </c>
      <c r="D730" s="3">
        <v>104431</v>
      </c>
      <c r="E730" s="3">
        <v>87269</v>
      </c>
      <c r="F730" s="3">
        <v>73173.119999999995</v>
      </c>
      <c r="G730" s="3">
        <v>0</v>
      </c>
      <c r="H730" s="3">
        <v>73173.119999999995</v>
      </c>
      <c r="I730" s="3">
        <v>0</v>
      </c>
      <c r="J730" s="3">
        <v>0</v>
      </c>
      <c r="K730" s="3">
        <f t="shared" si="120"/>
        <v>14095.880000000005</v>
      </c>
      <c r="L730" s="3">
        <f t="shared" si="121"/>
        <v>31257.880000000005</v>
      </c>
      <c r="M730" s="3">
        <f t="shared" si="122"/>
        <v>83.847780998980156</v>
      </c>
      <c r="N730" s="3">
        <f t="shared" si="123"/>
        <v>31257.880000000005</v>
      </c>
      <c r="O730" s="3">
        <f t="shared" si="124"/>
        <v>14095.880000000005</v>
      </c>
      <c r="P730" s="3">
        <f t="shared" si="125"/>
        <v>83.847780998980156</v>
      </c>
    </row>
    <row r="731" spans="1:16" ht="25.5" x14ac:dyDescent="0.2">
      <c r="A731" s="7" t="s">
        <v>24</v>
      </c>
      <c r="B731" s="10" t="s">
        <v>25</v>
      </c>
      <c r="C731" s="3">
        <v>23740</v>
      </c>
      <c r="D731" s="3">
        <v>23740</v>
      </c>
      <c r="E731" s="3">
        <v>16010</v>
      </c>
      <c r="F731" s="3">
        <v>12166.470000000001</v>
      </c>
      <c r="G731" s="3">
        <v>0</v>
      </c>
      <c r="H731" s="3">
        <v>11534.199999999999</v>
      </c>
      <c r="I731" s="3">
        <v>632.27</v>
      </c>
      <c r="J731" s="3">
        <v>0</v>
      </c>
      <c r="K731" s="3">
        <f t="shared" si="120"/>
        <v>3843.5299999999988</v>
      </c>
      <c r="L731" s="3">
        <f t="shared" si="121"/>
        <v>11573.529999999999</v>
      </c>
      <c r="M731" s="3">
        <f t="shared" si="122"/>
        <v>75.992941911305451</v>
      </c>
      <c r="N731" s="3">
        <f t="shared" si="123"/>
        <v>12205.800000000001</v>
      </c>
      <c r="O731" s="3">
        <f t="shared" si="124"/>
        <v>4475.8000000000011</v>
      </c>
      <c r="P731" s="3">
        <f t="shared" si="125"/>
        <v>72.043722673329157</v>
      </c>
    </row>
    <row r="732" spans="1:16" x14ac:dyDescent="0.2">
      <c r="A732" s="7" t="s">
        <v>28</v>
      </c>
      <c r="B732" s="10" t="s">
        <v>29</v>
      </c>
      <c r="C732" s="3">
        <v>21775</v>
      </c>
      <c r="D732" s="3">
        <v>74451</v>
      </c>
      <c r="E732" s="3">
        <v>73949</v>
      </c>
      <c r="F732" s="3">
        <v>70334.2</v>
      </c>
      <c r="G732" s="3">
        <v>0</v>
      </c>
      <c r="H732" s="3">
        <v>70334.2</v>
      </c>
      <c r="I732" s="3">
        <v>0</v>
      </c>
      <c r="J732" s="3">
        <v>159.93</v>
      </c>
      <c r="K732" s="3">
        <f t="shared" si="120"/>
        <v>3614.8000000000029</v>
      </c>
      <c r="L732" s="3">
        <f t="shared" si="121"/>
        <v>4116.8000000000029</v>
      </c>
      <c r="M732" s="3">
        <f t="shared" si="122"/>
        <v>95.111766217257838</v>
      </c>
      <c r="N732" s="3">
        <f t="shared" si="123"/>
        <v>4116.8000000000029</v>
      </c>
      <c r="O732" s="3">
        <f t="shared" si="124"/>
        <v>3614.8000000000029</v>
      </c>
      <c r="P732" s="3">
        <f t="shared" si="125"/>
        <v>95.111766217257838</v>
      </c>
    </row>
    <row r="733" spans="1:16" ht="63.75" x14ac:dyDescent="0.2">
      <c r="A733" s="4" t="s">
        <v>30</v>
      </c>
      <c r="B733" s="9" t="s">
        <v>31</v>
      </c>
      <c r="C733" s="6">
        <v>572715</v>
      </c>
      <c r="D733" s="6">
        <v>637235</v>
      </c>
      <c r="E733" s="6">
        <v>534709</v>
      </c>
      <c r="F733" s="6">
        <v>452450.41</v>
      </c>
      <c r="G733" s="6">
        <v>0</v>
      </c>
      <c r="H733" s="6">
        <v>451818.14</v>
      </c>
      <c r="I733" s="6">
        <v>632.27</v>
      </c>
      <c r="J733" s="6">
        <v>159.93</v>
      </c>
      <c r="K733" s="6">
        <f t="shared" si="120"/>
        <v>82258.590000000026</v>
      </c>
      <c r="L733" s="6">
        <f t="shared" si="121"/>
        <v>184784.59000000003</v>
      </c>
      <c r="M733" s="6">
        <f t="shared" si="122"/>
        <v>84.61619497708098</v>
      </c>
      <c r="N733" s="6">
        <f t="shared" si="123"/>
        <v>185416.86</v>
      </c>
      <c r="O733" s="6">
        <f t="shared" si="124"/>
        <v>82890.859999999986</v>
      </c>
      <c r="P733" s="6">
        <f t="shared" si="125"/>
        <v>84.497949351890469</v>
      </c>
    </row>
    <row r="734" spans="1:16" x14ac:dyDescent="0.2">
      <c r="A734" s="7" t="s">
        <v>20</v>
      </c>
      <c r="B734" s="10" t="s">
        <v>21</v>
      </c>
      <c r="C734" s="3">
        <v>449189</v>
      </c>
      <c r="D734" s="3">
        <v>499252</v>
      </c>
      <c r="E734" s="3">
        <v>422120</v>
      </c>
      <c r="F734" s="3">
        <v>356776.62</v>
      </c>
      <c r="G734" s="3">
        <v>0</v>
      </c>
      <c r="H734" s="3">
        <v>356776.62</v>
      </c>
      <c r="I734" s="3">
        <v>0</v>
      </c>
      <c r="J734" s="3">
        <v>0</v>
      </c>
      <c r="K734" s="3">
        <f t="shared" si="120"/>
        <v>65343.380000000005</v>
      </c>
      <c r="L734" s="3">
        <f t="shared" si="121"/>
        <v>142475.38</v>
      </c>
      <c r="M734" s="3">
        <f t="shared" si="122"/>
        <v>84.520188571970053</v>
      </c>
      <c r="N734" s="3">
        <f t="shared" si="123"/>
        <v>142475.38</v>
      </c>
      <c r="O734" s="3">
        <f t="shared" si="124"/>
        <v>65343.380000000005</v>
      </c>
      <c r="P734" s="3">
        <f t="shared" si="125"/>
        <v>84.520188571970053</v>
      </c>
    </row>
    <row r="735" spans="1:16" x14ac:dyDescent="0.2">
      <c r="A735" s="7" t="s">
        <v>22</v>
      </c>
      <c r="B735" s="10" t="s">
        <v>23</v>
      </c>
      <c r="C735" s="3">
        <v>92011</v>
      </c>
      <c r="D735" s="3">
        <v>102792</v>
      </c>
      <c r="E735" s="3">
        <v>85630</v>
      </c>
      <c r="F735" s="3">
        <v>73173.119999999995</v>
      </c>
      <c r="G735" s="3">
        <v>0</v>
      </c>
      <c r="H735" s="3">
        <v>73173.119999999995</v>
      </c>
      <c r="I735" s="3">
        <v>0</v>
      </c>
      <c r="J735" s="3">
        <v>0</v>
      </c>
      <c r="K735" s="3">
        <f t="shared" si="120"/>
        <v>12456.880000000005</v>
      </c>
      <c r="L735" s="3">
        <f t="shared" si="121"/>
        <v>29618.880000000005</v>
      </c>
      <c r="M735" s="3">
        <f t="shared" si="122"/>
        <v>85.452668457316364</v>
      </c>
      <c r="N735" s="3">
        <f t="shared" si="123"/>
        <v>29618.880000000005</v>
      </c>
      <c r="O735" s="3">
        <f t="shared" si="124"/>
        <v>12456.880000000005</v>
      </c>
      <c r="P735" s="3">
        <f t="shared" si="125"/>
        <v>85.452668457316364</v>
      </c>
    </row>
    <row r="736" spans="1:16" ht="25.5" x14ac:dyDescent="0.2">
      <c r="A736" s="7" t="s">
        <v>24</v>
      </c>
      <c r="B736" s="10" t="s">
        <v>25</v>
      </c>
      <c r="C736" s="3">
        <v>23740</v>
      </c>
      <c r="D736" s="3">
        <v>23740</v>
      </c>
      <c r="E736" s="3">
        <v>16010</v>
      </c>
      <c r="F736" s="3">
        <v>12166.470000000001</v>
      </c>
      <c r="G736" s="3">
        <v>0</v>
      </c>
      <c r="H736" s="3">
        <v>11534.199999999999</v>
      </c>
      <c r="I736" s="3">
        <v>632.27</v>
      </c>
      <c r="J736" s="3">
        <v>0</v>
      </c>
      <c r="K736" s="3">
        <f t="shared" si="120"/>
        <v>3843.5299999999988</v>
      </c>
      <c r="L736" s="3">
        <f t="shared" si="121"/>
        <v>11573.529999999999</v>
      </c>
      <c r="M736" s="3">
        <f t="shared" si="122"/>
        <v>75.992941911305451</v>
      </c>
      <c r="N736" s="3">
        <f t="shared" si="123"/>
        <v>12205.800000000001</v>
      </c>
      <c r="O736" s="3">
        <f t="shared" si="124"/>
        <v>4475.8000000000011</v>
      </c>
      <c r="P736" s="3">
        <f t="shared" si="125"/>
        <v>72.043722673329157</v>
      </c>
    </row>
    <row r="737" spans="1:16" x14ac:dyDescent="0.2">
      <c r="A737" s="7" t="s">
        <v>28</v>
      </c>
      <c r="B737" s="10" t="s">
        <v>29</v>
      </c>
      <c r="C737" s="3">
        <v>7775</v>
      </c>
      <c r="D737" s="3">
        <v>11451</v>
      </c>
      <c r="E737" s="3">
        <v>10949</v>
      </c>
      <c r="F737" s="3">
        <v>10334.200000000001</v>
      </c>
      <c r="G737" s="3">
        <v>0</v>
      </c>
      <c r="H737" s="3">
        <v>10334.200000000001</v>
      </c>
      <c r="I737" s="3">
        <v>0</v>
      </c>
      <c r="J737" s="3">
        <v>159.93</v>
      </c>
      <c r="K737" s="3">
        <f t="shared" si="120"/>
        <v>614.79999999999927</v>
      </c>
      <c r="L737" s="3">
        <f t="shared" si="121"/>
        <v>1116.7999999999993</v>
      </c>
      <c r="M737" s="3">
        <f t="shared" si="122"/>
        <v>94.38487533108048</v>
      </c>
      <c r="N737" s="3">
        <f t="shared" si="123"/>
        <v>1116.7999999999993</v>
      </c>
      <c r="O737" s="3">
        <f t="shared" si="124"/>
        <v>614.79999999999927</v>
      </c>
      <c r="P737" s="3">
        <f t="shared" si="125"/>
        <v>94.38487533108048</v>
      </c>
    </row>
    <row r="738" spans="1:16" ht="25.5" x14ac:dyDescent="0.2">
      <c r="A738" s="4" t="s">
        <v>174</v>
      </c>
      <c r="B738" s="9" t="s">
        <v>175</v>
      </c>
      <c r="C738" s="6">
        <v>0</v>
      </c>
      <c r="D738" s="6">
        <v>9085</v>
      </c>
      <c r="E738" s="6">
        <v>9085</v>
      </c>
      <c r="F738" s="6">
        <v>0</v>
      </c>
      <c r="G738" s="6">
        <v>0</v>
      </c>
      <c r="H738" s="6">
        <v>0</v>
      </c>
      <c r="I738" s="6">
        <v>0</v>
      </c>
      <c r="J738" s="6">
        <v>0</v>
      </c>
      <c r="K738" s="6">
        <f t="shared" si="120"/>
        <v>9085</v>
      </c>
      <c r="L738" s="6">
        <f t="shared" si="121"/>
        <v>9085</v>
      </c>
      <c r="M738" s="6">
        <f t="shared" si="122"/>
        <v>0</v>
      </c>
      <c r="N738" s="6">
        <f t="shared" si="123"/>
        <v>9085</v>
      </c>
      <c r="O738" s="6">
        <f t="shared" si="124"/>
        <v>9085</v>
      </c>
      <c r="P738" s="6">
        <f t="shared" si="125"/>
        <v>0</v>
      </c>
    </row>
    <row r="739" spans="1:16" x14ac:dyDescent="0.2">
      <c r="A739" s="7" t="s">
        <v>20</v>
      </c>
      <c r="B739" s="10" t="s">
        <v>21</v>
      </c>
      <c r="C739" s="3">
        <v>0</v>
      </c>
      <c r="D739" s="3">
        <v>7446</v>
      </c>
      <c r="E739" s="3">
        <v>7446</v>
      </c>
      <c r="F739" s="3">
        <v>0</v>
      </c>
      <c r="G739" s="3">
        <v>0</v>
      </c>
      <c r="H739" s="3">
        <v>0</v>
      </c>
      <c r="I739" s="3">
        <v>0</v>
      </c>
      <c r="J739" s="3">
        <v>0</v>
      </c>
      <c r="K739" s="3">
        <f t="shared" si="120"/>
        <v>7446</v>
      </c>
      <c r="L739" s="3">
        <f t="shared" si="121"/>
        <v>7446</v>
      </c>
      <c r="M739" s="3">
        <f t="shared" si="122"/>
        <v>0</v>
      </c>
      <c r="N739" s="3">
        <f t="shared" si="123"/>
        <v>7446</v>
      </c>
      <c r="O739" s="3">
        <f t="shared" si="124"/>
        <v>7446</v>
      </c>
      <c r="P739" s="3">
        <f t="shared" si="125"/>
        <v>0</v>
      </c>
    </row>
    <row r="740" spans="1:16" x14ac:dyDescent="0.2">
      <c r="A740" s="7" t="s">
        <v>22</v>
      </c>
      <c r="B740" s="10" t="s">
        <v>23</v>
      </c>
      <c r="C740" s="3">
        <v>0</v>
      </c>
      <c r="D740" s="3">
        <v>1639</v>
      </c>
      <c r="E740" s="3">
        <v>1639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f t="shared" si="120"/>
        <v>1639</v>
      </c>
      <c r="L740" s="3">
        <f t="shared" si="121"/>
        <v>1639</v>
      </c>
      <c r="M740" s="3">
        <f t="shared" si="122"/>
        <v>0</v>
      </c>
      <c r="N740" s="3">
        <f t="shared" si="123"/>
        <v>1639</v>
      </c>
      <c r="O740" s="3">
        <f t="shared" si="124"/>
        <v>1639</v>
      </c>
      <c r="P740" s="3">
        <f t="shared" si="125"/>
        <v>0</v>
      </c>
    </row>
    <row r="741" spans="1:16" ht="38.25" x14ac:dyDescent="0.2">
      <c r="A741" s="4" t="s">
        <v>178</v>
      </c>
      <c r="B741" s="9" t="s">
        <v>179</v>
      </c>
      <c r="C741" s="6">
        <v>4000</v>
      </c>
      <c r="D741" s="6">
        <v>3000</v>
      </c>
      <c r="E741" s="6">
        <v>3000</v>
      </c>
      <c r="F741" s="6">
        <v>0</v>
      </c>
      <c r="G741" s="6">
        <v>0</v>
      </c>
      <c r="H741" s="6">
        <v>0</v>
      </c>
      <c r="I741" s="6">
        <v>0</v>
      </c>
      <c r="J741" s="6">
        <v>0</v>
      </c>
      <c r="K741" s="6">
        <f t="shared" si="120"/>
        <v>3000</v>
      </c>
      <c r="L741" s="6">
        <f t="shared" si="121"/>
        <v>3000</v>
      </c>
      <c r="M741" s="6">
        <f t="shared" si="122"/>
        <v>0</v>
      </c>
      <c r="N741" s="6">
        <f t="shared" si="123"/>
        <v>3000</v>
      </c>
      <c r="O741" s="6">
        <f t="shared" si="124"/>
        <v>3000</v>
      </c>
      <c r="P741" s="6">
        <f t="shared" si="125"/>
        <v>0</v>
      </c>
    </row>
    <row r="742" spans="1:16" x14ac:dyDescent="0.2">
      <c r="A742" s="7" t="s">
        <v>28</v>
      </c>
      <c r="B742" s="10" t="s">
        <v>29</v>
      </c>
      <c r="C742" s="3">
        <v>4000</v>
      </c>
      <c r="D742" s="3">
        <v>3000</v>
      </c>
      <c r="E742" s="3">
        <v>3000</v>
      </c>
      <c r="F742" s="3">
        <v>0</v>
      </c>
      <c r="G742" s="3">
        <v>0</v>
      </c>
      <c r="H742" s="3">
        <v>0</v>
      </c>
      <c r="I742" s="3">
        <v>0</v>
      </c>
      <c r="J742" s="3">
        <v>0</v>
      </c>
      <c r="K742" s="3">
        <f t="shared" si="120"/>
        <v>3000</v>
      </c>
      <c r="L742" s="3">
        <f t="shared" si="121"/>
        <v>3000</v>
      </c>
      <c r="M742" s="3">
        <f t="shared" si="122"/>
        <v>0</v>
      </c>
      <c r="N742" s="3">
        <f t="shared" si="123"/>
        <v>3000</v>
      </c>
      <c r="O742" s="3">
        <f t="shared" si="124"/>
        <v>3000</v>
      </c>
      <c r="P742" s="3">
        <f t="shared" si="125"/>
        <v>0</v>
      </c>
    </row>
    <row r="743" spans="1:16" ht="51" x14ac:dyDescent="0.2">
      <c r="A743" s="4" t="s">
        <v>184</v>
      </c>
      <c r="B743" s="9" t="s">
        <v>185</v>
      </c>
      <c r="C743" s="6">
        <v>10000</v>
      </c>
      <c r="D743" s="6">
        <v>10000</v>
      </c>
      <c r="E743" s="6">
        <v>10000</v>
      </c>
      <c r="F743" s="6">
        <v>10000</v>
      </c>
      <c r="G743" s="6">
        <v>0</v>
      </c>
      <c r="H743" s="6">
        <v>10000</v>
      </c>
      <c r="I743" s="6">
        <v>0</v>
      </c>
      <c r="J743" s="6">
        <v>0</v>
      </c>
      <c r="K743" s="6">
        <f t="shared" si="120"/>
        <v>0</v>
      </c>
      <c r="L743" s="6">
        <f t="shared" si="121"/>
        <v>0</v>
      </c>
      <c r="M743" s="6">
        <f t="shared" si="122"/>
        <v>100</v>
      </c>
      <c r="N743" s="6">
        <f t="shared" si="123"/>
        <v>0</v>
      </c>
      <c r="O743" s="6">
        <f t="shared" si="124"/>
        <v>0</v>
      </c>
      <c r="P743" s="6">
        <f t="shared" si="125"/>
        <v>100</v>
      </c>
    </row>
    <row r="744" spans="1:16" x14ac:dyDescent="0.2">
      <c r="A744" s="7" t="s">
        <v>28</v>
      </c>
      <c r="B744" s="10" t="s">
        <v>29</v>
      </c>
      <c r="C744" s="3">
        <v>10000</v>
      </c>
      <c r="D744" s="3">
        <v>10000</v>
      </c>
      <c r="E744" s="3">
        <v>10000</v>
      </c>
      <c r="F744" s="3">
        <v>10000</v>
      </c>
      <c r="G744" s="3">
        <v>0</v>
      </c>
      <c r="H744" s="3">
        <v>10000</v>
      </c>
      <c r="I744" s="3">
        <v>0</v>
      </c>
      <c r="J744" s="3">
        <v>0</v>
      </c>
      <c r="K744" s="3">
        <f t="shared" si="120"/>
        <v>0</v>
      </c>
      <c r="L744" s="3">
        <f t="shared" si="121"/>
        <v>0</v>
      </c>
      <c r="M744" s="3">
        <f t="shared" si="122"/>
        <v>100</v>
      </c>
      <c r="N744" s="3">
        <f t="shared" si="123"/>
        <v>0</v>
      </c>
      <c r="O744" s="3">
        <f t="shared" si="124"/>
        <v>0</v>
      </c>
      <c r="P744" s="3">
        <f t="shared" si="125"/>
        <v>100</v>
      </c>
    </row>
    <row r="745" spans="1:16" x14ac:dyDescent="0.2">
      <c r="A745" s="4" t="s">
        <v>188</v>
      </c>
      <c r="B745" s="9" t="s">
        <v>189</v>
      </c>
      <c r="C745" s="6">
        <v>0</v>
      </c>
      <c r="D745" s="6">
        <v>50000</v>
      </c>
      <c r="E745" s="6">
        <v>50000</v>
      </c>
      <c r="F745" s="6">
        <v>50000</v>
      </c>
      <c r="G745" s="6">
        <v>0</v>
      </c>
      <c r="H745" s="6">
        <v>50000</v>
      </c>
      <c r="I745" s="6">
        <v>0</v>
      </c>
      <c r="J745" s="6">
        <v>0</v>
      </c>
      <c r="K745" s="6">
        <f t="shared" si="120"/>
        <v>0</v>
      </c>
      <c r="L745" s="6">
        <f t="shared" si="121"/>
        <v>0</v>
      </c>
      <c r="M745" s="6">
        <f t="shared" si="122"/>
        <v>100</v>
      </c>
      <c r="N745" s="6">
        <f t="shared" si="123"/>
        <v>0</v>
      </c>
      <c r="O745" s="6">
        <f t="shared" si="124"/>
        <v>0</v>
      </c>
      <c r="P745" s="6">
        <f t="shared" si="125"/>
        <v>100</v>
      </c>
    </row>
    <row r="746" spans="1:16" x14ac:dyDescent="0.2">
      <c r="A746" s="7" t="s">
        <v>28</v>
      </c>
      <c r="B746" s="10" t="s">
        <v>29</v>
      </c>
      <c r="C746" s="3">
        <v>0</v>
      </c>
      <c r="D746" s="3">
        <v>50000</v>
      </c>
      <c r="E746" s="3">
        <v>50000</v>
      </c>
      <c r="F746" s="3">
        <v>50000</v>
      </c>
      <c r="G746" s="3">
        <v>0</v>
      </c>
      <c r="H746" s="3">
        <v>50000</v>
      </c>
      <c r="I746" s="3">
        <v>0</v>
      </c>
      <c r="J746" s="3">
        <v>0</v>
      </c>
      <c r="K746" s="3">
        <f t="shared" si="120"/>
        <v>0</v>
      </c>
      <c r="L746" s="3">
        <f t="shared" si="121"/>
        <v>0</v>
      </c>
      <c r="M746" s="3">
        <f t="shared" si="122"/>
        <v>100</v>
      </c>
      <c r="N746" s="3">
        <f t="shared" si="123"/>
        <v>0</v>
      </c>
      <c r="O746" s="3">
        <f t="shared" si="124"/>
        <v>0</v>
      </c>
      <c r="P746" s="3">
        <f t="shared" si="125"/>
        <v>100</v>
      </c>
    </row>
    <row r="747" spans="1:16" x14ac:dyDescent="0.2">
      <c r="A747" s="5" t="s">
        <v>164</v>
      </c>
      <c r="B747" s="9"/>
      <c r="C747" s="6">
        <v>586715</v>
      </c>
      <c r="D747" s="6">
        <v>709320</v>
      </c>
      <c r="E747" s="6">
        <v>606794</v>
      </c>
      <c r="F747" s="6">
        <v>512450.41</v>
      </c>
      <c r="G747" s="6">
        <v>0</v>
      </c>
      <c r="H747" s="6">
        <v>511818.14</v>
      </c>
      <c r="I747" s="6">
        <v>632.27</v>
      </c>
      <c r="J747" s="6">
        <v>159.93</v>
      </c>
      <c r="K747" s="6">
        <f t="shared" si="120"/>
        <v>94343.590000000026</v>
      </c>
      <c r="L747" s="6">
        <f t="shared" si="121"/>
        <v>196869.59000000003</v>
      </c>
      <c r="M747" s="6">
        <f t="shared" si="122"/>
        <v>84.452122137002007</v>
      </c>
      <c r="N747" s="6">
        <f t="shared" si="123"/>
        <v>197501.86</v>
      </c>
      <c r="O747" s="6">
        <f t="shared" si="124"/>
        <v>94975.859999999986</v>
      </c>
      <c r="P747" s="6">
        <f t="shared" si="125"/>
        <v>84.347923677557787</v>
      </c>
    </row>
    <row r="748" spans="1:16" x14ac:dyDescent="0.2">
      <c r="A748" s="7" t="s">
        <v>20</v>
      </c>
      <c r="B748" s="10" t="s">
        <v>21</v>
      </c>
      <c r="C748" s="3">
        <v>449189</v>
      </c>
      <c r="D748" s="3">
        <v>506698</v>
      </c>
      <c r="E748" s="3">
        <v>429566</v>
      </c>
      <c r="F748" s="3">
        <v>356776.62</v>
      </c>
      <c r="G748" s="3">
        <v>0</v>
      </c>
      <c r="H748" s="3">
        <v>356776.62</v>
      </c>
      <c r="I748" s="3">
        <v>0</v>
      </c>
      <c r="J748" s="3">
        <v>0</v>
      </c>
      <c r="K748" s="3">
        <f t="shared" si="120"/>
        <v>72789.38</v>
      </c>
      <c r="L748" s="3">
        <f t="shared" si="121"/>
        <v>149921.38</v>
      </c>
      <c r="M748" s="3">
        <f t="shared" si="122"/>
        <v>83.055134717365902</v>
      </c>
      <c r="N748" s="3">
        <f t="shared" si="123"/>
        <v>149921.38</v>
      </c>
      <c r="O748" s="3">
        <f t="shared" si="124"/>
        <v>72789.38</v>
      </c>
      <c r="P748" s="3">
        <f t="shared" si="125"/>
        <v>83.055134717365902</v>
      </c>
    </row>
    <row r="749" spans="1:16" x14ac:dyDescent="0.2">
      <c r="A749" s="7" t="s">
        <v>22</v>
      </c>
      <c r="B749" s="10" t="s">
        <v>23</v>
      </c>
      <c r="C749" s="3">
        <v>92011</v>
      </c>
      <c r="D749" s="3">
        <v>104431</v>
      </c>
      <c r="E749" s="3">
        <v>87269</v>
      </c>
      <c r="F749" s="3">
        <v>73173.119999999995</v>
      </c>
      <c r="G749" s="3">
        <v>0</v>
      </c>
      <c r="H749" s="3">
        <v>73173.119999999995</v>
      </c>
      <c r="I749" s="3">
        <v>0</v>
      </c>
      <c r="J749" s="3">
        <v>0</v>
      </c>
      <c r="K749" s="3">
        <f t="shared" si="120"/>
        <v>14095.880000000005</v>
      </c>
      <c r="L749" s="3">
        <f t="shared" si="121"/>
        <v>31257.880000000005</v>
      </c>
      <c r="M749" s="3">
        <f t="shared" si="122"/>
        <v>83.847780998980156</v>
      </c>
      <c r="N749" s="3">
        <f t="shared" si="123"/>
        <v>31257.880000000005</v>
      </c>
      <c r="O749" s="3">
        <f t="shared" si="124"/>
        <v>14095.880000000005</v>
      </c>
      <c r="P749" s="3">
        <f t="shared" si="125"/>
        <v>83.847780998980156</v>
      </c>
    </row>
    <row r="750" spans="1:16" ht="25.5" x14ac:dyDescent="0.2">
      <c r="A750" s="7" t="s">
        <v>24</v>
      </c>
      <c r="B750" s="10" t="s">
        <v>25</v>
      </c>
      <c r="C750" s="3">
        <v>23740</v>
      </c>
      <c r="D750" s="3">
        <v>23740</v>
      </c>
      <c r="E750" s="3">
        <v>16010</v>
      </c>
      <c r="F750" s="3">
        <v>12166.470000000001</v>
      </c>
      <c r="G750" s="3">
        <v>0</v>
      </c>
      <c r="H750" s="3">
        <v>11534.199999999999</v>
      </c>
      <c r="I750" s="3">
        <v>632.27</v>
      </c>
      <c r="J750" s="3">
        <v>0</v>
      </c>
      <c r="K750" s="3">
        <f t="shared" si="120"/>
        <v>3843.5299999999988</v>
      </c>
      <c r="L750" s="3">
        <f t="shared" si="121"/>
        <v>11573.529999999999</v>
      </c>
      <c r="M750" s="3">
        <f t="shared" si="122"/>
        <v>75.992941911305451</v>
      </c>
      <c r="N750" s="3">
        <f t="shared" si="123"/>
        <v>12205.800000000001</v>
      </c>
      <c r="O750" s="3">
        <f t="shared" si="124"/>
        <v>4475.8000000000011</v>
      </c>
      <c r="P750" s="3">
        <f t="shared" si="125"/>
        <v>72.043722673329157</v>
      </c>
    </row>
    <row r="751" spans="1:16" x14ac:dyDescent="0.2">
      <c r="A751" s="7" t="s">
        <v>28</v>
      </c>
      <c r="B751" s="10" t="s">
        <v>29</v>
      </c>
      <c r="C751" s="3">
        <v>21775</v>
      </c>
      <c r="D751" s="3">
        <v>74451</v>
      </c>
      <c r="E751" s="3">
        <v>73949</v>
      </c>
      <c r="F751" s="3">
        <v>70334.2</v>
      </c>
      <c r="G751" s="3">
        <v>0</v>
      </c>
      <c r="H751" s="3">
        <v>70334.2</v>
      </c>
      <c r="I751" s="3">
        <v>0</v>
      </c>
      <c r="J751" s="3">
        <v>159.93</v>
      </c>
      <c r="K751" s="3">
        <f t="shared" si="120"/>
        <v>3614.8000000000029</v>
      </c>
      <c r="L751" s="3">
        <f t="shared" si="121"/>
        <v>4116.8000000000029</v>
      </c>
      <c r="M751" s="3">
        <f t="shared" si="122"/>
        <v>95.111766217257838</v>
      </c>
      <c r="N751" s="3">
        <f t="shared" si="123"/>
        <v>4116.8000000000029</v>
      </c>
      <c r="O751" s="3">
        <f t="shared" si="124"/>
        <v>3614.8000000000029</v>
      </c>
      <c r="P751" s="3">
        <f t="shared" si="125"/>
        <v>95.111766217257838</v>
      </c>
    </row>
    <row r="752" spans="1:16" x14ac:dyDescent="0.2">
      <c r="A752" s="2">
        <v>12316518000</v>
      </c>
      <c r="B752" s="10" t="s">
        <v>220</v>
      </c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</row>
    <row r="753" spans="1:16" x14ac:dyDescent="0.2">
      <c r="A753" s="4" t="s">
        <v>18</v>
      </c>
      <c r="B753" s="9" t="s">
        <v>221</v>
      </c>
      <c r="C753" s="6">
        <v>1027242</v>
      </c>
      <c r="D753" s="6">
        <v>1014042</v>
      </c>
      <c r="E753" s="6">
        <v>860680</v>
      </c>
      <c r="F753" s="6">
        <v>795238.7300000001</v>
      </c>
      <c r="G753" s="6">
        <v>0</v>
      </c>
      <c r="H753" s="6">
        <v>795230.7300000001</v>
      </c>
      <c r="I753" s="6">
        <v>8</v>
      </c>
      <c r="J753" s="6">
        <v>2660.01</v>
      </c>
      <c r="K753" s="6">
        <f t="shared" ref="K753:K776" si="126">E753-F753</f>
        <v>65441.269999999902</v>
      </c>
      <c r="L753" s="6">
        <f t="shared" ref="L753:L776" si="127">D753-F753</f>
        <v>218803.2699999999</v>
      </c>
      <c r="M753" s="6">
        <f t="shared" ref="M753:M776" si="128">IF(E753=0,0,(F753/E753)*100)</f>
        <v>92.396562020727814</v>
      </c>
      <c r="N753" s="6">
        <f t="shared" ref="N753:N776" si="129">D753-H753</f>
        <v>218811.2699999999</v>
      </c>
      <c r="O753" s="6">
        <f t="shared" ref="O753:O776" si="130">E753-H753</f>
        <v>65449.269999999902</v>
      </c>
      <c r="P753" s="6">
        <f t="shared" ref="P753:P776" si="131">IF(E753=0,0,(H753/E753)*100)</f>
        <v>92.395632523121265</v>
      </c>
    </row>
    <row r="754" spans="1:16" x14ac:dyDescent="0.2">
      <c r="A754" s="7" t="s">
        <v>20</v>
      </c>
      <c r="B754" s="10" t="s">
        <v>21</v>
      </c>
      <c r="C754" s="3">
        <v>662035</v>
      </c>
      <c r="D754" s="3">
        <v>710035</v>
      </c>
      <c r="E754" s="3">
        <v>606192</v>
      </c>
      <c r="F754" s="3">
        <v>590824.92000000004</v>
      </c>
      <c r="G754" s="3">
        <v>0</v>
      </c>
      <c r="H754" s="3">
        <v>590824.92000000004</v>
      </c>
      <c r="I754" s="3">
        <v>0</v>
      </c>
      <c r="J754" s="3">
        <v>0</v>
      </c>
      <c r="K754" s="3">
        <f t="shared" si="126"/>
        <v>15367.079999999958</v>
      </c>
      <c r="L754" s="3">
        <f t="shared" si="127"/>
        <v>119210.07999999996</v>
      </c>
      <c r="M754" s="3">
        <f t="shared" si="128"/>
        <v>97.464981392034218</v>
      </c>
      <c r="N754" s="3">
        <f t="shared" si="129"/>
        <v>119210.07999999996</v>
      </c>
      <c r="O754" s="3">
        <f t="shared" si="130"/>
        <v>15367.079999999958</v>
      </c>
      <c r="P754" s="3">
        <f t="shared" si="131"/>
        <v>97.464981392034218</v>
      </c>
    </row>
    <row r="755" spans="1:16" x14ac:dyDescent="0.2">
      <c r="A755" s="7" t="s">
        <v>22</v>
      </c>
      <c r="B755" s="10" t="s">
        <v>23</v>
      </c>
      <c r="C755" s="3">
        <v>155474</v>
      </c>
      <c r="D755" s="3">
        <v>165974</v>
      </c>
      <c r="E755" s="3">
        <v>141493</v>
      </c>
      <c r="F755" s="3">
        <v>137871.51</v>
      </c>
      <c r="G755" s="3">
        <v>0</v>
      </c>
      <c r="H755" s="3">
        <v>137871.51</v>
      </c>
      <c r="I755" s="3">
        <v>0</v>
      </c>
      <c r="J755" s="3">
        <v>0</v>
      </c>
      <c r="K755" s="3">
        <f t="shared" si="126"/>
        <v>3621.4899999999907</v>
      </c>
      <c r="L755" s="3">
        <f t="shared" si="127"/>
        <v>28102.489999999991</v>
      </c>
      <c r="M755" s="3">
        <f t="shared" si="128"/>
        <v>97.440516491981938</v>
      </c>
      <c r="N755" s="3">
        <f t="shared" si="129"/>
        <v>28102.489999999991</v>
      </c>
      <c r="O755" s="3">
        <f t="shared" si="130"/>
        <v>3621.4899999999907</v>
      </c>
      <c r="P755" s="3">
        <f t="shared" si="131"/>
        <v>97.440516491981938</v>
      </c>
    </row>
    <row r="756" spans="1:16" ht="25.5" x14ac:dyDescent="0.2">
      <c r="A756" s="7" t="s">
        <v>24</v>
      </c>
      <c r="B756" s="10" t="s">
        <v>25</v>
      </c>
      <c r="C756" s="3">
        <v>69600</v>
      </c>
      <c r="D756" s="3">
        <v>69600</v>
      </c>
      <c r="E756" s="3">
        <v>46000</v>
      </c>
      <c r="F756" s="3">
        <v>31400.38</v>
      </c>
      <c r="G756" s="3">
        <v>0</v>
      </c>
      <c r="H756" s="3">
        <v>31400.38</v>
      </c>
      <c r="I756" s="3">
        <v>0</v>
      </c>
      <c r="J756" s="3">
        <v>0</v>
      </c>
      <c r="K756" s="3">
        <f t="shared" si="126"/>
        <v>14599.619999999999</v>
      </c>
      <c r="L756" s="3">
        <f t="shared" si="127"/>
        <v>38199.619999999995</v>
      </c>
      <c r="M756" s="3">
        <f t="shared" si="128"/>
        <v>68.261695652173913</v>
      </c>
      <c r="N756" s="3">
        <f t="shared" si="129"/>
        <v>38199.619999999995</v>
      </c>
      <c r="O756" s="3">
        <f t="shared" si="130"/>
        <v>14599.619999999999</v>
      </c>
      <c r="P756" s="3">
        <f t="shared" si="131"/>
        <v>68.261695652173913</v>
      </c>
    </row>
    <row r="757" spans="1:16" ht="38.25" x14ac:dyDescent="0.2">
      <c r="A757" s="7" t="s">
        <v>26</v>
      </c>
      <c r="B757" s="10" t="s">
        <v>27</v>
      </c>
      <c r="C757" s="3">
        <v>0</v>
      </c>
      <c r="D757" s="3">
        <v>400</v>
      </c>
      <c r="E757" s="3">
        <v>400</v>
      </c>
      <c r="F757" s="3">
        <v>400</v>
      </c>
      <c r="G757" s="3">
        <v>0</v>
      </c>
      <c r="H757" s="3">
        <v>400</v>
      </c>
      <c r="I757" s="3">
        <v>0</v>
      </c>
      <c r="J757" s="3">
        <v>0</v>
      </c>
      <c r="K757" s="3">
        <f t="shared" si="126"/>
        <v>0</v>
      </c>
      <c r="L757" s="3">
        <f t="shared" si="127"/>
        <v>0</v>
      </c>
      <c r="M757" s="3">
        <f t="shared" si="128"/>
        <v>100</v>
      </c>
      <c r="N757" s="3">
        <f t="shared" si="129"/>
        <v>0</v>
      </c>
      <c r="O757" s="3">
        <f t="shared" si="130"/>
        <v>0</v>
      </c>
      <c r="P757" s="3">
        <f t="shared" si="131"/>
        <v>100</v>
      </c>
    </row>
    <row r="758" spans="1:16" x14ac:dyDescent="0.2">
      <c r="A758" s="7" t="s">
        <v>28</v>
      </c>
      <c r="B758" s="10" t="s">
        <v>29</v>
      </c>
      <c r="C758" s="3">
        <v>140133</v>
      </c>
      <c r="D758" s="3">
        <v>68033</v>
      </c>
      <c r="E758" s="3">
        <v>66595</v>
      </c>
      <c r="F758" s="3">
        <v>34741.919999999998</v>
      </c>
      <c r="G758" s="3">
        <v>0</v>
      </c>
      <c r="H758" s="3">
        <v>34733.919999999998</v>
      </c>
      <c r="I758" s="3">
        <v>8</v>
      </c>
      <c r="J758" s="3">
        <v>2660.01</v>
      </c>
      <c r="K758" s="3">
        <f t="shared" si="126"/>
        <v>31853.08</v>
      </c>
      <c r="L758" s="3">
        <f t="shared" si="127"/>
        <v>33291.08</v>
      </c>
      <c r="M758" s="3">
        <f t="shared" si="128"/>
        <v>52.168961633756282</v>
      </c>
      <c r="N758" s="3">
        <f t="shared" si="129"/>
        <v>33299.08</v>
      </c>
      <c r="O758" s="3">
        <f t="shared" si="130"/>
        <v>31861.08</v>
      </c>
      <c r="P758" s="3">
        <f t="shared" si="131"/>
        <v>52.156948719873867</v>
      </c>
    </row>
    <row r="759" spans="1:16" ht="63.75" x14ac:dyDescent="0.2">
      <c r="A759" s="4" t="s">
        <v>30</v>
      </c>
      <c r="B759" s="9" t="s">
        <v>31</v>
      </c>
      <c r="C759" s="6">
        <v>1007242</v>
      </c>
      <c r="D759" s="6">
        <v>977637</v>
      </c>
      <c r="E759" s="6">
        <v>824275</v>
      </c>
      <c r="F759" s="6">
        <v>768833.7300000001</v>
      </c>
      <c r="G759" s="6">
        <v>0</v>
      </c>
      <c r="H759" s="6">
        <v>768833.7300000001</v>
      </c>
      <c r="I759" s="6">
        <v>0</v>
      </c>
      <c r="J759" s="6">
        <v>2660.01</v>
      </c>
      <c r="K759" s="6">
        <f t="shared" si="126"/>
        <v>55441.269999999902</v>
      </c>
      <c r="L759" s="6">
        <f t="shared" si="127"/>
        <v>208803.2699999999</v>
      </c>
      <c r="M759" s="6">
        <f t="shared" si="128"/>
        <v>93.273935276455077</v>
      </c>
      <c r="N759" s="6">
        <f t="shared" si="129"/>
        <v>208803.2699999999</v>
      </c>
      <c r="O759" s="6">
        <f t="shared" si="130"/>
        <v>55441.269999999902</v>
      </c>
      <c r="P759" s="6">
        <f t="shared" si="131"/>
        <v>93.273935276455077</v>
      </c>
    </row>
    <row r="760" spans="1:16" x14ac:dyDescent="0.2">
      <c r="A760" s="7" t="s">
        <v>20</v>
      </c>
      <c r="B760" s="10" t="s">
        <v>21</v>
      </c>
      <c r="C760" s="3">
        <v>662035</v>
      </c>
      <c r="D760" s="3">
        <v>710035</v>
      </c>
      <c r="E760" s="3">
        <v>606192</v>
      </c>
      <c r="F760" s="3">
        <v>590824.92000000004</v>
      </c>
      <c r="G760" s="3">
        <v>0</v>
      </c>
      <c r="H760" s="3">
        <v>590824.92000000004</v>
      </c>
      <c r="I760" s="3">
        <v>0</v>
      </c>
      <c r="J760" s="3">
        <v>0</v>
      </c>
      <c r="K760" s="3">
        <f t="shared" si="126"/>
        <v>15367.079999999958</v>
      </c>
      <c r="L760" s="3">
        <f t="shared" si="127"/>
        <v>119210.07999999996</v>
      </c>
      <c r="M760" s="3">
        <f t="shared" si="128"/>
        <v>97.464981392034218</v>
      </c>
      <c r="N760" s="3">
        <f t="shared" si="129"/>
        <v>119210.07999999996</v>
      </c>
      <c r="O760" s="3">
        <f t="shared" si="130"/>
        <v>15367.079999999958</v>
      </c>
      <c r="P760" s="3">
        <f t="shared" si="131"/>
        <v>97.464981392034218</v>
      </c>
    </row>
    <row r="761" spans="1:16" x14ac:dyDescent="0.2">
      <c r="A761" s="7" t="s">
        <v>22</v>
      </c>
      <c r="B761" s="10" t="s">
        <v>23</v>
      </c>
      <c r="C761" s="3">
        <v>155474</v>
      </c>
      <c r="D761" s="3">
        <v>165974</v>
      </c>
      <c r="E761" s="3">
        <v>141493</v>
      </c>
      <c r="F761" s="3">
        <v>137871.51</v>
      </c>
      <c r="G761" s="3">
        <v>0</v>
      </c>
      <c r="H761" s="3">
        <v>137871.51</v>
      </c>
      <c r="I761" s="3">
        <v>0</v>
      </c>
      <c r="J761" s="3">
        <v>0</v>
      </c>
      <c r="K761" s="3">
        <f t="shared" si="126"/>
        <v>3621.4899999999907</v>
      </c>
      <c r="L761" s="3">
        <f t="shared" si="127"/>
        <v>28102.489999999991</v>
      </c>
      <c r="M761" s="3">
        <f t="shared" si="128"/>
        <v>97.440516491981938</v>
      </c>
      <c r="N761" s="3">
        <f t="shared" si="129"/>
        <v>28102.489999999991</v>
      </c>
      <c r="O761" s="3">
        <f t="shared" si="130"/>
        <v>3621.4899999999907</v>
      </c>
      <c r="P761" s="3">
        <f t="shared" si="131"/>
        <v>97.440516491981938</v>
      </c>
    </row>
    <row r="762" spans="1:16" ht="25.5" x14ac:dyDescent="0.2">
      <c r="A762" s="7" t="s">
        <v>24</v>
      </c>
      <c r="B762" s="10" t="s">
        <v>25</v>
      </c>
      <c r="C762" s="3">
        <v>69600</v>
      </c>
      <c r="D762" s="3">
        <v>69600</v>
      </c>
      <c r="E762" s="3">
        <v>46000</v>
      </c>
      <c r="F762" s="3">
        <v>31400.38</v>
      </c>
      <c r="G762" s="3">
        <v>0</v>
      </c>
      <c r="H762" s="3">
        <v>31400.38</v>
      </c>
      <c r="I762" s="3">
        <v>0</v>
      </c>
      <c r="J762" s="3">
        <v>0</v>
      </c>
      <c r="K762" s="3">
        <f t="shared" si="126"/>
        <v>14599.619999999999</v>
      </c>
      <c r="L762" s="3">
        <f t="shared" si="127"/>
        <v>38199.619999999995</v>
      </c>
      <c r="M762" s="3">
        <f t="shared" si="128"/>
        <v>68.261695652173913</v>
      </c>
      <c r="N762" s="3">
        <f t="shared" si="129"/>
        <v>38199.619999999995</v>
      </c>
      <c r="O762" s="3">
        <f t="shared" si="130"/>
        <v>14599.619999999999</v>
      </c>
      <c r="P762" s="3">
        <f t="shared" si="131"/>
        <v>68.261695652173913</v>
      </c>
    </row>
    <row r="763" spans="1:16" ht="38.25" x14ac:dyDescent="0.2">
      <c r="A763" s="7" t="s">
        <v>26</v>
      </c>
      <c r="B763" s="10" t="s">
        <v>27</v>
      </c>
      <c r="C763" s="3">
        <v>0</v>
      </c>
      <c r="D763" s="3">
        <v>400</v>
      </c>
      <c r="E763" s="3">
        <v>400</v>
      </c>
      <c r="F763" s="3">
        <v>400</v>
      </c>
      <c r="G763" s="3">
        <v>0</v>
      </c>
      <c r="H763" s="3">
        <v>400</v>
      </c>
      <c r="I763" s="3">
        <v>0</v>
      </c>
      <c r="J763" s="3">
        <v>0</v>
      </c>
      <c r="K763" s="3">
        <f t="shared" si="126"/>
        <v>0</v>
      </c>
      <c r="L763" s="3">
        <f t="shared" si="127"/>
        <v>0</v>
      </c>
      <c r="M763" s="3">
        <f t="shared" si="128"/>
        <v>100</v>
      </c>
      <c r="N763" s="3">
        <f t="shared" si="129"/>
        <v>0</v>
      </c>
      <c r="O763" s="3">
        <f t="shared" si="130"/>
        <v>0</v>
      </c>
      <c r="P763" s="3">
        <f t="shared" si="131"/>
        <v>100</v>
      </c>
    </row>
    <row r="764" spans="1:16" x14ac:dyDescent="0.2">
      <c r="A764" s="7" t="s">
        <v>28</v>
      </c>
      <c r="B764" s="10" t="s">
        <v>29</v>
      </c>
      <c r="C764" s="3">
        <v>120133</v>
      </c>
      <c r="D764" s="3">
        <v>31628</v>
      </c>
      <c r="E764" s="3">
        <v>30190</v>
      </c>
      <c r="F764" s="3">
        <v>8336.92</v>
      </c>
      <c r="G764" s="3">
        <v>0</v>
      </c>
      <c r="H764" s="3">
        <v>8336.92</v>
      </c>
      <c r="I764" s="3">
        <v>0</v>
      </c>
      <c r="J764" s="3">
        <v>2660.01</v>
      </c>
      <c r="K764" s="3">
        <f t="shared" si="126"/>
        <v>21853.08</v>
      </c>
      <c r="L764" s="3">
        <f t="shared" si="127"/>
        <v>23291.08</v>
      </c>
      <c r="M764" s="3">
        <f t="shared" si="128"/>
        <v>27.614839350778404</v>
      </c>
      <c r="N764" s="3">
        <f t="shared" si="129"/>
        <v>23291.08</v>
      </c>
      <c r="O764" s="3">
        <f t="shared" si="130"/>
        <v>21853.08</v>
      </c>
      <c r="P764" s="3">
        <f t="shared" si="131"/>
        <v>27.614839350778404</v>
      </c>
    </row>
    <row r="765" spans="1:16" ht="25.5" x14ac:dyDescent="0.2">
      <c r="A765" s="4" t="s">
        <v>174</v>
      </c>
      <c r="B765" s="9" t="s">
        <v>175</v>
      </c>
      <c r="C765" s="6">
        <v>10000</v>
      </c>
      <c r="D765" s="6">
        <v>10000</v>
      </c>
      <c r="E765" s="6">
        <v>10000</v>
      </c>
      <c r="F765" s="6">
        <v>0</v>
      </c>
      <c r="G765" s="6">
        <v>0</v>
      </c>
      <c r="H765" s="6">
        <v>0</v>
      </c>
      <c r="I765" s="6">
        <v>0</v>
      </c>
      <c r="J765" s="6">
        <v>0</v>
      </c>
      <c r="K765" s="6">
        <f t="shared" si="126"/>
        <v>10000</v>
      </c>
      <c r="L765" s="6">
        <f t="shared" si="127"/>
        <v>10000</v>
      </c>
      <c r="M765" s="6">
        <f t="shared" si="128"/>
        <v>0</v>
      </c>
      <c r="N765" s="6">
        <f t="shared" si="129"/>
        <v>10000</v>
      </c>
      <c r="O765" s="6">
        <f t="shared" si="130"/>
        <v>10000</v>
      </c>
      <c r="P765" s="6">
        <f t="shared" si="131"/>
        <v>0</v>
      </c>
    </row>
    <row r="766" spans="1:16" x14ac:dyDescent="0.2">
      <c r="A766" s="7" t="s">
        <v>28</v>
      </c>
      <c r="B766" s="10" t="s">
        <v>29</v>
      </c>
      <c r="C766" s="3">
        <v>10000</v>
      </c>
      <c r="D766" s="3">
        <v>10000</v>
      </c>
      <c r="E766" s="3">
        <v>10000</v>
      </c>
      <c r="F766" s="3">
        <v>0</v>
      </c>
      <c r="G766" s="3">
        <v>0</v>
      </c>
      <c r="H766" s="3">
        <v>0</v>
      </c>
      <c r="I766" s="3">
        <v>0</v>
      </c>
      <c r="J766" s="3">
        <v>0</v>
      </c>
      <c r="K766" s="3">
        <f t="shared" si="126"/>
        <v>10000</v>
      </c>
      <c r="L766" s="3">
        <f t="shared" si="127"/>
        <v>10000</v>
      </c>
      <c r="M766" s="3">
        <f t="shared" si="128"/>
        <v>0</v>
      </c>
      <c r="N766" s="3">
        <f t="shared" si="129"/>
        <v>10000</v>
      </c>
      <c r="O766" s="3">
        <f t="shared" si="130"/>
        <v>10000</v>
      </c>
      <c r="P766" s="3">
        <f t="shared" si="131"/>
        <v>0</v>
      </c>
    </row>
    <row r="767" spans="1:16" ht="51" x14ac:dyDescent="0.2">
      <c r="A767" s="4" t="s">
        <v>184</v>
      </c>
      <c r="B767" s="9" t="s">
        <v>185</v>
      </c>
      <c r="C767" s="6">
        <v>10000</v>
      </c>
      <c r="D767" s="6">
        <v>10000</v>
      </c>
      <c r="E767" s="6">
        <v>10000</v>
      </c>
      <c r="F767" s="6">
        <v>10000</v>
      </c>
      <c r="G767" s="6">
        <v>0</v>
      </c>
      <c r="H767" s="6">
        <v>10000</v>
      </c>
      <c r="I767" s="6">
        <v>0</v>
      </c>
      <c r="J767" s="6">
        <v>0</v>
      </c>
      <c r="K767" s="6">
        <f t="shared" si="126"/>
        <v>0</v>
      </c>
      <c r="L767" s="6">
        <f t="shared" si="127"/>
        <v>0</v>
      </c>
      <c r="M767" s="6">
        <f t="shared" si="128"/>
        <v>100</v>
      </c>
      <c r="N767" s="6">
        <f t="shared" si="129"/>
        <v>0</v>
      </c>
      <c r="O767" s="6">
        <f t="shared" si="130"/>
        <v>0</v>
      </c>
      <c r="P767" s="6">
        <f t="shared" si="131"/>
        <v>100</v>
      </c>
    </row>
    <row r="768" spans="1:16" x14ac:dyDescent="0.2">
      <c r="A768" s="7" t="s">
        <v>28</v>
      </c>
      <c r="B768" s="10" t="s">
        <v>29</v>
      </c>
      <c r="C768" s="3">
        <v>10000</v>
      </c>
      <c r="D768" s="3">
        <v>10000</v>
      </c>
      <c r="E768" s="3">
        <v>10000</v>
      </c>
      <c r="F768" s="3">
        <v>10000</v>
      </c>
      <c r="G768" s="3">
        <v>0</v>
      </c>
      <c r="H768" s="3">
        <v>10000</v>
      </c>
      <c r="I768" s="3">
        <v>0</v>
      </c>
      <c r="J768" s="3">
        <v>0</v>
      </c>
      <c r="K768" s="3">
        <f t="shared" si="126"/>
        <v>0</v>
      </c>
      <c r="L768" s="3">
        <f t="shared" si="127"/>
        <v>0</v>
      </c>
      <c r="M768" s="3">
        <f t="shared" si="128"/>
        <v>100</v>
      </c>
      <c r="N768" s="3">
        <f t="shared" si="129"/>
        <v>0</v>
      </c>
      <c r="O768" s="3">
        <f t="shared" si="130"/>
        <v>0</v>
      </c>
      <c r="P768" s="3">
        <f t="shared" si="131"/>
        <v>100</v>
      </c>
    </row>
    <row r="769" spans="1:16" x14ac:dyDescent="0.2">
      <c r="A769" s="4" t="s">
        <v>188</v>
      </c>
      <c r="B769" s="9" t="s">
        <v>189</v>
      </c>
      <c r="C769" s="6">
        <v>0</v>
      </c>
      <c r="D769" s="6">
        <v>16405</v>
      </c>
      <c r="E769" s="6">
        <v>16405</v>
      </c>
      <c r="F769" s="6">
        <v>16405</v>
      </c>
      <c r="G769" s="6">
        <v>0</v>
      </c>
      <c r="H769" s="6">
        <v>16397</v>
      </c>
      <c r="I769" s="6">
        <v>8</v>
      </c>
      <c r="J769" s="6">
        <v>0</v>
      </c>
      <c r="K769" s="6">
        <f t="shared" si="126"/>
        <v>0</v>
      </c>
      <c r="L769" s="6">
        <f t="shared" si="127"/>
        <v>0</v>
      </c>
      <c r="M769" s="6">
        <f t="shared" si="128"/>
        <v>100</v>
      </c>
      <c r="N769" s="6">
        <f t="shared" si="129"/>
        <v>8</v>
      </c>
      <c r="O769" s="6">
        <f t="shared" si="130"/>
        <v>8</v>
      </c>
      <c r="P769" s="6">
        <f t="shared" si="131"/>
        <v>99.951234379762269</v>
      </c>
    </row>
    <row r="770" spans="1:16" x14ac:dyDescent="0.2">
      <c r="A770" s="7" t="s">
        <v>28</v>
      </c>
      <c r="B770" s="10" t="s">
        <v>29</v>
      </c>
      <c r="C770" s="3">
        <v>0</v>
      </c>
      <c r="D770" s="3">
        <v>16405</v>
      </c>
      <c r="E770" s="3">
        <v>16405</v>
      </c>
      <c r="F770" s="3">
        <v>16405</v>
      </c>
      <c r="G770" s="3">
        <v>0</v>
      </c>
      <c r="H770" s="3">
        <v>16397</v>
      </c>
      <c r="I770" s="3">
        <v>8</v>
      </c>
      <c r="J770" s="3">
        <v>0</v>
      </c>
      <c r="K770" s="3">
        <f t="shared" si="126"/>
        <v>0</v>
      </c>
      <c r="L770" s="3">
        <f t="shared" si="127"/>
        <v>0</v>
      </c>
      <c r="M770" s="3">
        <f t="shared" si="128"/>
        <v>100</v>
      </c>
      <c r="N770" s="3">
        <f t="shared" si="129"/>
        <v>8</v>
      </c>
      <c r="O770" s="3">
        <f t="shared" si="130"/>
        <v>8</v>
      </c>
      <c r="P770" s="3">
        <f t="shared" si="131"/>
        <v>99.951234379762269</v>
      </c>
    </row>
    <row r="771" spans="1:16" x14ac:dyDescent="0.2">
      <c r="A771" s="5" t="s">
        <v>164</v>
      </c>
      <c r="B771" s="9"/>
      <c r="C771" s="6">
        <v>1027242</v>
      </c>
      <c r="D771" s="6">
        <v>1014042</v>
      </c>
      <c r="E771" s="6">
        <v>860680</v>
      </c>
      <c r="F771" s="6">
        <v>795238.7300000001</v>
      </c>
      <c r="G771" s="6">
        <v>0</v>
      </c>
      <c r="H771" s="6">
        <v>795230.7300000001</v>
      </c>
      <c r="I771" s="6">
        <v>8</v>
      </c>
      <c r="J771" s="6">
        <v>2660.01</v>
      </c>
      <c r="K771" s="6">
        <f t="shared" si="126"/>
        <v>65441.269999999902</v>
      </c>
      <c r="L771" s="6">
        <f t="shared" si="127"/>
        <v>218803.2699999999</v>
      </c>
      <c r="M771" s="6">
        <f t="shared" si="128"/>
        <v>92.396562020727814</v>
      </c>
      <c r="N771" s="6">
        <f t="shared" si="129"/>
        <v>218811.2699999999</v>
      </c>
      <c r="O771" s="6">
        <f t="shared" si="130"/>
        <v>65449.269999999902</v>
      </c>
      <c r="P771" s="6">
        <f t="shared" si="131"/>
        <v>92.395632523121265</v>
      </c>
    </row>
    <row r="772" spans="1:16" x14ac:dyDescent="0.2">
      <c r="A772" s="7" t="s">
        <v>20</v>
      </c>
      <c r="B772" s="10" t="s">
        <v>21</v>
      </c>
      <c r="C772" s="3">
        <v>662035</v>
      </c>
      <c r="D772" s="3">
        <v>710035</v>
      </c>
      <c r="E772" s="3">
        <v>606192</v>
      </c>
      <c r="F772" s="3">
        <v>590824.92000000004</v>
      </c>
      <c r="G772" s="3">
        <v>0</v>
      </c>
      <c r="H772" s="3">
        <v>590824.92000000004</v>
      </c>
      <c r="I772" s="3">
        <v>0</v>
      </c>
      <c r="J772" s="3">
        <v>0</v>
      </c>
      <c r="K772" s="3">
        <f t="shared" si="126"/>
        <v>15367.079999999958</v>
      </c>
      <c r="L772" s="3">
        <f t="shared" si="127"/>
        <v>119210.07999999996</v>
      </c>
      <c r="M772" s="3">
        <f t="shared" si="128"/>
        <v>97.464981392034218</v>
      </c>
      <c r="N772" s="3">
        <f t="shared" si="129"/>
        <v>119210.07999999996</v>
      </c>
      <c r="O772" s="3">
        <f t="shared" si="130"/>
        <v>15367.079999999958</v>
      </c>
      <c r="P772" s="3">
        <f t="shared" si="131"/>
        <v>97.464981392034218</v>
      </c>
    </row>
    <row r="773" spans="1:16" x14ac:dyDescent="0.2">
      <c r="A773" s="7" t="s">
        <v>22</v>
      </c>
      <c r="B773" s="10" t="s">
        <v>23</v>
      </c>
      <c r="C773" s="3">
        <v>155474</v>
      </c>
      <c r="D773" s="3">
        <v>165974</v>
      </c>
      <c r="E773" s="3">
        <v>141493</v>
      </c>
      <c r="F773" s="3">
        <v>137871.51</v>
      </c>
      <c r="G773" s="3">
        <v>0</v>
      </c>
      <c r="H773" s="3">
        <v>137871.51</v>
      </c>
      <c r="I773" s="3">
        <v>0</v>
      </c>
      <c r="J773" s="3">
        <v>0</v>
      </c>
      <c r="K773" s="3">
        <f t="shared" si="126"/>
        <v>3621.4899999999907</v>
      </c>
      <c r="L773" s="3">
        <f t="shared" si="127"/>
        <v>28102.489999999991</v>
      </c>
      <c r="M773" s="3">
        <f t="shared" si="128"/>
        <v>97.440516491981938</v>
      </c>
      <c r="N773" s="3">
        <f t="shared" si="129"/>
        <v>28102.489999999991</v>
      </c>
      <c r="O773" s="3">
        <f t="shared" si="130"/>
        <v>3621.4899999999907</v>
      </c>
      <c r="P773" s="3">
        <f t="shared" si="131"/>
        <v>97.440516491981938</v>
      </c>
    </row>
    <row r="774" spans="1:16" ht="25.5" x14ac:dyDescent="0.2">
      <c r="A774" s="7" t="s">
        <v>24</v>
      </c>
      <c r="B774" s="10" t="s">
        <v>25</v>
      </c>
      <c r="C774" s="3">
        <v>69600</v>
      </c>
      <c r="D774" s="3">
        <v>69600</v>
      </c>
      <c r="E774" s="3">
        <v>46000</v>
      </c>
      <c r="F774" s="3">
        <v>31400.38</v>
      </c>
      <c r="G774" s="3">
        <v>0</v>
      </c>
      <c r="H774" s="3">
        <v>31400.38</v>
      </c>
      <c r="I774" s="3">
        <v>0</v>
      </c>
      <c r="J774" s="3">
        <v>0</v>
      </c>
      <c r="K774" s="3">
        <f t="shared" si="126"/>
        <v>14599.619999999999</v>
      </c>
      <c r="L774" s="3">
        <f t="shared" si="127"/>
        <v>38199.619999999995</v>
      </c>
      <c r="M774" s="3">
        <f t="shared" si="128"/>
        <v>68.261695652173913</v>
      </c>
      <c r="N774" s="3">
        <f t="shared" si="129"/>
        <v>38199.619999999995</v>
      </c>
      <c r="O774" s="3">
        <f t="shared" si="130"/>
        <v>14599.619999999999</v>
      </c>
      <c r="P774" s="3">
        <f t="shared" si="131"/>
        <v>68.261695652173913</v>
      </c>
    </row>
    <row r="775" spans="1:16" ht="38.25" x14ac:dyDescent="0.2">
      <c r="A775" s="7" t="s">
        <v>26</v>
      </c>
      <c r="B775" s="10" t="s">
        <v>27</v>
      </c>
      <c r="C775" s="3">
        <v>0</v>
      </c>
      <c r="D775" s="3">
        <v>400</v>
      </c>
      <c r="E775" s="3">
        <v>400</v>
      </c>
      <c r="F775" s="3">
        <v>400</v>
      </c>
      <c r="G775" s="3">
        <v>0</v>
      </c>
      <c r="H775" s="3">
        <v>400</v>
      </c>
      <c r="I775" s="3">
        <v>0</v>
      </c>
      <c r="J775" s="3">
        <v>0</v>
      </c>
      <c r="K775" s="3">
        <f t="shared" si="126"/>
        <v>0</v>
      </c>
      <c r="L775" s="3">
        <f t="shared" si="127"/>
        <v>0</v>
      </c>
      <c r="M775" s="3">
        <f t="shared" si="128"/>
        <v>100</v>
      </c>
      <c r="N775" s="3">
        <f t="shared" si="129"/>
        <v>0</v>
      </c>
      <c r="O775" s="3">
        <f t="shared" si="130"/>
        <v>0</v>
      </c>
      <c r="P775" s="3">
        <f t="shared" si="131"/>
        <v>100</v>
      </c>
    </row>
    <row r="776" spans="1:16" x14ac:dyDescent="0.2">
      <c r="A776" s="7" t="s">
        <v>28</v>
      </c>
      <c r="B776" s="10" t="s">
        <v>29</v>
      </c>
      <c r="C776" s="3">
        <v>140133</v>
      </c>
      <c r="D776" s="3">
        <v>68033</v>
      </c>
      <c r="E776" s="3">
        <v>66595</v>
      </c>
      <c r="F776" s="3">
        <v>34741.919999999998</v>
      </c>
      <c r="G776" s="3">
        <v>0</v>
      </c>
      <c r="H776" s="3">
        <v>34733.919999999998</v>
      </c>
      <c r="I776" s="3">
        <v>8</v>
      </c>
      <c r="J776" s="3">
        <v>2660.01</v>
      </c>
      <c r="K776" s="3">
        <f t="shared" si="126"/>
        <v>31853.08</v>
      </c>
      <c r="L776" s="3">
        <f t="shared" si="127"/>
        <v>33291.08</v>
      </c>
      <c r="M776" s="3">
        <f t="shared" si="128"/>
        <v>52.168961633756282</v>
      </c>
      <c r="N776" s="3">
        <f t="shared" si="129"/>
        <v>33299.08</v>
      </c>
      <c r="O776" s="3">
        <f t="shared" si="130"/>
        <v>31861.08</v>
      </c>
      <c r="P776" s="3">
        <f t="shared" si="131"/>
        <v>52.156948719873867</v>
      </c>
    </row>
    <row r="777" spans="1:16" x14ac:dyDescent="0.2">
      <c r="A777" s="2">
        <v>12316520000</v>
      </c>
      <c r="B777" s="10" t="s">
        <v>222</v>
      </c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</row>
    <row r="778" spans="1:16" x14ac:dyDescent="0.2">
      <c r="A778" s="4" t="s">
        <v>18</v>
      </c>
      <c r="B778" s="9" t="s">
        <v>223</v>
      </c>
      <c r="C778" s="6">
        <v>759564</v>
      </c>
      <c r="D778" s="6">
        <v>1064004</v>
      </c>
      <c r="E778" s="6">
        <v>907560</v>
      </c>
      <c r="F778" s="6">
        <v>805267.22000000009</v>
      </c>
      <c r="G778" s="6">
        <v>0</v>
      </c>
      <c r="H778" s="6">
        <v>805267.22000000009</v>
      </c>
      <c r="I778" s="6">
        <v>0</v>
      </c>
      <c r="J778" s="6">
        <v>974.63</v>
      </c>
      <c r="K778" s="6">
        <f t="shared" ref="K778:K796" si="132">E778-F778</f>
        <v>102292.77999999991</v>
      </c>
      <c r="L778" s="6">
        <f t="shared" ref="L778:L796" si="133">D778-F778</f>
        <v>258736.77999999991</v>
      </c>
      <c r="M778" s="6">
        <f t="shared" ref="M778:M796" si="134">IF(E778=0,0,(F778/E778)*100)</f>
        <v>88.728813521971006</v>
      </c>
      <c r="N778" s="6">
        <f t="shared" ref="N778:N796" si="135">D778-H778</f>
        <v>258736.77999999991</v>
      </c>
      <c r="O778" s="6">
        <f t="shared" ref="O778:O796" si="136">E778-H778</f>
        <v>102292.77999999991</v>
      </c>
      <c r="P778" s="6">
        <f t="shared" ref="P778:P796" si="137">IF(E778=0,0,(H778/E778)*100)</f>
        <v>88.728813521971006</v>
      </c>
    </row>
    <row r="779" spans="1:16" x14ac:dyDescent="0.2">
      <c r="A779" s="7" t="s">
        <v>20</v>
      </c>
      <c r="B779" s="10" t="s">
        <v>21</v>
      </c>
      <c r="C779" s="3">
        <v>550610</v>
      </c>
      <c r="D779" s="3">
        <v>751500</v>
      </c>
      <c r="E779" s="3">
        <v>632955</v>
      </c>
      <c r="F779" s="3">
        <v>579105.43000000005</v>
      </c>
      <c r="G779" s="3">
        <v>0</v>
      </c>
      <c r="H779" s="3">
        <v>579105.43000000005</v>
      </c>
      <c r="I779" s="3">
        <v>0</v>
      </c>
      <c r="J779" s="3">
        <v>0</v>
      </c>
      <c r="K779" s="3">
        <f t="shared" si="132"/>
        <v>53849.569999999949</v>
      </c>
      <c r="L779" s="3">
        <f t="shared" si="133"/>
        <v>172394.56999999995</v>
      </c>
      <c r="M779" s="3">
        <f t="shared" si="134"/>
        <v>91.492354116801351</v>
      </c>
      <c r="N779" s="3">
        <f t="shared" si="135"/>
        <v>172394.56999999995</v>
      </c>
      <c r="O779" s="3">
        <f t="shared" si="136"/>
        <v>53849.569999999949</v>
      </c>
      <c r="P779" s="3">
        <f t="shared" si="137"/>
        <v>91.492354116801351</v>
      </c>
    </row>
    <row r="780" spans="1:16" x14ac:dyDescent="0.2">
      <c r="A780" s="7" t="s">
        <v>22</v>
      </c>
      <c r="B780" s="10" t="s">
        <v>23</v>
      </c>
      <c r="C780" s="3">
        <v>123591</v>
      </c>
      <c r="D780" s="3">
        <v>165330</v>
      </c>
      <c r="E780" s="3">
        <v>139250</v>
      </c>
      <c r="F780" s="3">
        <v>129380.67</v>
      </c>
      <c r="G780" s="3">
        <v>0</v>
      </c>
      <c r="H780" s="3">
        <v>129380.67</v>
      </c>
      <c r="I780" s="3">
        <v>0</v>
      </c>
      <c r="J780" s="3">
        <v>0</v>
      </c>
      <c r="K780" s="3">
        <f t="shared" si="132"/>
        <v>9869.3300000000017</v>
      </c>
      <c r="L780" s="3">
        <f t="shared" si="133"/>
        <v>35949.33</v>
      </c>
      <c r="M780" s="3">
        <f t="shared" si="134"/>
        <v>92.912509874326759</v>
      </c>
      <c r="N780" s="3">
        <f t="shared" si="135"/>
        <v>35949.33</v>
      </c>
      <c r="O780" s="3">
        <f t="shared" si="136"/>
        <v>9869.3300000000017</v>
      </c>
      <c r="P780" s="3">
        <f t="shared" si="137"/>
        <v>92.912509874326759</v>
      </c>
    </row>
    <row r="781" spans="1:16" ht="25.5" x14ac:dyDescent="0.2">
      <c r="A781" s="7" t="s">
        <v>24</v>
      </c>
      <c r="B781" s="10" t="s">
        <v>25</v>
      </c>
      <c r="C781" s="3">
        <v>1364</v>
      </c>
      <c r="D781" s="3">
        <v>28674</v>
      </c>
      <c r="E781" s="3">
        <v>28526</v>
      </c>
      <c r="F781" s="3">
        <v>22623.95</v>
      </c>
      <c r="G781" s="3">
        <v>0</v>
      </c>
      <c r="H781" s="3">
        <v>22623.95</v>
      </c>
      <c r="I781" s="3">
        <v>0</v>
      </c>
      <c r="J781" s="3">
        <v>0</v>
      </c>
      <c r="K781" s="3">
        <f t="shared" si="132"/>
        <v>5902.0499999999993</v>
      </c>
      <c r="L781" s="3">
        <f t="shared" si="133"/>
        <v>6050.0499999999993</v>
      </c>
      <c r="M781" s="3">
        <f t="shared" si="134"/>
        <v>79.309927785178431</v>
      </c>
      <c r="N781" s="3">
        <f t="shared" si="135"/>
        <v>6050.0499999999993</v>
      </c>
      <c r="O781" s="3">
        <f t="shared" si="136"/>
        <v>5902.0499999999993</v>
      </c>
      <c r="P781" s="3">
        <f t="shared" si="137"/>
        <v>79.309927785178431</v>
      </c>
    </row>
    <row r="782" spans="1:16" x14ac:dyDescent="0.2">
      <c r="A782" s="7" t="s">
        <v>28</v>
      </c>
      <c r="B782" s="10" t="s">
        <v>29</v>
      </c>
      <c r="C782" s="3">
        <v>83999</v>
      </c>
      <c r="D782" s="3">
        <v>118500</v>
      </c>
      <c r="E782" s="3">
        <v>106829</v>
      </c>
      <c r="F782" s="3">
        <v>74157.17</v>
      </c>
      <c r="G782" s="3">
        <v>0</v>
      </c>
      <c r="H782" s="3">
        <v>74157.17</v>
      </c>
      <c r="I782" s="3">
        <v>0</v>
      </c>
      <c r="J782" s="3">
        <v>974.63</v>
      </c>
      <c r="K782" s="3">
        <f t="shared" si="132"/>
        <v>32671.83</v>
      </c>
      <c r="L782" s="3">
        <f t="shared" si="133"/>
        <v>44342.83</v>
      </c>
      <c r="M782" s="3">
        <f t="shared" si="134"/>
        <v>69.416703329620233</v>
      </c>
      <c r="N782" s="3">
        <f t="shared" si="135"/>
        <v>44342.83</v>
      </c>
      <c r="O782" s="3">
        <f t="shared" si="136"/>
        <v>32671.83</v>
      </c>
      <c r="P782" s="3">
        <f t="shared" si="137"/>
        <v>69.416703329620233</v>
      </c>
    </row>
    <row r="783" spans="1:16" ht="63.75" x14ac:dyDescent="0.2">
      <c r="A783" s="4" t="s">
        <v>30</v>
      </c>
      <c r="B783" s="9" t="s">
        <v>31</v>
      </c>
      <c r="C783" s="6">
        <v>685224</v>
      </c>
      <c r="D783" s="6">
        <v>987717</v>
      </c>
      <c r="E783" s="6">
        <v>841801</v>
      </c>
      <c r="F783" s="6">
        <v>739508.22000000009</v>
      </c>
      <c r="G783" s="6">
        <v>0</v>
      </c>
      <c r="H783" s="6">
        <v>739508.22000000009</v>
      </c>
      <c r="I783" s="6">
        <v>0</v>
      </c>
      <c r="J783" s="6">
        <v>974.63</v>
      </c>
      <c r="K783" s="6">
        <f t="shared" si="132"/>
        <v>102292.77999999991</v>
      </c>
      <c r="L783" s="6">
        <f t="shared" si="133"/>
        <v>248208.77999999991</v>
      </c>
      <c r="M783" s="6">
        <f t="shared" si="134"/>
        <v>87.848341829007097</v>
      </c>
      <c r="N783" s="6">
        <f t="shared" si="135"/>
        <v>248208.77999999991</v>
      </c>
      <c r="O783" s="6">
        <f t="shared" si="136"/>
        <v>102292.77999999991</v>
      </c>
      <c r="P783" s="6">
        <f t="shared" si="137"/>
        <v>87.848341829007097</v>
      </c>
    </row>
    <row r="784" spans="1:16" x14ac:dyDescent="0.2">
      <c r="A784" s="7" t="s">
        <v>20</v>
      </c>
      <c r="B784" s="10" t="s">
        <v>21</v>
      </c>
      <c r="C784" s="3">
        <v>550610</v>
      </c>
      <c r="D784" s="3">
        <v>751500</v>
      </c>
      <c r="E784" s="3">
        <v>632955</v>
      </c>
      <c r="F784" s="3">
        <v>579105.43000000005</v>
      </c>
      <c r="G784" s="3">
        <v>0</v>
      </c>
      <c r="H784" s="3">
        <v>579105.43000000005</v>
      </c>
      <c r="I784" s="3">
        <v>0</v>
      </c>
      <c r="J784" s="3">
        <v>0</v>
      </c>
      <c r="K784" s="3">
        <f t="shared" si="132"/>
        <v>53849.569999999949</v>
      </c>
      <c r="L784" s="3">
        <f t="shared" si="133"/>
        <v>172394.56999999995</v>
      </c>
      <c r="M784" s="3">
        <f t="shared" si="134"/>
        <v>91.492354116801351</v>
      </c>
      <c r="N784" s="3">
        <f t="shared" si="135"/>
        <v>172394.56999999995</v>
      </c>
      <c r="O784" s="3">
        <f t="shared" si="136"/>
        <v>53849.569999999949</v>
      </c>
      <c r="P784" s="3">
        <f t="shared" si="137"/>
        <v>91.492354116801351</v>
      </c>
    </row>
    <row r="785" spans="1:16" x14ac:dyDescent="0.2">
      <c r="A785" s="7" t="s">
        <v>22</v>
      </c>
      <c r="B785" s="10" t="s">
        <v>23</v>
      </c>
      <c r="C785" s="3">
        <v>123591</v>
      </c>
      <c r="D785" s="3">
        <v>165330</v>
      </c>
      <c r="E785" s="3">
        <v>139250</v>
      </c>
      <c r="F785" s="3">
        <v>129380.67</v>
      </c>
      <c r="G785" s="3">
        <v>0</v>
      </c>
      <c r="H785" s="3">
        <v>129380.67</v>
      </c>
      <c r="I785" s="3">
        <v>0</v>
      </c>
      <c r="J785" s="3">
        <v>0</v>
      </c>
      <c r="K785" s="3">
        <f t="shared" si="132"/>
        <v>9869.3300000000017</v>
      </c>
      <c r="L785" s="3">
        <f t="shared" si="133"/>
        <v>35949.33</v>
      </c>
      <c r="M785" s="3">
        <f t="shared" si="134"/>
        <v>92.912509874326759</v>
      </c>
      <c r="N785" s="3">
        <f t="shared" si="135"/>
        <v>35949.33</v>
      </c>
      <c r="O785" s="3">
        <f t="shared" si="136"/>
        <v>9869.3300000000017</v>
      </c>
      <c r="P785" s="3">
        <f t="shared" si="137"/>
        <v>92.912509874326759</v>
      </c>
    </row>
    <row r="786" spans="1:16" ht="25.5" x14ac:dyDescent="0.2">
      <c r="A786" s="7" t="s">
        <v>24</v>
      </c>
      <c r="B786" s="10" t="s">
        <v>25</v>
      </c>
      <c r="C786" s="3">
        <v>1364</v>
      </c>
      <c r="D786" s="3">
        <v>28674</v>
      </c>
      <c r="E786" s="3">
        <v>28526</v>
      </c>
      <c r="F786" s="3">
        <v>22623.95</v>
      </c>
      <c r="G786" s="3">
        <v>0</v>
      </c>
      <c r="H786" s="3">
        <v>22623.95</v>
      </c>
      <c r="I786" s="3">
        <v>0</v>
      </c>
      <c r="J786" s="3">
        <v>0</v>
      </c>
      <c r="K786" s="3">
        <f t="shared" si="132"/>
        <v>5902.0499999999993</v>
      </c>
      <c r="L786" s="3">
        <f t="shared" si="133"/>
        <v>6050.0499999999993</v>
      </c>
      <c r="M786" s="3">
        <f t="shared" si="134"/>
        <v>79.309927785178431</v>
      </c>
      <c r="N786" s="3">
        <f t="shared" si="135"/>
        <v>6050.0499999999993</v>
      </c>
      <c r="O786" s="3">
        <f t="shared" si="136"/>
        <v>5902.0499999999993</v>
      </c>
      <c r="P786" s="3">
        <f t="shared" si="137"/>
        <v>79.309927785178431</v>
      </c>
    </row>
    <row r="787" spans="1:16" x14ac:dyDescent="0.2">
      <c r="A787" s="7" t="s">
        <v>28</v>
      </c>
      <c r="B787" s="10" t="s">
        <v>29</v>
      </c>
      <c r="C787" s="3">
        <v>9659</v>
      </c>
      <c r="D787" s="3">
        <v>42213</v>
      </c>
      <c r="E787" s="3">
        <v>41070</v>
      </c>
      <c r="F787" s="3">
        <v>8398.17</v>
      </c>
      <c r="G787" s="3">
        <v>0</v>
      </c>
      <c r="H787" s="3">
        <v>8398.17</v>
      </c>
      <c r="I787" s="3">
        <v>0</v>
      </c>
      <c r="J787" s="3">
        <v>974.63</v>
      </c>
      <c r="K787" s="3">
        <f t="shared" si="132"/>
        <v>32671.83</v>
      </c>
      <c r="L787" s="3">
        <f t="shared" si="133"/>
        <v>33814.83</v>
      </c>
      <c r="M787" s="3">
        <f t="shared" si="134"/>
        <v>20.448429510591673</v>
      </c>
      <c r="N787" s="3">
        <f t="shared" si="135"/>
        <v>33814.83</v>
      </c>
      <c r="O787" s="3">
        <f t="shared" si="136"/>
        <v>32671.83</v>
      </c>
      <c r="P787" s="3">
        <f t="shared" si="137"/>
        <v>20.448429510591673</v>
      </c>
    </row>
    <row r="788" spans="1:16" ht="51" x14ac:dyDescent="0.2">
      <c r="A788" s="4" t="s">
        <v>184</v>
      </c>
      <c r="B788" s="9" t="s">
        <v>185</v>
      </c>
      <c r="C788" s="6">
        <v>15000</v>
      </c>
      <c r="D788" s="6">
        <v>15000</v>
      </c>
      <c r="E788" s="6">
        <v>15000</v>
      </c>
      <c r="F788" s="6">
        <v>15000</v>
      </c>
      <c r="G788" s="6">
        <v>0</v>
      </c>
      <c r="H788" s="6">
        <v>15000</v>
      </c>
      <c r="I788" s="6">
        <v>0</v>
      </c>
      <c r="J788" s="6">
        <v>0</v>
      </c>
      <c r="K788" s="6">
        <f t="shared" si="132"/>
        <v>0</v>
      </c>
      <c r="L788" s="6">
        <f t="shared" si="133"/>
        <v>0</v>
      </c>
      <c r="M788" s="6">
        <f t="shared" si="134"/>
        <v>100</v>
      </c>
      <c r="N788" s="6">
        <f t="shared" si="135"/>
        <v>0</v>
      </c>
      <c r="O788" s="6">
        <f t="shared" si="136"/>
        <v>0</v>
      </c>
      <c r="P788" s="6">
        <f t="shared" si="137"/>
        <v>100</v>
      </c>
    </row>
    <row r="789" spans="1:16" x14ac:dyDescent="0.2">
      <c r="A789" s="7" t="s">
        <v>28</v>
      </c>
      <c r="B789" s="10" t="s">
        <v>29</v>
      </c>
      <c r="C789" s="3">
        <v>15000</v>
      </c>
      <c r="D789" s="3">
        <v>15000</v>
      </c>
      <c r="E789" s="3">
        <v>15000</v>
      </c>
      <c r="F789" s="3">
        <v>15000</v>
      </c>
      <c r="G789" s="3">
        <v>0</v>
      </c>
      <c r="H789" s="3">
        <v>15000</v>
      </c>
      <c r="I789" s="3">
        <v>0</v>
      </c>
      <c r="J789" s="3">
        <v>0</v>
      </c>
      <c r="K789" s="3">
        <f t="shared" si="132"/>
        <v>0</v>
      </c>
      <c r="L789" s="3">
        <f t="shared" si="133"/>
        <v>0</v>
      </c>
      <c r="M789" s="3">
        <f t="shared" si="134"/>
        <v>100</v>
      </c>
      <c r="N789" s="3">
        <f t="shared" si="135"/>
        <v>0</v>
      </c>
      <c r="O789" s="3">
        <f t="shared" si="136"/>
        <v>0</v>
      </c>
      <c r="P789" s="3">
        <f t="shared" si="137"/>
        <v>100</v>
      </c>
    </row>
    <row r="790" spans="1:16" x14ac:dyDescent="0.2">
      <c r="A790" s="4" t="s">
        <v>188</v>
      </c>
      <c r="B790" s="9" t="s">
        <v>189</v>
      </c>
      <c r="C790" s="6">
        <v>59340</v>
      </c>
      <c r="D790" s="6">
        <v>61287</v>
      </c>
      <c r="E790" s="6">
        <v>50759</v>
      </c>
      <c r="F790" s="6">
        <v>50759</v>
      </c>
      <c r="G790" s="6">
        <v>0</v>
      </c>
      <c r="H790" s="6">
        <v>50759</v>
      </c>
      <c r="I790" s="6">
        <v>0</v>
      </c>
      <c r="J790" s="6">
        <v>0</v>
      </c>
      <c r="K790" s="6">
        <f t="shared" si="132"/>
        <v>0</v>
      </c>
      <c r="L790" s="6">
        <f t="shared" si="133"/>
        <v>10528</v>
      </c>
      <c r="M790" s="6">
        <f t="shared" si="134"/>
        <v>100</v>
      </c>
      <c r="N790" s="6">
        <f t="shared" si="135"/>
        <v>10528</v>
      </c>
      <c r="O790" s="6">
        <f t="shared" si="136"/>
        <v>0</v>
      </c>
      <c r="P790" s="6">
        <f t="shared" si="137"/>
        <v>100</v>
      </c>
    </row>
    <row r="791" spans="1:16" x14ac:dyDescent="0.2">
      <c r="A791" s="7" t="s">
        <v>28</v>
      </c>
      <c r="B791" s="10" t="s">
        <v>29</v>
      </c>
      <c r="C791" s="3">
        <v>59340</v>
      </c>
      <c r="D791" s="3">
        <v>61287</v>
      </c>
      <c r="E791" s="3">
        <v>50759</v>
      </c>
      <c r="F791" s="3">
        <v>50759</v>
      </c>
      <c r="G791" s="3">
        <v>0</v>
      </c>
      <c r="H791" s="3">
        <v>50759</v>
      </c>
      <c r="I791" s="3">
        <v>0</v>
      </c>
      <c r="J791" s="3">
        <v>0</v>
      </c>
      <c r="K791" s="3">
        <f t="shared" si="132"/>
        <v>0</v>
      </c>
      <c r="L791" s="3">
        <f t="shared" si="133"/>
        <v>10528</v>
      </c>
      <c r="M791" s="3">
        <f t="shared" si="134"/>
        <v>100</v>
      </c>
      <c r="N791" s="3">
        <f t="shared" si="135"/>
        <v>10528</v>
      </c>
      <c r="O791" s="3">
        <f t="shared" si="136"/>
        <v>0</v>
      </c>
      <c r="P791" s="3">
        <f t="shared" si="137"/>
        <v>100</v>
      </c>
    </row>
    <row r="792" spans="1:16" x14ac:dyDescent="0.2">
      <c r="A792" s="5" t="s">
        <v>164</v>
      </c>
      <c r="B792" s="9"/>
      <c r="C792" s="6">
        <v>759564</v>
      </c>
      <c r="D792" s="6">
        <v>1064004</v>
      </c>
      <c r="E792" s="6">
        <v>907560</v>
      </c>
      <c r="F792" s="6">
        <v>805267.22000000009</v>
      </c>
      <c r="G792" s="6">
        <v>0</v>
      </c>
      <c r="H792" s="6">
        <v>805267.22000000009</v>
      </c>
      <c r="I792" s="6">
        <v>0</v>
      </c>
      <c r="J792" s="6">
        <v>974.63</v>
      </c>
      <c r="K792" s="6">
        <f t="shared" si="132"/>
        <v>102292.77999999991</v>
      </c>
      <c r="L792" s="6">
        <f t="shared" si="133"/>
        <v>258736.77999999991</v>
      </c>
      <c r="M792" s="6">
        <f t="shared" si="134"/>
        <v>88.728813521971006</v>
      </c>
      <c r="N792" s="6">
        <f t="shared" si="135"/>
        <v>258736.77999999991</v>
      </c>
      <c r="O792" s="6">
        <f t="shared" si="136"/>
        <v>102292.77999999991</v>
      </c>
      <c r="P792" s="6">
        <f t="shared" si="137"/>
        <v>88.728813521971006</v>
      </c>
    </row>
    <row r="793" spans="1:16" x14ac:dyDescent="0.2">
      <c r="A793" s="7" t="s">
        <v>20</v>
      </c>
      <c r="B793" s="10" t="s">
        <v>21</v>
      </c>
      <c r="C793" s="3">
        <v>550610</v>
      </c>
      <c r="D793" s="3">
        <v>751500</v>
      </c>
      <c r="E793" s="3">
        <v>632955</v>
      </c>
      <c r="F793" s="3">
        <v>579105.43000000005</v>
      </c>
      <c r="G793" s="3">
        <v>0</v>
      </c>
      <c r="H793" s="3">
        <v>579105.43000000005</v>
      </c>
      <c r="I793" s="3">
        <v>0</v>
      </c>
      <c r="J793" s="3">
        <v>0</v>
      </c>
      <c r="K793" s="3">
        <f t="shared" si="132"/>
        <v>53849.569999999949</v>
      </c>
      <c r="L793" s="3">
        <f t="shared" si="133"/>
        <v>172394.56999999995</v>
      </c>
      <c r="M793" s="3">
        <f t="shared" si="134"/>
        <v>91.492354116801351</v>
      </c>
      <c r="N793" s="3">
        <f t="shared" si="135"/>
        <v>172394.56999999995</v>
      </c>
      <c r="O793" s="3">
        <f t="shared" si="136"/>
        <v>53849.569999999949</v>
      </c>
      <c r="P793" s="3">
        <f t="shared" si="137"/>
        <v>91.492354116801351</v>
      </c>
    </row>
    <row r="794" spans="1:16" x14ac:dyDescent="0.2">
      <c r="A794" s="7" t="s">
        <v>22</v>
      </c>
      <c r="B794" s="10" t="s">
        <v>23</v>
      </c>
      <c r="C794" s="3">
        <v>123591</v>
      </c>
      <c r="D794" s="3">
        <v>165330</v>
      </c>
      <c r="E794" s="3">
        <v>139250</v>
      </c>
      <c r="F794" s="3">
        <v>129380.67</v>
      </c>
      <c r="G794" s="3">
        <v>0</v>
      </c>
      <c r="H794" s="3">
        <v>129380.67</v>
      </c>
      <c r="I794" s="3">
        <v>0</v>
      </c>
      <c r="J794" s="3">
        <v>0</v>
      </c>
      <c r="K794" s="3">
        <f t="shared" si="132"/>
        <v>9869.3300000000017</v>
      </c>
      <c r="L794" s="3">
        <f t="shared" si="133"/>
        <v>35949.33</v>
      </c>
      <c r="M794" s="3">
        <f t="shared" si="134"/>
        <v>92.912509874326759</v>
      </c>
      <c r="N794" s="3">
        <f t="shared" si="135"/>
        <v>35949.33</v>
      </c>
      <c r="O794" s="3">
        <f t="shared" si="136"/>
        <v>9869.3300000000017</v>
      </c>
      <c r="P794" s="3">
        <f t="shared" si="137"/>
        <v>92.912509874326759</v>
      </c>
    </row>
    <row r="795" spans="1:16" ht="25.5" x14ac:dyDescent="0.2">
      <c r="A795" s="7" t="s">
        <v>24</v>
      </c>
      <c r="B795" s="10" t="s">
        <v>25</v>
      </c>
      <c r="C795" s="3">
        <v>1364</v>
      </c>
      <c r="D795" s="3">
        <v>28674</v>
      </c>
      <c r="E795" s="3">
        <v>28526</v>
      </c>
      <c r="F795" s="3">
        <v>22623.95</v>
      </c>
      <c r="G795" s="3">
        <v>0</v>
      </c>
      <c r="H795" s="3">
        <v>22623.95</v>
      </c>
      <c r="I795" s="3">
        <v>0</v>
      </c>
      <c r="J795" s="3">
        <v>0</v>
      </c>
      <c r="K795" s="3">
        <f t="shared" si="132"/>
        <v>5902.0499999999993</v>
      </c>
      <c r="L795" s="3">
        <f t="shared" si="133"/>
        <v>6050.0499999999993</v>
      </c>
      <c r="M795" s="3">
        <f t="shared" si="134"/>
        <v>79.309927785178431</v>
      </c>
      <c r="N795" s="3">
        <f t="shared" si="135"/>
        <v>6050.0499999999993</v>
      </c>
      <c r="O795" s="3">
        <f t="shared" si="136"/>
        <v>5902.0499999999993</v>
      </c>
      <c r="P795" s="3">
        <f t="shared" si="137"/>
        <v>79.309927785178431</v>
      </c>
    </row>
    <row r="796" spans="1:16" x14ac:dyDescent="0.2">
      <c r="A796" s="7" t="s">
        <v>28</v>
      </c>
      <c r="B796" s="10" t="s">
        <v>29</v>
      </c>
      <c r="C796" s="3">
        <v>83999</v>
      </c>
      <c r="D796" s="3">
        <v>118500</v>
      </c>
      <c r="E796" s="3">
        <v>106829</v>
      </c>
      <c r="F796" s="3">
        <v>74157.17</v>
      </c>
      <c r="G796" s="3">
        <v>0</v>
      </c>
      <c r="H796" s="3">
        <v>74157.17</v>
      </c>
      <c r="I796" s="3">
        <v>0</v>
      </c>
      <c r="J796" s="3">
        <v>974.63</v>
      </c>
      <c r="K796" s="3">
        <f t="shared" si="132"/>
        <v>32671.83</v>
      </c>
      <c r="L796" s="3">
        <f t="shared" si="133"/>
        <v>44342.83</v>
      </c>
      <c r="M796" s="3">
        <f t="shared" si="134"/>
        <v>69.416703329620233</v>
      </c>
      <c r="N796" s="3">
        <f t="shared" si="135"/>
        <v>44342.83</v>
      </c>
      <c r="O796" s="3">
        <f t="shared" si="136"/>
        <v>32671.83</v>
      </c>
      <c r="P796" s="3">
        <f t="shared" si="137"/>
        <v>69.416703329620233</v>
      </c>
    </row>
    <row r="797" spans="1:16" x14ac:dyDescent="0.2">
      <c r="A797" s="2">
        <v>12316521000</v>
      </c>
      <c r="B797" s="10" t="s">
        <v>224</v>
      </c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</row>
    <row r="798" spans="1:16" x14ac:dyDescent="0.2">
      <c r="A798" s="4" t="s">
        <v>18</v>
      </c>
      <c r="B798" s="9" t="s">
        <v>225</v>
      </c>
      <c r="C798" s="6">
        <v>1593000</v>
      </c>
      <c r="D798" s="6">
        <v>1837195</v>
      </c>
      <c r="E798" s="6">
        <v>1522266</v>
      </c>
      <c r="F798" s="6">
        <v>1271036.79</v>
      </c>
      <c r="G798" s="6">
        <v>0</v>
      </c>
      <c r="H798" s="6">
        <v>1271036.79</v>
      </c>
      <c r="I798" s="6">
        <v>0</v>
      </c>
      <c r="J798" s="6">
        <v>1726.45</v>
      </c>
      <c r="K798" s="6">
        <f t="shared" ref="K798:K824" si="138">E798-F798</f>
        <v>251229.20999999996</v>
      </c>
      <c r="L798" s="6">
        <f t="shared" ref="L798:L824" si="139">D798-F798</f>
        <v>566158.21</v>
      </c>
      <c r="M798" s="6">
        <f t="shared" ref="M798:M824" si="140">IF(E798=0,0,(F798/E798)*100)</f>
        <v>83.496365943928325</v>
      </c>
      <c r="N798" s="6">
        <f t="shared" ref="N798:N824" si="141">D798-H798</f>
        <v>566158.21</v>
      </c>
      <c r="O798" s="6">
        <f t="shared" ref="O798:O824" si="142">E798-H798</f>
        <v>251229.20999999996</v>
      </c>
      <c r="P798" s="6">
        <f t="shared" ref="P798:P824" si="143">IF(E798=0,0,(H798/E798)*100)</f>
        <v>83.496365943928325</v>
      </c>
    </row>
    <row r="799" spans="1:16" x14ac:dyDescent="0.2">
      <c r="A799" s="7" t="s">
        <v>20</v>
      </c>
      <c r="B799" s="10" t="s">
        <v>21</v>
      </c>
      <c r="C799" s="3">
        <v>810596</v>
      </c>
      <c r="D799" s="3">
        <v>1047957</v>
      </c>
      <c r="E799" s="3">
        <v>890582</v>
      </c>
      <c r="F799" s="3">
        <v>834796.72</v>
      </c>
      <c r="G799" s="3">
        <v>0</v>
      </c>
      <c r="H799" s="3">
        <v>834796.72</v>
      </c>
      <c r="I799" s="3">
        <v>0</v>
      </c>
      <c r="J799" s="3">
        <v>0</v>
      </c>
      <c r="K799" s="3">
        <f t="shared" si="138"/>
        <v>55785.280000000028</v>
      </c>
      <c r="L799" s="3">
        <f t="shared" si="139"/>
        <v>213160.28000000003</v>
      </c>
      <c r="M799" s="3">
        <f t="shared" si="140"/>
        <v>93.736087187928788</v>
      </c>
      <c r="N799" s="3">
        <f t="shared" si="141"/>
        <v>213160.28000000003</v>
      </c>
      <c r="O799" s="3">
        <f t="shared" si="142"/>
        <v>55785.280000000028</v>
      </c>
      <c r="P799" s="3">
        <f t="shared" si="143"/>
        <v>93.736087187928788</v>
      </c>
    </row>
    <row r="800" spans="1:16" x14ac:dyDescent="0.2">
      <c r="A800" s="7" t="s">
        <v>22</v>
      </c>
      <c r="B800" s="10" t="s">
        <v>23</v>
      </c>
      <c r="C800" s="3">
        <v>180447</v>
      </c>
      <c r="D800" s="3">
        <v>233181</v>
      </c>
      <c r="E800" s="3">
        <v>198095</v>
      </c>
      <c r="F800" s="3">
        <v>185241.78</v>
      </c>
      <c r="G800" s="3">
        <v>0</v>
      </c>
      <c r="H800" s="3">
        <v>185241.78</v>
      </c>
      <c r="I800" s="3">
        <v>0</v>
      </c>
      <c r="J800" s="3">
        <v>0</v>
      </c>
      <c r="K800" s="3">
        <f t="shared" si="138"/>
        <v>12853.220000000001</v>
      </c>
      <c r="L800" s="3">
        <f t="shared" si="139"/>
        <v>47939.22</v>
      </c>
      <c r="M800" s="3">
        <f t="shared" si="140"/>
        <v>93.511587874504656</v>
      </c>
      <c r="N800" s="3">
        <f t="shared" si="141"/>
        <v>47939.22</v>
      </c>
      <c r="O800" s="3">
        <f t="shared" si="142"/>
        <v>12853.220000000001</v>
      </c>
      <c r="P800" s="3">
        <f t="shared" si="143"/>
        <v>93.511587874504656</v>
      </c>
    </row>
    <row r="801" spans="1:16" ht="25.5" x14ac:dyDescent="0.2">
      <c r="A801" s="7" t="s">
        <v>24</v>
      </c>
      <c r="B801" s="10" t="s">
        <v>25</v>
      </c>
      <c r="C801" s="3">
        <v>66404</v>
      </c>
      <c r="D801" s="3">
        <v>66404</v>
      </c>
      <c r="E801" s="3">
        <v>44850</v>
      </c>
      <c r="F801" s="3">
        <v>25946.97</v>
      </c>
      <c r="G801" s="3">
        <v>0</v>
      </c>
      <c r="H801" s="3">
        <v>25946.97</v>
      </c>
      <c r="I801" s="3">
        <v>0</v>
      </c>
      <c r="J801" s="3">
        <v>0</v>
      </c>
      <c r="K801" s="3">
        <f t="shared" si="138"/>
        <v>18903.03</v>
      </c>
      <c r="L801" s="3">
        <f t="shared" si="139"/>
        <v>40457.03</v>
      </c>
      <c r="M801" s="3">
        <f t="shared" si="140"/>
        <v>57.852775919732444</v>
      </c>
      <c r="N801" s="3">
        <f t="shared" si="141"/>
        <v>40457.03</v>
      </c>
      <c r="O801" s="3">
        <f t="shared" si="142"/>
        <v>18903.03</v>
      </c>
      <c r="P801" s="3">
        <f t="shared" si="143"/>
        <v>57.852775919732444</v>
      </c>
    </row>
    <row r="802" spans="1:16" x14ac:dyDescent="0.2">
      <c r="A802" s="7" t="s">
        <v>28</v>
      </c>
      <c r="B802" s="10" t="s">
        <v>29</v>
      </c>
      <c r="C802" s="3">
        <v>535553</v>
      </c>
      <c r="D802" s="3">
        <v>489653</v>
      </c>
      <c r="E802" s="3">
        <v>388739</v>
      </c>
      <c r="F802" s="3">
        <v>225051.32</v>
      </c>
      <c r="G802" s="3">
        <v>0</v>
      </c>
      <c r="H802" s="3">
        <v>225051.32</v>
      </c>
      <c r="I802" s="3">
        <v>0</v>
      </c>
      <c r="J802" s="3">
        <v>1726.45</v>
      </c>
      <c r="K802" s="3">
        <f t="shared" si="138"/>
        <v>163687.67999999999</v>
      </c>
      <c r="L802" s="3">
        <f t="shared" si="139"/>
        <v>264601.68</v>
      </c>
      <c r="M802" s="3">
        <f t="shared" si="140"/>
        <v>57.892652911079153</v>
      </c>
      <c r="N802" s="3">
        <f t="shared" si="141"/>
        <v>264601.68</v>
      </c>
      <c r="O802" s="3">
        <f t="shared" si="142"/>
        <v>163687.67999999999</v>
      </c>
      <c r="P802" s="3">
        <f t="shared" si="143"/>
        <v>57.892652911079153</v>
      </c>
    </row>
    <row r="803" spans="1:16" ht="63.75" x14ac:dyDescent="0.2">
      <c r="A803" s="4" t="s">
        <v>30</v>
      </c>
      <c r="B803" s="9" t="s">
        <v>31</v>
      </c>
      <c r="C803" s="6">
        <v>1077447</v>
      </c>
      <c r="D803" s="6">
        <v>1393747</v>
      </c>
      <c r="E803" s="6">
        <v>1183474</v>
      </c>
      <c r="F803" s="6">
        <v>1084070.33</v>
      </c>
      <c r="G803" s="6">
        <v>0</v>
      </c>
      <c r="H803" s="6">
        <v>1084070.33</v>
      </c>
      <c r="I803" s="6">
        <v>0</v>
      </c>
      <c r="J803" s="6">
        <v>1726.45</v>
      </c>
      <c r="K803" s="6">
        <f t="shared" si="138"/>
        <v>99403.669999999925</v>
      </c>
      <c r="L803" s="6">
        <f t="shared" si="139"/>
        <v>309676.66999999993</v>
      </c>
      <c r="M803" s="6">
        <f t="shared" si="140"/>
        <v>91.600688312544264</v>
      </c>
      <c r="N803" s="6">
        <f t="shared" si="141"/>
        <v>309676.66999999993</v>
      </c>
      <c r="O803" s="6">
        <f t="shared" si="142"/>
        <v>99403.669999999925</v>
      </c>
      <c r="P803" s="6">
        <f t="shared" si="143"/>
        <v>91.600688312544264</v>
      </c>
    </row>
    <row r="804" spans="1:16" x14ac:dyDescent="0.2">
      <c r="A804" s="7" t="s">
        <v>20</v>
      </c>
      <c r="B804" s="10" t="s">
        <v>21</v>
      </c>
      <c r="C804" s="3">
        <v>810596</v>
      </c>
      <c r="D804" s="3">
        <v>1021896</v>
      </c>
      <c r="E804" s="3">
        <v>868244</v>
      </c>
      <c r="F804" s="3">
        <v>819904.72</v>
      </c>
      <c r="G804" s="3">
        <v>0</v>
      </c>
      <c r="H804" s="3">
        <v>819904.72</v>
      </c>
      <c r="I804" s="3">
        <v>0</v>
      </c>
      <c r="J804" s="3">
        <v>0</v>
      </c>
      <c r="K804" s="3">
        <f t="shared" si="138"/>
        <v>48339.280000000028</v>
      </c>
      <c r="L804" s="3">
        <f t="shared" si="139"/>
        <v>201991.28000000003</v>
      </c>
      <c r="M804" s="3">
        <f t="shared" si="140"/>
        <v>94.432523576321856</v>
      </c>
      <c r="N804" s="3">
        <f t="shared" si="141"/>
        <v>201991.28000000003</v>
      </c>
      <c r="O804" s="3">
        <f t="shared" si="142"/>
        <v>48339.280000000028</v>
      </c>
      <c r="P804" s="3">
        <f t="shared" si="143"/>
        <v>94.432523576321856</v>
      </c>
    </row>
    <row r="805" spans="1:16" x14ac:dyDescent="0.2">
      <c r="A805" s="7" t="s">
        <v>22</v>
      </c>
      <c r="B805" s="10" t="s">
        <v>23</v>
      </c>
      <c r="C805" s="3">
        <v>180447</v>
      </c>
      <c r="D805" s="3">
        <v>227447</v>
      </c>
      <c r="E805" s="3">
        <v>193180</v>
      </c>
      <c r="F805" s="3">
        <v>181965.54</v>
      </c>
      <c r="G805" s="3">
        <v>0</v>
      </c>
      <c r="H805" s="3">
        <v>181965.54</v>
      </c>
      <c r="I805" s="3">
        <v>0</v>
      </c>
      <c r="J805" s="3">
        <v>0</v>
      </c>
      <c r="K805" s="3">
        <f t="shared" si="138"/>
        <v>11214.459999999992</v>
      </c>
      <c r="L805" s="3">
        <f t="shared" si="139"/>
        <v>45481.459999999992</v>
      </c>
      <c r="M805" s="3">
        <f t="shared" si="140"/>
        <v>94.194813127652964</v>
      </c>
      <c r="N805" s="3">
        <f t="shared" si="141"/>
        <v>45481.459999999992</v>
      </c>
      <c r="O805" s="3">
        <f t="shared" si="142"/>
        <v>11214.459999999992</v>
      </c>
      <c r="P805" s="3">
        <f t="shared" si="143"/>
        <v>94.194813127652964</v>
      </c>
    </row>
    <row r="806" spans="1:16" ht="25.5" x14ac:dyDescent="0.2">
      <c r="A806" s="7" t="s">
        <v>24</v>
      </c>
      <c r="B806" s="10" t="s">
        <v>25</v>
      </c>
      <c r="C806" s="3">
        <v>66404</v>
      </c>
      <c r="D806" s="3">
        <v>66404</v>
      </c>
      <c r="E806" s="3">
        <v>44850</v>
      </c>
      <c r="F806" s="3">
        <v>25946.97</v>
      </c>
      <c r="G806" s="3">
        <v>0</v>
      </c>
      <c r="H806" s="3">
        <v>25946.97</v>
      </c>
      <c r="I806" s="3">
        <v>0</v>
      </c>
      <c r="J806" s="3">
        <v>0</v>
      </c>
      <c r="K806" s="3">
        <f t="shared" si="138"/>
        <v>18903.03</v>
      </c>
      <c r="L806" s="3">
        <f t="shared" si="139"/>
        <v>40457.03</v>
      </c>
      <c r="M806" s="3">
        <f t="shared" si="140"/>
        <v>57.852775919732444</v>
      </c>
      <c r="N806" s="3">
        <f t="shared" si="141"/>
        <v>40457.03</v>
      </c>
      <c r="O806" s="3">
        <f t="shared" si="142"/>
        <v>18903.03</v>
      </c>
      <c r="P806" s="3">
        <f t="shared" si="143"/>
        <v>57.852775919732444</v>
      </c>
    </row>
    <row r="807" spans="1:16" x14ac:dyDescent="0.2">
      <c r="A807" s="7" t="s">
        <v>28</v>
      </c>
      <c r="B807" s="10" t="s">
        <v>29</v>
      </c>
      <c r="C807" s="3">
        <v>20000</v>
      </c>
      <c r="D807" s="3">
        <v>78000</v>
      </c>
      <c r="E807" s="3">
        <v>77200</v>
      </c>
      <c r="F807" s="3">
        <v>56253.1</v>
      </c>
      <c r="G807" s="3">
        <v>0</v>
      </c>
      <c r="H807" s="3">
        <v>56253.1</v>
      </c>
      <c r="I807" s="3">
        <v>0</v>
      </c>
      <c r="J807" s="3">
        <v>1726.45</v>
      </c>
      <c r="K807" s="3">
        <f t="shared" si="138"/>
        <v>20946.900000000001</v>
      </c>
      <c r="L807" s="3">
        <f t="shared" si="139"/>
        <v>21746.9</v>
      </c>
      <c r="M807" s="3">
        <f t="shared" si="140"/>
        <v>72.86670984455958</v>
      </c>
      <c r="N807" s="3">
        <f t="shared" si="141"/>
        <v>21746.9</v>
      </c>
      <c r="O807" s="3">
        <f t="shared" si="142"/>
        <v>20946.900000000001</v>
      </c>
      <c r="P807" s="3">
        <f t="shared" si="143"/>
        <v>72.86670984455958</v>
      </c>
    </row>
    <row r="808" spans="1:16" ht="25.5" x14ac:dyDescent="0.2">
      <c r="A808" s="4" t="s">
        <v>174</v>
      </c>
      <c r="B808" s="9" t="s">
        <v>175</v>
      </c>
      <c r="C808" s="6">
        <v>20000</v>
      </c>
      <c r="D808" s="6">
        <v>76795</v>
      </c>
      <c r="E808" s="6">
        <v>72253</v>
      </c>
      <c r="F808" s="6">
        <v>29752.239999999998</v>
      </c>
      <c r="G808" s="6">
        <v>0</v>
      </c>
      <c r="H808" s="6">
        <v>29752.239999999998</v>
      </c>
      <c r="I808" s="6">
        <v>0</v>
      </c>
      <c r="J808" s="6">
        <v>0</v>
      </c>
      <c r="K808" s="6">
        <f t="shared" si="138"/>
        <v>42500.76</v>
      </c>
      <c r="L808" s="6">
        <f t="shared" si="139"/>
        <v>47042.76</v>
      </c>
      <c r="M808" s="6">
        <f t="shared" si="140"/>
        <v>41.177861126873623</v>
      </c>
      <c r="N808" s="6">
        <f t="shared" si="141"/>
        <v>47042.76</v>
      </c>
      <c r="O808" s="6">
        <f t="shared" si="142"/>
        <v>42500.76</v>
      </c>
      <c r="P808" s="6">
        <f t="shared" si="143"/>
        <v>41.177861126873623</v>
      </c>
    </row>
    <row r="809" spans="1:16" x14ac:dyDescent="0.2">
      <c r="A809" s="7" t="s">
        <v>20</v>
      </c>
      <c r="B809" s="10" t="s">
        <v>21</v>
      </c>
      <c r="C809" s="3">
        <v>0</v>
      </c>
      <c r="D809" s="3">
        <v>26061</v>
      </c>
      <c r="E809" s="3">
        <v>22338</v>
      </c>
      <c r="F809" s="3">
        <v>14892</v>
      </c>
      <c r="G809" s="3">
        <v>0</v>
      </c>
      <c r="H809" s="3">
        <v>14892</v>
      </c>
      <c r="I809" s="3">
        <v>0</v>
      </c>
      <c r="J809" s="3">
        <v>0</v>
      </c>
      <c r="K809" s="3">
        <f t="shared" si="138"/>
        <v>7446</v>
      </c>
      <c r="L809" s="3">
        <f t="shared" si="139"/>
        <v>11169</v>
      </c>
      <c r="M809" s="3">
        <f t="shared" si="140"/>
        <v>66.666666666666657</v>
      </c>
      <c r="N809" s="3">
        <f t="shared" si="141"/>
        <v>11169</v>
      </c>
      <c r="O809" s="3">
        <f t="shared" si="142"/>
        <v>7446</v>
      </c>
      <c r="P809" s="3">
        <f t="shared" si="143"/>
        <v>66.666666666666657</v>
      </c>
    </row>
    <row r="810" spans="1:16" x14ac:dyDescent="0.2">
      <c r="A810" s="7" t="s">
        <v>22</v>
      </c>
      <c r="B810" s="10" t="s">
        <v>23</v>
      </c>
      <c r="C810" s="3">
        <v>0</v>
      </c>
      <c r="D810" s="3">
        <v>5734</v>
      </c>
      <c r="E810" s="3">
        <v>4915</v>
      </c>
      <c r="F810" s="3">
        <v>3276.24</v>
      </c>
      <c r="G810" s="3">
        <v>0</v>
      </c>
      <c r="H810" s="3">
        <v>3276.24</v>
      </c>
      <c r="I810" s="3">
        <v>0</v>
      </c>
      <c r="J810" s="3">
        <v>0</v>
      </c>
      <c r="K810" s="3">
        <f t="shared" si="138"/>
        <v>1638.7600000000002</v>
      </c>
      <c r="L810" s="3">
        <f t="shared" si="139"/>
        <v>2457.7600000000002</v>
      </c>
      <c r="M810" s="3">
        <f t="shared" si="140"/>
        <v>66.65798575788402</v>
      </c>
      <c r="N810" s="3">
        <f t="shared" si="141"/>
        <v>2457.7600000000002</v>
      </c>
      <c r="O810" s="3">
        <f t="shared" si="142"/>
        <v>1638.7600000000002</v>
      </c>
      <c r="P810" s="3">
        <f t="shared" si="143"/>
        <v>66.65798575788402</v>
      </c>
    </row>
    <row r="811" spans="1:16" x14ac:dyDescent="0.2">
      <c r="A811" s="7" t="s">
        <v>28</v>
      </c>
      <c r="B811" s="10" t="s">
        <v>29</v>
      </c>
      <c r="C811" s="3">
        <v>20000</v>
      </c>
      <c r="D811" s="3">
        <v>45000</v>
      </c>
      <c r="E811" s="3">
        <v>45000</v>
      </c>
      <c r="F811" s="3">
        <v>11584</v>
      </c>
      <c r="G811" s="3">
        <v>0</v>
      </c>
      <c r="H811" s="3">
        <v>11584</v>
      </c>
      <c r="I811" s="3">
        <v>0</v>
      </c>
      <c r="J811" s="3">
        <v>0</v>
      </c>
      <c r="K811" s="3">
        <f t="shared" si="138"/>
        <v>33416</v>
      </c>
      <c r="L811" s="3">
        <f t="shared" si="139"/>
        <v>33416</v>
      </c>
      <c r="M811" s="3">
        <f t="shared" si="140"/>
        <v>25.742222222222221</v>
      </c>
      <c r="N811" s="3">
        <f t="shared" si="141"/>
        <v>33416</v>
      </c>
      <c r="O811" s="3">
        <f t="shared" si="142"/>
        <v>33416</v>
      </c>
      <c r="P811" s="3">
        <f t="shared" si="143"/>
        <v>25.742222222222221</v>
      </c>
    </row>
    <row r="812" spans="1:16" x14ac:dyDescent="0.2">
      <c r="A812" s="4" t="s">
        <v>176</v>
      </c>
      <c r="B812" s="9" t="s">
        <v>177</v>
      </c>
      <c r="C812" s="6">
        <v>361213</v>
      </c>
      <c r="D812" s="6">
        <v>89913</v>
      </c>
      <c r="E812" s="6">
        <v>0</v>
      </c>
      <c r="F812" s="6">
        <v>0</v>
      </c>
      <c r="G812" s="6">
        <v>0</v>
      </c>
      <c r="H812" s="6">
        <v>0</v>
      </c>
      <c r="I812" s="6">
        <v>0</v>
      </c>
      <c r="J812" s="6">
        <v>0</v>
      </c>
      <c r="K812" s="6">
        <f t="shared" si="138"/>
        <v>0</v>
      </c>
      <c r="L812" s="6">
        <f t="shared" si="139"/>
        <v>89913</v>
      </c>
      <c r="M812" s="6">
        <f t="shared" si="140"/>
        <v>0</v>
      </c>
      <c r="N812" s="6">
        <f t="shared" si="141"/>
        <v>89913</v>
      </c>
      <c r="O812" s="6">
        <f t="shared" si="142"/>
        <v>0</v>
      </c>
      <c r="P812" s="6">
        <f t="shared" si="143"/>
        <v>0</v>
      </c>
    </row>
    <row r="813" spans="1:16" x14ac:dyDescent="0.2">
      <c r="A813" s="7" t="s">
        <v>28</v>
      </c>
      <c r="B813" s="10" t="s">
        <v>29</v>
      </c>
      <c r="C813" s="3">
        <v>361213</v>
      </c>
      <c r="D813" s="3">
        <v>89913</v>
      </c>
      <c r="E813" s="3">
        <v>0</v>
      </c>
      <c r="F813" s="3">
        <v>0</v>
      </c>
      <c r="G813" s="3">
        <v>0</v>
      </c>
      <c r="H813" s="3">
        <v>0</v>
      </c>
      <c r="I813" s="3">
        <v>0</v>
      </c>
      <c r="J813" s="3">
        <v>0</v>
      </c>
      <c r="K813" s="3">
        <f t="shared" si="138"/>
        <v>0</v>
      </c>
      <c r="L813" s="3">
        <f t="shared" si="139"/>
        <v>89913</v>
      </c>
      <c r="M813" s="3">
        <f t="shared" si="140"/>
        <v>0</v>
      </c>
      <c r="N813" s="3">
        <f t="shared" si="141"/>
        <v>89913</v>
      </c>
      <c r="O813" s="3">
        <f t="shared" si="142"/>
        <v>0</v>
      </c>
      <c r="P813" s="3">
        <f t="shared" si="143"/>
        <v>0</v>
      </c>
    </row>
    <row r="814" spans="1:16" ht="38.25" x14ac:dyDescent="0.2">
      <c r="A814" s="4" t="s">
        <v>178</v>
      </c>
      <c r="B814" s="9" t="s">
        <v>179</v>
      </c>
      <c r="C814" s="6">
        <v>50000</v>
      </c>
      <c r="D814" s="6">
        <v>150000</v>
      </c>
      <c r="E814" s="6">
        <v>150000</v>
      </c>
      <c r="F814" s="6">
        <v>40675.22</v>
      </c>
      <c r="G814" s="6">
        <v>0</v>
      </c>
      <c r="H814" s="6">
        <v>40675.22</v>
      </c>
      <c r="I814" s="6">
        <v>0</v>
      </c>
      <c r="J814" s="6">
        <v>0</v>
      </c>
      <c r="K814" s="6">
        <f t="shared" si="138"/>
        <v>109324.78</v>
      </c>
      <c r="L814" s="6">
        <f t="shared" si="139"/>
        <v>109324.78</v>
      </c>
      <c r="M814" s="6">
        <f t="shared" si="140"/>
        <v>27.116813333333333</v>
      </c>
      <c r="N814" s="6">
        <f t="shared" si="141"/>
        <v>109324.78</v>
      </c>
      <c r="O814" s="6">
        <f t="shared" si="142"/>
        <v>109324.78</v>
      </c>
      <c r="P814" s="6">
        <f t="shared" si="143"/>
        <v>27.116813333333333</v>
      </c>
    </row>
    <row r="815" spans="1:16" x14ac:dyDescent="0.2">
      <c r="A815" s="7" t="s">
        <v>28</v>
      </c>
      <c r="B815" s="10" t="s">
        <v>29</v>
      </c>
      <c r="C815" s="3">
        <v>50000</v>
      </c>
      <c r="D815" s="3">
        <v>150000</v>
      </c>
      <c r="E815" s="3">
        <v>150000</v>
      </c>
      <c r="F815" s="3">
        <v>40675.22</v>
      </c>
      <c r="G815" s="3">
        <v>0</v>
      </c>
      <c r="H815" s="3">
        <v>40675.22</v>
      </c>
      <c r="I815" s="3">
        <v>0</v>
      </c>
      <c r="J815" s="3">
        <v>0</v>
      </c>
      <c r="K815" s="3">
        <f t="shared" si="138"/>
        <v>109324.78</v>
      </c>
      <c r="L815" s="3">
        <f t="shared" si="139"/>
        <v>109324.78</v>
      </c>
      <c r="M815" s="3">
        <f t="shared" si="140"/>
        <v>27.116813333333333</v>
      </c>
      <c r="N815" s="3">
        <f t="shared" si="141"/>
        <v>109324.78</v>
      </c>
      <c r="O815" s="3">
        <f t="shared" si="142"/>
        <v>109324.78</v>
      </c>
      <c r="P815" s="3">
        <f t="shared" si="143"/>
        <v>27.116813333333333</v>
      </c>
    </row>
    <row r="816" spans="1:16" ht="51" x14ac:dyDescent="0.2">
      <c r="A816" s="4" t="s">
        <v>184</v>
      </c>
      <c r="B816" s="9" t="s">
        <v>185</v>
      </c>
      <c r="C816" s="6">
        <v>25000</v>
      </c>
      <c r="D816" s="6">
        <v>25000</v>
      </c>
      <c r="E816" s="6">
        <v>25000</v>
      </c>
      <c r="F816" s="6">
        <v>25000</v>
      </c>
      <c r="G816" s="6">
        <v>0</v>
      </c>
      <c r="H816" s="6">
        <v>25000</v>
      </c>
      <c r="I816" s="6">
        <v>0</v>
      </c>
      <c r="J816" s="6">
        <v>0</v>
      </c>
      <c r="K816" s="6">
        <f t="shared" si="138"/>
        <v>0</v>
      </c>
      <c r="L816" s="6">
        <f t="shared" si="139"/>
        <v>0</v>
      </c>
      <c r="M816" s="6">
        <f t="shared" si="140"/>
        <v>100</v>
      </c>
      <c r="N816" s="6">
        <f t="shared" si="141"/>
        <v>0</v>
      </c>
      <c r="O816" s="6">
        <f t="shared" si="142"/>
        <v>0</v>
      </c>
      <c r="P816" s="6">
        <f t="shared" si="143"/>
        <v>100</v>
      </c>
    </row>
    <row r="817" spans="1:16" x14ac:dyDescent="0.2">
      <c r="A817" s="7" t="s">
        <v>28</v>
      </c>
      <c r="B817" s="10" t="s">
        <v>29</v>
      </c>
      <c r="C817" s="3">
        <v>25000</v>
      </c>
      <c r="D817" s="3">
        <v>25000</v>
      </c>
      <c r="E817" s="3">
        <v>25000</v>
      </c>
      <c r="F817" s="3">
        <v>25000</v>
      </c>
      <c r="G817" s="3">
        <v>0</v>
      </c>
      <c r="H817" s="3">
        <v>25000</v>
      </c>
      <c r="I817" s="3">
        <v>0</v>
      </c>
      <c r="J817" s="3">
        <v>0</v>
      </c>
      <c r="K817" s="3">
        <f t="shared" si="138"/>
        <v>0</v>
      </c>
      <c r="L817" s="3">
        <f t="shared" si="139"/>
        <v>0</v>
      </c>
      <c r="M817" s="3">
        <f t="shared" si="140"/>
        <v>100</v>
      </c>
      <c r="N817" s="3">
        <f t="shared" si="141"/>
        <v>0</v>
      </c>
      <c r="O817" s="3">
        <f t="shared" si="142"/>
        <v>0</v>
      </c>
      <c r="P817" s="3">
        <f t="shared" si="143"/>
        <v>100</v>
      </c>
    </row>
    <row r="818" spans="1:16" x14ac:dyDescent="0.2">
      <c r="A818" s="4" t="s">
        <v>188</v>
      </c>
      <c r="B818" s="9" t="s">
        <v>189</v>
      </c>
      <c r="C818" s="6">
        <v>59340</v>
      </c>
      <c r="D818" s="6">
        <v>101740</v>
      </c>
      <c r="E818" s="6">
        <v>91539</v>
      </c>
      <c r="F818" s="6">
        <v>91539</v>
      </c>
      <c r="G818" s="6">
        <v>0</v>
      </c>
      <c r="H818" s="6">
        <v>91539</v>
      </c>
      <c r="I818" s="6">
        <v>0</v>
      </c>
      <c r="J818" s="6">
        <v>0</v>
      </c>
      <c r="K818" s="6">
        <f t="shared" si="138"/>
        <v>0</v>
      </c>
      <c r="L818" s="6">
        <f t="shared" si="139"/>
        <v>10201</v>
      </c>
      <c r="M818" s="6">
        <f t="shared" si="140"/>
        <v>100</v>
      </c>
      <c r="N818" s="6">
        <f t="shared" si="141"/>
        <v>10201</v>
      </c>
      <c r="O818" s="6">
        <f t="shared" si="142"/>
        <v>0</v>
      </c>
      <c r="P818" s="6">
        <f t="shared" si="143"/>
        <v>100</v>
      </c>
    </row>
    <row r="819" spans="1:16" x14ac:dyDescent="0.2">
      <c r="A819" s="7" t="s">
        <v>28</v>
      </c>
      <c r="B819" s="10" t="s">
        <v>29</v>
      </c>
      <c r="C819" s="3">
        <v>59340</v>
      </c>
      <c r="D819" s="3">
        <v>101740</v>
      </c>
      <c r="E819" s="3">
        <v>91539</v>
      </c>
      <c r="F819" s="3">
        <v>91539</v>
      </c>
      <c r="G819" s="3">
        <v>0</v>
      </c>
      <c r="H819" s="3">
        <v>91539</v>
      </c>
      <c r="I819" s="3">
        <v>0</v>
      </c>
      <c r="J819" s="3">
        <v>0</v>
      </c>
      <c r="K819" s="3">
        <f t="shared" si="138"/>
        <v>0</v>
      </c>
      <c r="L819" s="3">
        <f t="shared" si="139"/>
        <v>10201</v>
      </c>
      <c r="M819" s="3">
        <f t="shared" si="140"/>
        <v>100</v>
      </c>
      <c r="N819" s="3">
        <f t="shared" si="141"/>
        <v>10201</v>
      </c>
      <c r="O819" s="3">
        <f t="shared" si="142"/>
        <v>0</v>
      </c>
      <c r="P819" s="3">
        <f t="shared" si="143"/>
        <v>100</v>
      </c>
    </row>
    <row r="820" spans="1:16" x14ac:dyDescent="0.2">
      <c r="A820" s="5" t="s">
        <v>164</v>
      </c>
      <c r="B820" s="9"/>
      <c r="C820" s="6">
        <v>1593000</v>
      </c>
      <c r="D820" s="6">
        <v>1837195</v>
      </c>
      <c r="E820" s="6">
        <v>1522266</v>
      </c>
      <c r="F820" s="6">
        <v>1271036.79</v>
      </c>
      <c r="G820" s="6">
        <v>0</v>
      </c>
      <c r="H820" s="6">
        <v>1271036.79</v>
      </c>
      <c r="I820" s="6">
        <v>0</v>
      </c>
      <c r="J820" s="6">
        <v>1726.45</v>
      </c>
      <c r="K820" s="6">
        <f t="shared" si="138"/>
        <v>251229.20999999996</v>
      </c>
      <c r="L820" s="6">
        <f t="shared" si="139"/>
        <v>566158.21</v>
      </c>
      <c r="M820" s="6">
        <f t="shared" si="140"/>
        <v>83.496365943928325</v>
      </c>
      <c r="N820" s="6">
        <f t="shared" si="141"/>
        <v>566158.21</v>
      </c>
      <c r="O820" s="6">
        <f t="shared" si="142"/>
        <v>251229.20999999996</v>
      </c>
      <c r="P820" s="6">
        <f t="shared" si="143"/>
        <v>83.496365943928325</v>
      </c>
    </row>
    <row r="821" spans="1:16" x14ac:dyDescent="0.2">
      <c r="A821" s="7" t="s">
        <v>20</v>
      </c>
      <c r="B821" s="10" t="s">
        <v>21</v>
      </c>
      <c r="C821" s="3">
        <v>810596</v>
      </c>
      <c r="D821" s="3">
        <v>1047957</v>
      </c>
      <c r="E821" s="3">
        <v>890582</v>
      </c>
      <c r="F821" s="3">
        <v>834796.72</v>
      </c>
      <c r="G821" s="3">
        <v>0</v>
      </c>
      <c r="H821" s="3">
        <v>834796.72</v>
      </c>
      <c r="I821" s="3">
        <v>0</v>
      </c>
      <c r="J821" s="3">
        <v>0</v>
      </c>
      <c r="K821" s="3">
        <f t="shared" si="138"/>
        <v>55785.280000000028</v>
      </c>
      <c r="L821" s="3">
        <f t="shared" si="139"/>
        <v>213160.28000000003</v>
      </c>
      <c r="M821" s="3">
        <f t="shared" si="140"/>
        <v>93.736087187928788</v>
      </c>
      <c r="N821" s="3">
        <f t="shared" si="141"/>
        <v>213160.28000000003</v>
      </c>
      <c r="O821" s="3">
        <f t="shared" si="142"/>
        <v>55785.280000000028</v>
      </c>
      <c r="P821" s="3">
        <f t="shared" si="143"/>
        <v>93.736087187928788</v>
      </c>
    </row>
    <row r="822" spans="1:16" x14ac:dyDescent="0.2">
      <c r="A822" s="7" t="s">
        <v>22</v>
      </c>
      <c r="B822" s="10" t="s">
        <v>23</v>
      </c>
      <c r="C822" s="3">
        <v>180447</v>
      </c>
      <c r="D822" s="3">
        <v>233181</v>
      </c>
      <c r="E822" s="3">
        <v>198095</v>
      </c>
      <c r="F822" s="3">
        <v>185241.78</v>
      </c>
      <c r="G822" s="3">
        <v>0</v>
      </c>
      <c r="H822" s="3">
        <v>185241.78</v>
      </c>
      <c r="I822" s="3">
        <v>0</v>
      </c>
      <c r="J822" s="3">
        <v>0</v>
      </c>
      <c r="K822" s="3">
        <f t="shared" si="138"/>
        <v>12853.220000000001</v>
      </c>
      <c r="L822" s="3">
        <f t="shared" si="139"/>
        <v>47939.22</v>
      </c>
      <c r="M822" s="3">
        <f t="shared" si="140"/>
        <v>93.511587874504656</v>
      </c>
      <c r="N822" s="3">
        <f t="shared" si="141"/>
        <v>47939.22</v>
      </c>
      <c r="O822" s="3">
        <f t="shared" si="142"/>
        <v>12853.220000000001</v>
      </c>
      <c r="P822" s="3">
        <f t="shared" si="143"/>
        <v>93.511587874504656</v>
      </c>
    </row>
    <row r="823" spans="1:16" ht="25.5" x14ac:dyDescent="0.2">
      <c r="A823" s="7" t="s">
        <v>24</v>
      </c>
      <c r="B823" s="10" t="s">
        <v>25</v>
      </c>
      <c r="C823" s="3">
        <v>66404</v>
      </c>
      <c r="D823" s="3">
        <v>66404</v>
      </c>
      <c r="E823" s="3">
        <v>44850</v>
      </c>
      <c r="F823" s="3">
        <v>25946.97</v>
      </c>
      <c r="G823" s="3">
        <v>0</v>
      </c>
      <c r="H823" s="3">
        <v>25946.97</v>
      </c>
      <c r="I823" s="3">
        <v>0</v>
      </c>
      <c r="J823" s="3">
        <v>0</v>
      </c>
      <c r="K823" s="3">
        <f t="shared" si="138"/>
        <v>18903.03</v>
      </c>
      <c r="L823" s="3">
        <f t="shared" si="139"/>
        <v>40457.03</v>
      </c>
      <c r="M823" s="3">
        <f t="shared" si="140"/>
        <v>57.852775919732444</v>
      </c>
      <c r="N823" s="3">
        <f t="shared" si="141"/>
        <v>40457.03</v>
      </c>
      <c r="O823" s="3">
        <f t="shared" si="142"/>
        <v>18903.03</v>
      </c>
      <c r="P823" s="3">
        <f t="shared" si="143"/>
        <v>57.852775919732444</v>
      </c>
    </row>
    <row r="824" spans="1:16" x14ac:dyDescent="0.2">
      <c r="A824" s="7" t="s">
        <v>28</v>
      </c>
      <c r="B824" s="10" t="s">
        <v>29</v>
      </c>
      <c r="C824" s="3">
        <v>535553</v>
      </c>
      <c r="D824" s="3">
        <v>489653</v>
      </c>
      <c r="E824" s="3">
        <v>388739</v>
      </c>
      <c r="F824" s="3">
        <v>225051.32</v>
      </c>
      <c r="G824" s="3">
        <v>0</v>
      </c>
      <c r="H824" s="3">
        <v>225051.32</v>
      </c>
      <c r="I824" s="3">
        <v>0</v>
      </c>
      <c r="J824" s="3">
        <v>1726.45</v>
      </c>
      <c r="K824" s="3">
        <f t="shared" si="138"/>
        <v>163687.67999999999</v>
      </c>
      <c r="L824" s="3">
        <f t="shared" si="139"/>
        <v>264601.68</v>
      </c>
      <c r="M824" s="3">
        <f t="shared" si="140"/>
        <v>57.892652911079153</v>
      </c>
      <c r="N824" s="3">
        <f t="shared" si="141"/>
        <v>264601.68</v>
      </c>
      <c r="O824" s="3">
        <f t="shared" si="142"/>
        <v>163687.67999999999</v>
      </c>
      <c r="P824" s="3">
        <f t="shared" si="143"/>
        <v>57.892652911079153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2018-11-05T06:54:21Z</dcterms:created>
  <dcterms:modified xsi:type="dcterms:W3CDTF">2018-11-05T08:43:54Z</dcterms:modified>
</cp:coreProperties>
</file>