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27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136" i="1" l="1"/>
  <c r="O1136" i="1"/>
  <c r="N1136" i="1"/>
  <c r="M1136" i="1"/>
  <c r="L1136" i="1"/>
  <c r="K1136" i="1"/>
  <c r="P1135" i="1"/>
  <c r="O1135" i="1"/>
  <c r="N1135" i="1"/>
  <c r="M1135" i="1"/>
  <c r="L1135" i="1"/>
  <c r="K1135" i="1"/>
  <c r="P1134" i="1"/>
  <c r="O1134" i="1"/>
  <c r="N1134" i="1"/>
  <c r="M1134" i="1"/>
  <c r="L1134" i="1"/>
  <c r="K1134" i="1"/>
  <c r="P1133" i="1"/>
  <c r="O1133" i="1"/>
  <c r="N1133" i="1"/>
  <c r="M1133" i="1"/>
  <c r="L1133" i="1"/>
  <c r="K1133" i="1"/>
  <c r="P1132" i="1"/>
  <c r="O1132" i="1"/>
  <c r="N1132" i="1"/>
  <c r="M1132" i="1"/>
  <c r="L1132" i="1"/>
  <c r="K1132" i="1"/>
  <c r="P1131" i="1"/>
  <c r="O1131" i="1"/>
  <c r="N1131" i="1"/>
  <c r="M1131" i="1"/>
  <c r="L1131" i="1"/>
  <c r="K1131" i="1"/>
  <c r="P1130" i="1"/>
  <c r="O1130" i="1"/>
  <c r="N1130" i="1"/>
  <c r="M1130" i="1"/>
  <c r="L1130" i="1"/>
  <c r="K1130" i="1"/>
  <c r="P1129" i="1"/>
  <c r="O1129" i="1"/>
  <c r="N1129" i="1"/>
  <c r="M1129" i="1"/>
  <c r="L1129" i="1"/>
  <c r="K1129" i="1"/>
  <c r="P1128" i="1"/>
  <c r="O1128" i="1"/>
  <c r="N1128" i="1"/>
  <c r="M1128" i="1"/>
  <c r="L1128" i="1"/>
  <c r="K1128" i="1"/>
  <c r="P1127" i="1"/>
  <c r="O1127" i="1"/>
  <c r="N1127" i="1"/>
  <c r="M1127" i="1"/>
  <c r="L1127" i="1"/>
  <c r="K1127" i="1"/>
  <c r="P1126" i="1"/>
  <c r="O1126" i="1"/>
  <c r="N1126" i="1"/>
  <c r="M1126" i="1"/>
  <c r="L1126" i="1"/>
  <c r="K1126" i="1"/>
  <c r="P1125" i="1"/>
  <c r="O1125" i="1"/>
  <c r="N1125" i="1"/>
  <c r="M1125" i="1"/>
  <c r="L1125" i="1"/>
  <c r="K1125" i="1"/>
  <c r="P1124" i="1"/>
  <c r="O1124" i="1"/>
  <c r="N1124" i="1"/>
  <c r="M1124" i="1"/>
  <c r="L1124" i="1"/>
  <c r="K1124" i="1"/>
  <c r="P1123" i="1"/>
  <c r="O1123" i="1"/>
  <c r="N1123" i="1"/>
  <c r="M1123" i="1"/>
  <c r="L1123" i="1"/>
  <c r="K1123" i="1"/>
  <c r="P1122" i="1"/>
  <c r="O1122" i="1"/>
  <c r="N1122" i="1"/>
  <c r="M1122" i="1"/>
  <c r="L1122" i="1"/>
  <c r="K1122" i="1"/>
  <c r="P1121" i="1"/>
  <c r="O1121" i="1"/>
  <c r="N1121" i="1"/>
  <c r="M1121" i="1"/>
  <c r="L1121" i="1"/>
  <c r="K1121" i="1"/>
  <c r="P1120" i="1"/>
  <c r="O1120" i="1"/>
  <c r="N1120" i="1"/>
  <c r="M1120" i="1"/>
  <c r="L1120" i="1"/>
  <c r="K1120" i="1"/>
  <c r="P1119" i="1"/>
  <c r="O1119" i="1"/>
  <c r="N1119" i="1"/>
  <c r="M1119" i="1"/>
  <c r="L1119" i="1"/>
  <c r="K1119" i="1"/>
  <c r="P1118" i="1"/>
  <c r="O1118" i="1"/>
  <c r="N1118" i="1"/>
  <c r="M1118" i="1"/>
  <c r="L1118" i="1"/>
  <c r="K1118" i="1"/>
  <c r="P1117" i="1"/>
  <c r="O1117" i="1"/>
  <c r="N1117" i="1"/>
  <c r="M1117" i="1"/>
  <c r="L1117" i="1"/>
  <c r="K1117" i="1"/>
  <c r="P1116" i="1"/>
  <c r="O1116" i="1"/>
  <c r="N1116" i="1"/>
  <c r="M1116" i="1"/>
  <c r="L1116" i="1"/>
  <c r="K1116" i="1"/>
  <c r="P1115" i="1"/>
  <c r="O1115" i="1"/>
  <c r="N1115" i="1"/>
  <c r="M1115" i="1"/>
  <c r="L1115" i="1"/>
  <c r="K1115" i="1"/>
  <c r="P1114" i="1"/>
  <c r="O1114" i="1"/>
  <c r="N1114" i="1"/>
  <c r="M1114" i="1"/>
  <c r="L1114" i="1"/>
  <c r="K1114" i="1"/>
  <c r="P1113" i="1"/>
  <c r="O1113" i="1"/>
  <c r="N1113" i="1"/>
  <c r="M1113" i="1"/>
  <c r="L1113" i="1"/>
  <c r="K1113" i="1"/>
  <c r="P1112" i="1"/>
  <c r="O1112" i="1"/>
  <c r="N1112" i="1"/>
  <c r="M1112" i="1"/>
  <c r="L1112" i="1"/>
  <c r="K1112" i="1"/>
  <c r="P1111" i="1"/>
  <c r="O1111" i="1"/>
  <c r="N1111" i="1"/>
  <c r="M1111" i="1"/>
  <c r="L1111" i="1"/>
  <c r="K1111" i="1"/>
  <c r="P1110" i="1"/>
  <c r="O1110" i="1"/>
  <c r="N1110" i="1"/>
  <c r="M1110" i="1"/>
  <c r="L1110" i="1"/>
  <c r="K1110" i="1"/>
  <c r="P1109" i="1"/>
  <c r="O1109" i="1"/>
  <c r="N1109" i="1"/>
  <c r="M1109" i="1"/>
  <c r="L1109" i="1"/>
  <c r="K1109" i="1"/>
  <c r="P1108" i="1"/>
  <c r="O1108" i="1"/>
  <c r="N1108" i="1"/>
  <c r="M1108" i="1"/>
  <c r="L1108" i="1"/>
  <c r="K1108" i="1"/>
  <c r="P1107" i="1"/>
  <c r="O1107" i="1"/>
  <c r="N1107" i="1"/>
  <c r="M1107" i="1"/>
  <c r="L1107" i="1"/>
  <c r="K1107" i="1"/>
  <c r="P1106" i="1"/>
  <c r="O1106" i="1"/>
  <c r="N1106" i="1"/>
  <c r="M1106" i="1"/>
  <c r="L1106" i="1"/>
  <c r="K1106" i="1"/>
  <c r="P1105" i="1"/>
  <c r="O1105" i="1"/>
  <c r="N1105" i="1"/>
  <c r="M1105" i="1"/>
  <c r="L1105" i="1"/>
  <c r="K1105" i="1"/>
  <c r="P1104" i="1"/>
  <c r="O1104" i="1"/>
  <c r="N1104" i="1"/>
  <c r="M1104" i="1"/>
  <c r="L1104" i="1"/>
  <c r="K1104" i="1"/>
  <c r="P1103" i="1"/>
  <c r="O1103" i="1"/>
  <c r="N1103" i="1"/>
  <c r="M1103" i="1"/>
  <c r="L1103" i="1"/>
  <c r="K1103" i="1"/>
  <c r="P1102" i="1"/>
  <c r="O1102" i="1"/>
  <c r="N1102" i="1"/>
  <c r="M1102" i="1"/>
  <c r="L1102" i="1"/>
  <c r="K1102" i="1"/>
  <c r="P1098" i="1"/>
  <c r="O1098" i="1"/>
  <c r="N1098" i="1"/>
  <c r="M1098" i="1"/>
  <c r="L1098" i="1"/>
  <c r="K1098" i="1"/>
  <c r="P1097" i="1"/>
  <c r="O1097" i="1"/>
  <c r="N1097" i="1"/>
  <c r="M1097" i="1"/>
  <c r="L1097" i="1"/>
  <c r="K1097" i="1"/>
  <c r="P1096" i="1"/>
  <c r="O1096" i="1"/>
  <c r="N1096" i="1"/>
  <c r="M1096" i="1"/>
  <c r="L1096" i="1"/>
  <c r="K1096" i="1"/>
  <c r="P1095" i="1"/>
  <c r="O1095" i="1"/>
  <c r="N1095" i="1"/>
  <c r="M1095" i="1"/>
  <c r="L1095" i="1"/>
  <c r="K1095" i="1"/>
  <c r="P1094" i="1"/>
  <c r="O1094" i="1"/>
  <c r="N1094" i="1"/>
  <c r="M1094" i="1"/>
  <c r="L1094" i="1"/>
  <c r="K1094" i="1"/>
  <c r="P1093" i="1"/>
  <c r="O1093" i="1"/>
  <c r="N1093" i="1"/>
  <c r="M1093" i="1"/>
  <c r="L1093" i="1"/>
  <c r="K1093" i="1"/>
  <c r="P1092" i="1"/>
  <c r="O1092" i="1"/>
  <c r="N1092" i="1"/>
  <c r="M1092" i="1"/>
  <c r="L1092" i="1"/>
  <c r="K1092" i="1"/>
  <c r="P1091" i="1"/>
  <c r="O1091" i="1"/>
  <c r="N1091" i="1"/>
  <c r="M1091" i="1"/>
  <c r="L1091" i="1"/>
  <c r="K1091" i="1"/>
  <c r="P1090" i="1"/>
  <c r="O1090" i="1"/>
  <c r="N1090" i="1"/>
  <c r="M1090" i="1"/>
  <c r="L1090" i="1"/>
  <c r="K1090" i="1"/>
  <c r="P1089" i="1"/>
  <c r="O1089" i="1"/>
  <c r="N1089" i="1"/>
  <c r="M1089" i="1"/>
  <c r="L1089" i="1"/>
  <c r="K1089" i="1"/>
  <c r="P1088" i="1"/>
  <c r="O1088" i="1"/>
  <c r="N1088" i="1"/>
  <c r="M1088" i="1"/>
  <c r="L1088" i="1"/>
  <c r="K1088" i="1"/>
  <c r="P1087" i="1"/>
  <c r="O1087" i="1"/>
  <c r="N1087" i="1"/>
  <c r="M1087" i="1"/>
  <c r="L1087" i="1"/>
  <c r="K1087" i="1"/>
  <c r="P1086" i="1"/>
  <c r="O1086" i="1"/>
  <c r="N1086" i="1"/>
  <c r="M1086" i="1"/>
  <c r="L1086" i="1"/>
  <c r="K1086" i="1"/>
  <c r="P1085" i="1"/>
  <c r="O1085" i="1"/>
  <c r="N1085" i="1"/>
  <c r="M1085" i="1"/>
  <c r="L1085" i="1"/>
  <c r="K1085" i="1"/>
  <c r="P1084" i="1"/>
  <c r="O1084" i="1"/>
  <c r="N1084" i="1"/>
  <c r="M1084" i="1"/>
  <c r="L1084" i="1"/>
  <c r="K1084" i="1"/>
  <c r="P1083" i="1"/>
  <c r="O1083" i="1"/>
  <c r="N1083" i="1"/>
  <c r="M1083" i="1"/>
  <c r="L1083" i="1"/>
  <c r="K1083" i="1"/>
  <c r="P1082" i="1"/>
  <c r="O1082" i="1"/>
  <c r="N1082" i="1"/>
  <c r="M1082" i="1"/>
  <c r="L1082" i="1"/>
  <c r="K1082" i="1"/>
  <c r="P1081" i="1"/>
  <c r="O1081" i="1"/>
  <c r="N1081" i="1"/>
  <c r="M1081" i="1"/>
  <c r="L1081" i="1"/>
  <c r="K1081" i="1"/>
  <c r="P1080" i="1"/>
  <c r="O1080" i="1"/>
  <c r="N1080" i="1"/>
  <c r="M1080" i="1"/>
  <c r="L1080" i="1"/>
  <c r="K1080" i="1"/>
  <c r="P1079" i="1"/>
  <c r="O1079" i="1"/>
  <c r="N1079" i="1"/>
  <c r="M1079" i="1"/>
  <c r="L1079" i="1"/>
  <c r="K1079" i="1"/>
  <c r="P1078" i="1"/>
  <c r="O1078" i="1"/>
  <c r="N1078" i="1"/>
  <c r="M1078" i="1"/>
  <c r="L1078" i="1"/>
  <c r="K1078" i="1"/>
  <c r="P1077" i="1"/>
  <c r="O1077" i="1"/>
  <c r="N1077" i="1"/>
  <c r="M1077" i="1"/>
  <c r="L1077" i="1"/>
  <c r="K1077" i="1"/>
  <c r="P1076" i="1"/>
  <c r="O1076" i="1"/>
  <c r="N1076" i="1"/>
  <c r="M1076" i="1"/>
  <c r="L1076" i="1"/>
  <c r="K1076" i="1"/>
  <c r="P1075" i="1"/>
  <c r="O1075" i="1"/>
  <c r="N1075" i="1"/>
  <c r="M1075" i="1"/>
  <c r="L1075" i="1"/>
  <c r="K1075" i="1"/>
  <c r="P1074" i="1"/>
  <c r="O1074" i="1"/>
  <c r="N1074" i="1"/>
  <c r="M1074" i="1"/>
  <c r="L1074" i="1"/>
  <c r="K1074" i="1"/>
  <c r="P1073" i="1"/>
  <c r="O1073" i="1"/>
  <c r="N1073" i="1"/>
  <c r="M1073" i="1"/>
  <c r="L1073" i="1"/>
  <c r="K1073" i="1"/>
  <c r="P1072" i="1"/>
  <c r="O1072" i="1"/>
  <c r="N1072" i="1"/>
  <c r="M1072" i="1"/>
  <c r="L1072" i="1"/>
  <c r="K1072" i="1"/>
  <c r="P1071" i="1"/>
  <c r="O1071" i="1"/>
  <c r="N1071" i="1"/>
  <c r="M1071" i="1"/>
  <c r="L1071" i="1"/>
  <c r="K1071" i="1"/>
  <c r="P1067" i="1"/>
  <c r="O1067" i="1"/>
  <c r="N1067" i="1"/>
  <c r="M1067" i="1"/>
  <c r="L1067" i="1"/>
  <c r="K1067" i="1"/>
  <c r="P1066" i="1"/>
  <c r="O1066" i="1"/>
  <c r="N1066" i="1"/>
  <c r="M1066" i="1"/>
  <c r="L1066" i="1"/>
  <c r="K1066" i="1"/>
  <c r="P1065" i="1"/>
  <c r="O1065" i="1"/>
  <c r="N1065" i="1"/>
  <c r="M1065" i="1"/>
  <c r="L1065" i="1"/>
  <c r="K1065" i="1"/>
  <c r="P1064" i="1"/>
  <c r="O1064" i="1"/>
  <c r="N1064" i="1"/>
  <c r="M1064" i="1"/>
  <c r="L1064" i="1"/>
  <c r="K1064" i="1"/>
  <c r="P1063" i="1"/>
  <c r="O1063" i="1"/>
  <c r="N1063" i="1"/>
  <c r="M1063" i="1"/>
  <c r="L1063" i="1"/>
  <c r="K1063" i="1"/>
  <c r="P1062" i="1"/>
  <c r="O1062" i="1"/>
  <c r="N1062" i="1"/>
  <c r="M1062" i="1"/>
  <c r="L1062" i="1"/>
  <c r="K1062" i="1"/>
  <c r="P1061" i="1"/>
  <c r="O1061" i="1"/>
  <c r="N1061" i="1"/>
  <c r="M1061" i="1"/>
  <c r="L1061" i="1"/>
  <c r="K1061" i="1"/>
  <c r="P1060" i="1"/>
  <c r="O1060" i="1"/>
  <c r="N1060" i="1"/>
  <c r="M1060" i="1"/>
  <c r="L1060" i="1"/>
  <c r="K1060" i="1"/>
  <c r="P1059" i="1"/>
  <c r="O1059" i="1"/>
  <c r="N1059" i="1"/>
  <c r="M1059" i="1"/>
  <c r="L1059" i="1"/>
  <c r="K1059" i="1"/>
  <c r="P1058" i="1"/>
  <c r="O1058" i="1"/>
  <c r="N1058" i="1"/>
  <c r="M1058" i="1"/>
  <c r="L1058" i="1"/>
  <c r="K1058" i="1"/>
  <c r="P1057" i="1"/>
  <c r="O1057" i="1"/>
  <c r="N1057" i="1"/>
  <c r="M1057" i="1"/>
  <c r="L1057" i="1"/>
  <c r="K1057" i="1"/>
  <c r="P1056" i="1"/>
  <c r="O1056" i="1"/>
  <c r="N1056" i="1"/>
  <c r="M1056" i="1"/>
  <c r="L1056" i="1"/>
  <c r="K1056" i="1"/>
  <c r="P1055" i="1"/>
  <c r="O1055" i="1"/>
  <c r="N1055" i="1"/>
  <c r="M1055" i="1"/>
  <c r="L1055" i="1"/>
  <c r="K1055" i="1"/>
  <c r="P1054" i="1"/>
  <c r="O1054" i="1"/>
  <c r="N1054" i="1"/>
  <c r="M1054" i="1"/>
  <c r="L1054" i="1"/>
  <c r="K1054" i="1"/>
  <c r="P1053" i="1"/>
  <c r="O1053" i="1"/>
  <c r="N1053" i="1"/>
  <c r="M1053" i="1"/>
  <c r="L1053" i="1"/>
  <c r="K1053" i="1"/>
  <c r="P1052" i="1"/>
  <c r="O1052" i="1"/>
  <c r="N1052" i="1"/>
  <c r="M1052" i="1"/>
  <c r="L1052" i="1"/>
  <c r="K1052" i="1"/>
  <c r="P1051" i="1"/>
  <c r="O1051" i="1"/>
  <c r="N1051" i="1"/>
  <c r="M1051" i="1"/>
  <c r="L1051" i="1"/>
  <c r="K1051" i="1"/>
  <c r="P1050" i="1"/>
  <c r="O1050" i="1"/>
  <c r="N1050" i="1"/>
  <c r="M1050" i="1"/>
  <c r="L1050" i="1"/>
  <c r="K1050" i="1"/>
  <c r="P1049" i="1"/>
  <c r="O1049" i="1"/>
  <c r="N1049" i="1"/>
  <c r="M1049" i="1"/>
  <c r="L1049" i="1"/>
  <c r="K1049" i="1"/>
  <c r="P1048" i="1"/>
  <c r="O1048" i="1"/>
  <c r="N1048" i="1"/>
  <c r="M1048" i="1"/>
  <c r="L1048" i="1"/>
  <c r="K1048" i="1"/>
  <c r="P1046" i="1"/>
  <c r="O1046" i="1"/>
  <c r="N1046" i="1"/>
  <c r="M1046" i="1"/>
  <c r="L1046" i="1"/>
  <c r="K1046" i="1"/>
  <c r="P1045" i="1"/>
  <c r="O1045" i="1"/>
  <c r="N1045" i="1"/>
  <c r="M1045" i="1"/>
  <c r="L1045" i="1"/>
  <c r="K1045" i="1"/>
  <c r="P1044" i="1"/>
  <c r="O1044" i="1"/>
  <c r="N1044" i="1"/>
  <c r="M1044" i="1"/>
  <c r="L1044" i="1"/>
  <c r="K1044" i="1"/>
  <c r="P1043" i="1"/>
  <c r="O1043" i="1"/>
  <c r="N1043" i="1"/>
  <c r="M1043" i="1"/>
  <c r="L1043" i="1"/>
  <c r="K1043" i="1"/>
  <c r="P1042" i="1"/>
  <c r="O1042" i="1"/>
  <c r="N1042" i="1"/>
  <c r="M1042" i="1"/>
  <c r="L1042" i="1"/>
  <c r="K1042" i="1"/>
  <c r="P1041" i="1"/>
  <c r="O1041" i="1"/>
  <c r="N1041" i="1"/>
  <c r="M1041" i="1"/>
  <c r="L1041" i="1"/>
  <c r="K1041" i="1"/>
  <c r="P1040" i="1"/>
  <c r="O1040" i="1"/>
  <c r="N1040" i="1"/>
  <c r="M1040" i="1"/>
  <c r="L1040" i="1"/>
  <c r="K1040" i="1"/>
  <c r="P1039" i="1"/>
  <c r="O1039" i="1"/>
  <c r="N1039" i="1"/>
  <c r="M1039" i="1"/>
  <c r="L1039" i="1"/>
  <c r="K1039" i="1"/>
  <c r="P1038" i="1"/>
  <c r="O1038" i="1"/>
  <c r="N1038" i="1"/>
  <c r="M1038" i="1"/>
  <c r="L1038" i="1"/>
  <c r="K1038" i="1"/>
  <c r="P1037" i="1"/>
  <c r="O1037" i="1"/>
  <c r="N1037" i="1"/>
  <c r="M1037" i="1"/>
  <c r="L1037" i="1"/>
  <c r="K1037" i="1"/>
  <c r="P1036" i="1"/>
  <c r="O1036" i="1"/>
  <c r="N1036" i="1"/>
  <c r="M1036" i="1"/>
  <c r="L1036" i="1"/>
  <c r="K1036" i="1"/>
  <c r="P1035" i="1"/>
  <c r="O1035" i="1"/>
  <c r="N1035" i="1"/>
  <c r="M1035" i="1"/>
  <c r="L1035" i="1"/>
  <c r="K1035" i="1"/>
  <c r="P1034" i="1"/>
  <c r="O1034" i="1"/>
  <c r="N1034" i="1"/>
  <c r="M1034" i="1"/>
  <c r="L1034" i="1"/>
  <c r="K1034" i="1"/>
  <c r="P1033" i="1"/>
  <c r="O1033" i="1"/>
  <c r="N1033" i="1"/>
  <c r="M1033" i="1"/>
  <c r="L1033" i="1"/>
  <c r="K1033" i="1"/>
  <c r="P1032" i="1"/>
  <c r="O1032" i="1"/>
  <c r="N1032" i="1"/>
  <c r="M1032" i="1"/>
  <c r="L1032" i="1"/>
  <c r="K1032" i="1"/>
  <c r="P1031" i="1"/>
  <c r="O1031" i="1"/>
  <c r="N1031" i="1"/>
  <c r="M1031" i="1"/>
  <c r="L1031" i="1"/>
  <c r="K1031" i="1"/>
  <c r="P1030" i="1"/>
  <c r="O1030" i="1"/>
  <c r="N1030" i="1"/>
  <c r="M1030" i="1"/>
  <c r="L1030" i="1"/>
  <c r="K1030" i="1"/>
  <c r="P1029" i="1"/>
  <c r="O1029" i="1"/>
  <c r="N1029" i="1"/>
  <c r="M1029" i="1"/>
  <c r="L1029" i="1"/>
  <c r="K1029" i="1"/>
  <c r="P1028" i="1"/>
  <c r="O1028" i="1"/>
  <c r="N1028" i="1"/>
  <c r="M1028" i="1"/>
  <c r="L1028" i="1"/>
  <c r="K1028" i="1"/>
  <c r="P1027" i="1"/>
  <c r="O1027" i="1"/>
  <c r="N1027" i="1"/>
  <c r="M1027" i="1"/>
  <c r="L1027" i="1"/>
  <c r="K1027" i="1"/>
  <c r="P1026" i="1"/>
  <c r="O1026" i="1"/>
  <c r="N1026" i="1"/>
  <c r="M1026" i="1"/>
  <c r="L1026" i="1"/>
  <c r="K1026" i="1"/>
  <c r="P1025" i="1"/>
  <c r="O1025" i="1"/>
  <c r="N1025" i="1"/>
  <c r="M1025" i="1"/>
  <c r="L1025" i="1"/>
  <c r="K1025" i="1"/>
  <c r="P1024" i="1"/>
  <c r="O1024" i="1"/>
  <c r="N1024" i="1"/>
  <c r="M1024" i="1"/>
  <c r="L1024" i="1"/>
  <c r="K1024" i="1"/>
  <c r="P1023" i="1"/>
  <c r="O1023" i="1"/>
  <c r="N1023" i="1"/>
  <c r="M1023" i="1"/>
  <c r="L1023" i="1"/>
  <c r="K1023" i="1"/>
  <c r="P1022" i="1"/>
  <c r="O1022" i="1"/>
  <c r="N1022" i="1"/>
  <c r="M1022" i="1"/>
  <c r="L1022" i="1"/>
  <c r="K1022" i="1"/>
  <c r="P1021" i="1"/>
  <c r="O1021" i="1"/>
  <c r="N1021" i="1"/>
  <c r="M1021" i="1"/>
  <c r="L1021" i="1"/>
  <c r="K1021" i="1"/>
  <c r="P1020" i="1"/>
  <c r="O1020" i="1"/>
  <c r="N1020" i="1"/>
  <c r="M1020" i="1"/>
  <c r="L1020" i="1"/>
  <c r="K1020" i="1"/>
  <c r="P1019" i="1"/>
  <c r="O1019" i="1"/>
  <c r="N1019" i="1"/>
  <c r="M1019" i="1"/>
  <c r="L1019" i="1"/>
  <c r="K1019" i="1"/>
  <c r="P1018" i="1"/>
  <c r="O1018" i="1"/>
  <c r="N1018" i="1"/>
  <c r="M1018" i="1"/>
  <c r="L1018" i="1"/>
  <c r="K1018" i="1"/>
  <c r="P1017" i="1"/>
  <c r="O1017" i="1"/>
  <c r="N1017" i="1"/>
  <c r="M1017" i="1"/>
  <c r="L1017" i="1"/>
  <c r="K1017" i="1"/>
  <c r="P1016" i="1"/>
  <c r="O1016" i="1"/>
  <c r="N1016" i="1"/>
  <c r="M1016" i="1"/>
  <c r="L1016" i="1"/>
  <c r="K1016" i="1"/>
  <c r="P1015" i="1"/>
  <c r="O1015" i="1"/>
  <c r="N1015" i="1"/>
  <c r="M1015" i="1"/>
  <c r="L1015" i="1"/>
  <c r="K1015" i="1"/>
  <c r="P1014" i="1"/>
  <c r="O1014" i="1"/>
  <c r="N1014" i="1"/>
  <c r="M1014" i="1"/>
  <c r="L1014" i="1"/>
  <c r="K1014" i="1"/>
  <c r="P1013" i="1"/>
  <c r="O1013" i="1"/>
  <c r="N1013" i="1"/>
  <c r="M1013" i="1"/>
  <c r="L1013" i="1"/>
  <c r="K1013" i="1"/>
  <c r="P1012" i="1"/>
  <c r="O1012" i="1"/>
  <c r="N1012" i="1"/>
  <c r="M1012" i="1"/>
  <c r="L1012" i="1"/>
  <c r="K1012" i="1"/>
  <c r="P1011" i="1"/>
  <c r="O1011" i="1"/>
  <c r="N1011" i="1"/>
  <c r="M1011" i="1"/>
  <c r="L1011" i="1"/>
  <c r="K1011" i="1"/>
  <c r="P1010" i="1"/>
  <c r="O1010" i="1"/>
  <c r="N1010" i="1"/>
  <c r="M1010" i="1"/>
  <c r="L1010" i="1"/>
  <c r="K1010" i="1"/>
  <c r="P1009" i="1"/>
  <c r="O1009" i="1"/>
  <c r="N1009" i="1"/>
  <c r="M1009" i="1"/>
  <c r="L1009" i="1"/>
  <c r="K1009" i="1"/>
  <c r="P1008" i="1"/>
  <c r="O1008" i="1"/>
  <c r="N1008" i="1"/>
  <c r="M1008" i="1"/>
  <c r="L1008" i="1"/>
  <c r="K1008" i="1"/>
  <c r="P1007" i="1"/>
  <c r="O1007" i="1"/>
  <c r="N1007" i="1"/>
  <c r="M1007" i="1"/>
  <c r="L1007" i="1"/>
  <c r="K1007" i="1"/>
  <c r="P1006" i="1"/>
  <c r="O1006" i="1"/>
  <c r="N1006" i="1"/>
  <c r="M1006" i="1"/>
  <c r="L1006" i="1"/>
  <c r="K1006" i="1"/>
  <c r="P1005" i="1"/>
  <c r="O1005" i="1"/>
  <c r="N1005" i="1"/>
  <c r="M1005" i="1"/>
  <c r="L1005" i="1"/>
  <c r="K1005" i="1"/>
  <c r="P1004" i="1"/>
  <c r="O1004" i="1"/>
  <c r="N1004" i="1"/>
  <c r="M1004" i="1"/>
  <c r="L1004" i="1"/>
  <c r="K1004" i="1"/>
  <c r="P1003" i="1"/>
  <c r="O1003" i="1"/>
  <c r="N1003" i="1"/>
  <c r="M1003" i="1"/>
  <c r="L1003" i="1"/>
  <c r="K1003" i="1"/>
  <c r="P1002" i="1"/>
  <c r="O1002" i="1"/>
  <c r="N1002" i="1"/>
  <c r="M1002" i="1"/>
  <c r="L1002" i="1"/>
  <c r="K1002" i="1"/>
  <c r="P1001" i="1"/>
  <c r="O1001" i="1"/>
  <c r="N1001" i="1"/>
  <c r="M1001" i="1"/>
  <c r="L1001" i="1"/>
  <c r="K1001" i="1"/>
  <c r="P1000" i="1"/>
  <c r="O1000" i="1"/>
  <c r="N1000" i="1"/>
  <c r="M1000" i="1"/>
  <c r="L1000" i="1"/>
  <c r="K1000" i="1"/>
  <c r="P999" i="1"/>
  <c r="O999" i="1"/>
  <c r="N999" i="1"/>
  <c r="M999" i="1"/>
  <c r="L999" i="1"/>
  <c r="K999" i="1"/>
  <c r="P998" i="1"/>
  <c r="O998" i="1"/>
  <c r="N998" i="1"/>
  <c r="M998" i="1"/>
  <c r="L998" i="1"/>
  <c r="K998" i="1"/>
  <c r="P997" i="1"/>
  <c r="O997" i="1"/>
  <c r="N997" i="1"/>
  <c r="M997" i="1"/>
  <c r="L997" i="1"/>
  <c r="K997" i="1"/>
  <c r="P996" i="1"/>
  <c r="O996" i="1"/>
  <c r="N996" i="1"/>
  <c r="M996" i="1"/>
  <c r="L996" i="1"/>
  <c r="K996" i="1"/>
  <c r="P995" i="1"/>
  <c r="O995" i="1"/>
  <c r="N995" i="1"/>
  <c r="M995" i="1"/>
  <c r="L995" i="1"/>
  <c r="K995" i="1"/>
  <c r="P994" i="1"/>
  <c r="O994" i="1"/>
  <c r="N994" i="1"/>
  <c r="M994" i="1"/>
  <c r="L994" i="1"/>
  <c r="K994" i="1"/>
  <c r="P993" i="1"/>
  <c r="O993" i="1"/>
  <c r="N993" i="1"/>
  <c r="M993" i="1"/>
  <c r="L993" i="1"/>
  <c r="K993" i="1"/>
  <c r="P992" i="1"/>
  <c r="O992" i="1"/>
  <c r="N992" i="1"/>
  <c r="M992" i="1"/>
  <c r="L992" i="1"/>
  <c r="K992" i="1"/>
  <c r="P991" i="1"/>
  <c r="O991" i="1"/>
  <c r="N991" i="1"/>
  <c r="M991" i="1"/>
  <c r="L991" i="1"/>
  <c r="K991" i="1"/>
  <c r="P990" i="1"/>
  <c r="O990" i="1"/>
  <c r="N990" i="1"/>
  <c r="M990" i="1"/>
  <c r="L990" i="1"/>
  <c r="K990" i="1"/>
  <c r="P989" i="1"/>
  <c r="O989" i="1"/>
  <c r="N989" i="1"/>
  <c r="M989" i="1"/>
  <c r="L989" i="1"/>
  <c r="K989" i="1"/>
  <c r="P988" i="1"/>
  <c r="O988" i="1"/>
  <c r="N988" i="1"/>
  <c r="M988" i="1"/>
  <c r="L988" i="1"/>
  <c r="K988" i="1"/>
  <c r="P986" i="1"/>
  <c r="O986" i="1"/>
  <c r="N986" i="1"/>
  <c r="M986" i="1"/>
  <c r="L986" i="1"/>
  <c r="K986" i="1"/>
  <c r="P985" i="1"/>
  <c r="O985" i="1"/>
  <c r="N985" i="1"/>
  <c r="M985" i="1"/>
  <c r="L985" i="1"/>
  <c r="K985" i="1"/>
  <c r="P984" i="1"/>
  <c r="O984" i="1"/>
  <c r="N984" i="1"/>
  <c r="M984" i="1"/>
  <c r="L984" i="1"/>
  <c r="K984" i="1"/>
  <c r="P983" i="1"/>
  <c r="O983" i="1"/>
  <c r="N983" i="1"/>
  <c r="M983" i="1"/>
  <c r="L983" i="1"/>
  <c r="K983" i="1"/>
  <c r="P982" i="1"/>
  <c r="O982" i="1"/>
  <c r="N982" i="1"/>
  <c r="M982" i="1"/>
  <c r="L982" i="1"/>
  <c r="K982" i="1"/>
  <c r="P981" i="1"/>
  <c r="O981" i="1"/>
  <c r="N981" i="1"/>
  <c r="M981" i="1"/>
  <c r="L981" i="1"/>
  <c r="K981" i="1"/>
  <c r="P980" i="1"/>
  <c r="O980" i="1"/>
  <c r="N980" i="1"/>
  <c r="M980" i="1"/>
  <c r="L980" i="1"/>
  <c r="K980" i="1"/>
  <c r="P979" i="1"/>
  <c r="O979" i="1"/>
  <c r="N979" i="1"/>
  <c r="M979" i="1"/>
  <c r="L979" i="1"/>
  <c r="K979" i="1"/>
  <c r="P978" i="1"/>
  <c r="O978" i="1"/>
  <c r="N978" i="1"/>
  <c r="M978" i="1"/>
  <c r="L978" i="1"/>
  <c r="K978" i="1"/>
  <c r="P977" i="1"/>
  <c r="O977" i="1"/>
  <c r="N977" i="1"/>
  <c r="M977" i="1"/>
  <c r="L977" i="1"/>
  <c r="K977" i="1"/>
  <c r="P976" i="1"/>
  <c r="O976" i="1"/>
  <c r="N976" i="1"/>
  <c r="M976" i="1"/>
  <c r="L976" i="1"/>
  <c r="K976" i="1"/>
  <c r="P975" i="1"/>
  <c r="O975" i="1"/>
  <c r="N975" i="1"/>
  <c r="M975" i="1"/>
  <c r="L975" i="1"/>
  <c r="K975" i="1"/>
  <c r="P974" i="1"/>
  <c r="O974" i="1"/>
  <c r="N974" i="1"/>
  <c r="M974" i="1"/>
  <c r="L974" i="1"/>
  <c r="K974" i="1"/>
  <c r="P973" i="1"/>
  <c r="O973" i="1"/>
  <c r="N973" i="1"/>
  <c r="M973" i="1"/>
  <c r="L973" i="1"/>
  <c r="K973" i="1"/>
  <c r="P972" i="1"/>
  <c r="O972" i="1"/>
  <c r="N972" i="1"/>
  <c r="M972" i="1"/>
  <c r="L972" i="1"/>
  <c r="K972" i="1"/>
  <c r="P971" i="1"/>
  <c r="O971" i="1"/>
  <c r="N971" i="1"/>
  <c r="M971" i="1"/>
  <c r="L971" i="1"/>
  <c r="K971" i="1"/>
  <c r="P970" i="1"/>
  <c r="O970" i="1"/>
  <c r="N970" i="1"/>
  <c r="M970" i="1"/>
  <c r="L970" i="1"/>
  <c r="K970" i="1"/>
  <c r="P969" i="1"/>
  <c r="O969" i="1"/>
  <c r="N969" i="1"/>
  <c r="M969" i="1"/>
  <c r="L969" i="1"/>
  <c r="K969" i="1"/>
  <c r="P968" i="1"/>
  <c r="O968" i="1"/>
  <c r="N968" i="1"/>
  <c r="M968" i="1"/>
  <c r="L968" i="1"/>
  <c r="K968" i="1"/>
  <c r="P967" i="1"/>
  <c r="O967" i="1"/>
  <c r="N967" i="1"/>
  <c r="M967" i="1"/>
  <c r="L967" i="1"/>
  <c r="K967" i="1"/>
  <c r="P966" i="1"/>
  <c r="O966" i="1"/>
  <c r="N966" i="1"/>
  <c r="M966" i="1"/>
  <c r="L966" i="1"/>
  <c r="K966" i="1"/>
  <c r="P965" i="1"/>
  <c r="O965" i="1"/>
  <c r="N965" i="1"/>
  <c r="M965" i="1"/>
  <c r="L965" i="1"/>
  <c r="K965" i="1"/>
  <c r="P964" i="1"/>
  <c r="O964" i="1"/>
  <c r="N964" i="1"/>
  <c r="M964" i="1"/>
  <c r="L964" i="1"/>
  <c r="K964" i="1"/>
  <c r="P963" i="1"/>
  <c r="O963" i="1"/>
  <c r="N963" i="1"/>
  <c r="M963" i="1"/>
  <c r="L963" i="1"/>
  <c r="K963" i="1"/>
  <c r="P962" i="1"/>
  <c r="O962" i="1"/>
  <c r="N962" i="1"/>
  <c r="M962" i="1"/>
  <c r="L962" i="1"/>
  <c r="K962" i="1"/>
  <c r="P961" i="1"/>
  <c r="O961" i="1"/>
  <c r="N961" i="1"/>
  <c r="M961" i="1"/>
  <c r="L961" i="1"/>
  <c r="K961" i="1"/>
  <c r="P960" i="1"/>
  <c r="O960" i="1"/>
  <c r="N960" i="1"/>
  <c r="M960" i="1"/>
  <c r="L960" i="1"/>
  <c r="K960" i="1"/>
  <c r="P959" i="1"/>
  <c r="O959" i="1"/>
  <c r="N959" i="1"/>
  <c r="M959" i="1"/>
  <c r="L959" i="1"/>
  <c r="K959" i="1"/>
  <c r="P958" i="1"/>
  <c r="O958" i="1"/>
  <c r="N958" i="1"/>
  <c r="M958" i="1"/>
  <c r="L958" i="1"/>
  <c r="K958" i="1"/>
  <c r="P957" i="1"/>
  <c r="O957" i="1"/>
  <c r="N957" i="1"/>
  <c r="M957" i="1"/>
  <c r="L957" i="1"/>
  <c r="K957" i="1"/>
  <c r="P956" i="1"/>
  <c r="O956" i="1"/>
  <c r="N956" i="1"/>
  <c r="M956" i="1"/>
  <c r="L956" i="1"/>
  <c r="K956" i="1"/>
  <c r="P955" i="1"/>
  <c r="O955" i="1"/>
  <c r="N955" i="1"/>
  <c r="M955" i="1"/>
  <c r="L955" i="1"/>
  <c r="K955" i="1"/>
  <c r="P954" i="1"/>
  <c r="O954" i="1"/>
  <c r="N954" i="1"/>
  <c r="M954" i="1"/>
  <c r="L954" i="1"/>
  <c r="K954" i="1"/>
  <c r="P953" i="1"/>
  <c r="O953" i="1"/>
  <c r="N953" i="1"/>
  <c r="M953" i="1"/>
  <c r="L953" i="1"/>
  <c r="K953" i="1"/>
  <c r="P952" i="1"/>
  <c r="O952" i="1"/>
  <c r="N952" i="1"/>
  <c r="M952" i="1"/>
  <c r="L952" i="1"/>
  <c r="K952" i="1"/>
  <c r="P951" i="1"/>
  <c r="O951" i="1"/>
  <c r="N951" i="1"/>
  <c r="M951" i="1"/>
  <c r="L951" i="1"/>
  <c r="K951" i="1"/>
  <c r="P950" i="1"/>
  <c r="O950" i="1"/>
  <c r="N950" i="1"/>
  <c r="M950" i="1"/>
  <c r="L950" i="1"/>
  <c r="K950" i="1"/>
  <c r="P949" i="1"/>
  <c r="O949" i="1"/>
  <c r="N949" i="1"/>
  <c r="M949" i="1"/>
  <c r="L949" i="1"/>
  <c r="K949" i="1"/>
  <c r="P948" i="1"/>
  <c r="O948" i="1"/>
  <c r="N948" i="1"/>
  <c r="M948" i="1"/>
  <c r="L948" i="1"/>
  <c r="K948" i="1"/>
  <c r="P947" i="1"/>
  <c r="O947" i="1"/>
  <c r="N947" i="1"/>
  <c r="M947" i="1"/>
  <c r="L947" i="1"/>
  <c r="K947" i="1"/>
  <c r="P946" i="1"/>
  <c r="O946" i="1"/>
  <c r="N946" i="1"/>
  <c r="M946" i="1"/>
  <c r="L946" i="1"/>
  <c r="K946" i="1"/>
  <c r="P945" i="1"/>
  <c r="O945" i="1"/>
  <c r="N945" i="1"/>
  <c r="M945" i="1"/>
  <c r="L945" i="1"/>
  <c r="K945" i="1"/>
  <c r="P944" i="1"/>
  <c r="O944" i="1"/>
  <c r="N944" i="1"/>
  <c r="M944" i="1"/>
  <c r="L944" i="1"/>
  <c r="K944" i="1"/>
  <c r="P943" i="1"/>
  <c r="O943" i="1"/>
  <c r="N943" i="1"/>
  <c r="M943" i="1"/>
  <c r="L943" i="1"/>
  <c r="K943" i="1"/>
  <c r="P942" i="1"/>
  <c r="O942" i="1"/>
  <c r="N942" i="1"/>
  <c r="M942" i="1"/>
  <c r="L942" i="1"/>
  <c r="K942" i="1"/>
  <c r="P941" i="1"/>
  <c r="O941" i="1"/>
  <c r="N941" i="1"/>
  <c r="M941" i="1"/>
  <c r="L941" i="1"/>
  <c r="K941" i="1"/>
  <c r="P940" i="1"/>
  <c r="O940" i="1"/>
  <c r="N940" i="1"/>
  <c r="M940" i="1"/>
  <c r="L940" i="1"/>
  <c r="K940" i="1"/>
  <c r="P939" i="1"/>
  <c r="O939" i="1"/>
  <c r="N939" i="1"/>
  <c r="M939" i="1"/>
  <c r="L939" i="1"/>
  <c r="K939" i="1"/>
  <c r="P938" i="1"/>
  <c r="O938" i="1"/>
  <c r="N938" i="1"/>
  <c r="M938" i="1"/>
  <c r="L938" i="1"/>
  <c r="K938" i="1"/>
  <c r="P937" i="1"/>
  <c r="O937" i="1"/>
  <c r="N937" i="1"/>
  <c r="M937" i="1"/>
  <c r="L937" i="1"/>
  <c r="K937" i="1"/>
  <c r="P936" i="1"/>
  <c r="O936" i="1"/>
  <c r="N936" i="1"/>
  <c r="M936" i="1"/>
  <c r="L936" i="1"/>
  <c r="K936" i="1"/>
  <c r="P935" i="1"/>
  <c r="O935" i="1"/>
  <c r="N935" i="1"/>
  <c r="M935" i="1"/>
  <c r="L935" i="1"/>
  <c r="K935" i="1"/>
  <c r="P934" i="1"/>
  <c r="O934" i="1"/>
  <c r="N934" i="1"/>
  <c r="M934" i="1"/>
  <c r="L934" i="1"/>
  <c r="K934" i="1"/>
  <c r="P933" i="1"/>
  <c r="O933" i="1"/>
  <c r="N933" i="1"/>
  <c r="M933" i="1"/>
  <c r="L933" i="1"/>
  <c r="K933" i="1"/>
  <c r="P932" i="1"/>
  <c r="O932" i="1"/>
  <c r="N932" i="1"/>
  <c r="M932" i="1"/>
  <c r="L932" i="1"/>
  <c r="K932" i="1"/>
  <c r="P931" i="1"/>
  <c r="O931" i="1"/>
  <c r="N931" i="1"/>
  <c r="M931" i="1"/>
  <c r="L931" i="1"/>
  <c r="K931" i="1"/>
  <c r="P930" i="1"/>
  <c r="O930" i="1"/>
  <c r="N930" i="1"/>
  <c r="M930" i="1"/>
  <c r="L930" i="1"/>
  <c r="K930" i="1"/>
  <c r="P929" i="1"/>
  <c r="O929" i="1"/>
  <c r="N929" i="1"/>
  <c r="M929" i="1"/>
  <c r="L929" i="1"/>
  <c r="K929" i="1"/>
  <c r="P928" i="1"/>
  <c r="O928" i="1"/>
  <c r="N928" i="1"/>
  <c r="M928" i="1"/>
  <c r="L928" i="1"/>
  <c r="K928" i="1"/>
  <c r="P927" i="1"/>
  <c r="O927" i="1"/>
  <c r="N927" i="1"/>
  <c r="M927" i="1"/>
  <c r="L927" i="1"/>
  <c r="K927" i="1"/>
  <c r="P926" i="1"/>
  <c r="O926" i="1"/>
  <c r="N926" i="1"/>
  <c r="M926" i="1"/>
  <c r="L926" i="1"/>
  <c r="K926" i="1"/>
  <c r="P925" i="1"/>
  <c r="O925" i="1"/>
  <c r="N925" i="1"/>
  <c r="M925" i="1"/>
  <c r="L925" i="1"/>
  <c r="K925" i="1"/>
  <c r="P923" i="1"/>
  <c r="O923" i="1"/>
  <c r="N923" i="1"/>
  <c r="M923" i="1"/>
  <c r="L923" i="1"/>
  <c r="K923" i="1"/>
  <c r="P922" i="1"/>
  <c r="O922" i="1"/>
  <c r="N922" i="1"/>
  <c r="M922" i="1"/>
  <c r="L922" i="1"/>
  <c r="K922" i="1"/>
  <c r="P921" i="1"/>
  <c r="O921" i="1"/>
  <c r="N921" i="1"/>
  <c r="M921" i="1"/>
  <c r="L921" i="1"/>
  <c r="K921" i="1"/>
  <c r="P920" i="1"/>
  <c r="O920" i="1"/>
  <c r="N920" i="1"/>
  <c r="M920" i="1"/>
  <c r="L920" i="1"/>
  <c r="K920" i="1"/>
  <c r="P919" i="1"/>
  <c r="O919" i="1"/>
  <c r="N919" i="1"/>
  <c r="M919" i="1"/>
  <c r="L919" i="1"/>
  <c r="K919" i="1"/>
  <c r="P918" i="1"/>
  <c r="O918" i="1"/>
  <c r="N918" i="1"/>
  <c r="M918" i="1"/>
  <c r="L918" i="1"/>
  <c r="K918" i="1"/>
  <c r="P917" i="1"/>
  <c r="O917" i="1"/>
  <c r="N917" i="1"/>
  <c r="M917" i="1"/>
  <c r="L917" i="1"/>
  <c r="K917" i="1"/>
  <c r="P916" i="1"/>
  <c r="O916" i="1"/>
  <c r="N916" i="1"/>
  <c r="M916" i="1"/>
  <c r="L916" i="1"/>
  <c r="K916" i="1"/>
  <c r="P915" i="1"/>
  <c r="O915" i="1"/>
  <c r="N915" i="1"/>
  <c r="M915" i="1"/>
  <c r="L915" i="1"/>
  <c r="K915" i="1"/>
  <c r="P914" i="1"/>
  <c r="O914" i="1"/>
  <c r="N914" i="1"/>
  <c r="M914" i="1"/>
  <c r="L914" i="1"/>
  <c r="K914" i="1"/>
  <c r="P913" i="1"/>
  <c r="O913" i="1"/>
  <c r="N913" i="1"/>
  <c r="M913" i="1"/>
  <c r="L913" i="1"/>
  <c r="K913" i="1"/>
  <c r="P912" i="1"/>
  <c r="O912" i="1"/>
  <c r="N912" i="1"/>
  <c r="M912" i="1"/>
  <c r="L912" i="1"/>
  <c r="K912" i="1"/>
  <c r="P911" i="1"/>
  <c r="O911" i="1"/>
  <c r="N911" i="1"/>
  <c r="M911" i="1"/>
  <c r="L911" i="1"/>
  <c r="K911" i="1"/>
  <c r="P910" i="1"/>
  <c r="O910" i="1"/>
  <c r="N910" i="1"/>
  <c r="M910" i="1"/>
  <c r="L910" i="1"/>
  <c r="K910" i="1"/>
  <c r="P909" i="1"/>
  <c r="O909" i="1"/>
  <c r="N909" i="1"/>
  <c r="M909" i="1"/>
  <c r="L909" i="1"/>
  <c r="K909" i="1"/>
  <c r="P908" i="1"/>
  <c r="O908" i="1"/>
  <c r="N908" i="1"/>
  <c r="M908" i="1"/>
  <c r="L908" i="1"/>
  <c r="K908" i="1"/>
  <c r="P907" i="1"/>
  <c r="O907" i="1"/>
  <c r="N907" i="1"/>
  <c r="M907" i="1"/>
  <c r="L907" i="1"/>
  <c r="K907" i="1"/>
  <c r="P906" i="1"/>
  <c r="O906" i="1"/>
  <c r="N906" i="1"/>
  <c r="M906" i="1"/>
  <c r="L906" i="1"/>
  <c r="K906" i="1"/>
  <c r="P905" i="1"/>
  <c r="O905" i="1"/>
  <c r="N905" i="1"/>
  <c r="M905" i="1"/>
  <c r="L905" i="1"/>
  <c r="K905" i="1"/>
  <c r="P904" i="1"/>
  <c r="O904" i="1"/>
  <c r="N904" i="1"/>
  <c r="M904" i="1"/>
  <c r="L904" i="1"/>
  <c r="K904" i="1"/>
  <c r="P903" i="1"/>
  <c r="O903" i="1"/>
  <c r="N903" i="1"/>
  <c r="M903" i="1"/>
  <c r="L903" i="1"/>
  <c r="K903" i="1"/>
  <c r="P902" i="1"/>
  <c r="O902" i="1"/>
  <c r="N902" i="1"/>
  <c r="M902" i="1"/>
  <c r="L902" i="1"/>
  <c r="K902" i="1"/>
  <c r="P901" i="1"/>
  <c r="O901" i="1"/>
  <c r="N901" i="1"/>
  <c r="M901" i="1"/>
  <c r="L901" i="1"/>
  <c r="K901" i="1"/>
  <c r="P900" i="1"/>
  <c r="O900" i="1"/>
  <c r="N900" i="1"/>
  <c r="M900" i="1"/>
  <c r="L900" i="1"/>
  <c r="K900" i="1"/>
  <c r="P899" i="1"/>
  <c r="O899" i="1"/>
  <c r="N899" i="1"/>
  <c r="M899" i="1"/>
  <c r="L899" i="1"/>
  <c r="K899" i="1"/>
  <c r="P898" i="1"/>
  <c r="O898" i="1"/>
  <c r="N898" i="1"/>
  <c r="M898" i="1"/>
  <c r="L898" i="1"/>
  <c r="K898" i="1"/>
  <c r="P897" i="1"/>
  <c r="O897" i="1"/>
  <c r="N897" i="1"/>
  <c r="M897" i="1"/>
  <c r="L897" i="1"/>
  <c r="K897" i="1"/>
  <c r="P896" i="1"/>
  <c r="O896" i="1"/>
  <c r="N896" i="1"/>
  <c r="M896" i="1"/>
  <c r="L896" i="1"/>
  <c r="K896" i="1"/>
  <c r="P895" i="1"/>
  <c r="O895" i="1"/>
  <c r="N895" i="1"/>
  <c r="M895" i="1"/>
  <c r="L895" i="1"/>
  <c r="K895" i="1"/>
  <c r="P894" i="1"/>
  <c r="O894" i="1"/>
  <c r="N894" i="1"/>
  <c r="M894" i="1"/>
  <c r="L894" i="1"/>
  <c r="K894" i="1"/>
  <c r="P893" i="1"/>
  <c r="O893" i="1"/>
  <c r="N893" i="1"/>
  <c r="M893" i="1"/>
  <c r="L893" i="1"/>
  <c r="K893" i="1"/>
  <c r="P892" i="1"/>
  <c r="O892" i="1"/>
  <c r="N892" i="1"/>
  <c r="M892" i="1"/>
  <c r="L892" i="1"/>
  <c r="K892" i="1"/>
  <c r="P891" i="1"/>
  <c r="O891" i="1"/>
  <c r="N891" i="1"/>
  <c r="M891" i="1"/>
  <c r="L891" i="1"/>
  <c r="K891" i="1"/>
  <c r="P890" i="1"/>
  <c r="O890" i="1"/>
  <c r="N890" i="1"/>
  <c r="M890" i="1"/>
  <c r="L890" i="1"/>
  <c r="K890" i="1"/>
  <c r="P889" i="1"/>
  <c r="O889" i="1"/>
  <c r="N889" i="1"/>
  <c r="M889" i="1"/>
  <c r="L889" i="1"/>
  <c r="K889" i="1"/>
  <c r="P888" i="1"/>
  <c r="O888" i="1"/>
  <c r="N888" i="1"/>
  <c r="M888" i="1"/>
  <c r="L888" i="1"/>
  <c r="K888" i="1"/>
  <c r="P887" i="1"/>
  <c r="O887" i="1"/>
  <c r="N887" i="1"/>
  <c r="M887" i="1"/>
  <c r="L887" i="1"/>
  <c r="K887" i="1"/>
  <c r="P886" i="1"/>
  <c r="O886" i="1"/>
  <c r="N886" i="1"/>
  <c r="M886" i="1"/>
  <c r="L886" i="1"/>
  <c r="K886" i="1"/>
  <c r="P885" i="1"/>
  <c r="O885" i="1"/>
  <c r="N885" i="1"/>
  <c r="M885" i="1"/>
  <c r="L885" i="1"/>
  <c r="K885" i="1"/>
  <c r="P883" i="1"/>
  <c r="O883" i="1"/>
  <c r="N883" i="1"/>
  <c r="M883" i="1"/>
  <c r="L883" i="1"/>
  <c r="K883" i="1"/>
  <c r="P882" i="1"/>
  <c r="O882" i="1"/>
  <c r="N882" i="1"/>
  <c r="M882" i="1"/>
  <c r="L882" i="1"/>
  <c r="K882" i="1"/>
  <c r="P881" i="1"/>
  <c r="O881" i="1"/>
  <c r="N881" i="1"/>
  <c r="M881" i="1"/>
  <c r="L881" i="1"/>
  <c r="K881" i="1"/>
  <c r="P880" i="1"/>
  <c r="O880" i="1"/>
  <c r="N880" i="1"/>
  <c r="M880" i="1"/>
  <c r="L880" i="1"/>
  <c r="K880" i="1"/>
  <c r="P879" i="1"/>
  <c r="O879" i="1"/>
  <c r="N879" i="1"/>
  <c r="M879" i="1"/>
  <c r="L879" i="1"/>
  <c r="K879" i="1"/>
  <c r="P878" i="1"/>
  <c r="O878" i="1"/>
  <c r="N878" i="1"/>
  <c r="M878" i="1"/>
  <c r="L878" i="1"/>
  <c r="K878" i="1"/>
  <c r="P877" i="1"/>
  <c r="O877" i="1"/>
  <c r="N877" i="1"/>
  <c r="M877" i="1"/>
  <c r="L877" i="1"/>
  <c r="K877" i="1"/>
  <c r="P876" i="1"/>
  <c r="O876" i="1"/>
  <c r="N876" i="1"/>
  <c r="M876" i="1"/>
  <c r="L876" i="1"/>
  <c r="K876" i="1"/>
  <c r="P875" i="1"/>
  <c r="O875" i="1"/>
  <c r="N875" i="1"/>
  <c r="M875" i="1"/>
  <c r="L875" i="1"/>
  <c r="K875" i="1"/>
  <c r="P874" i="1"/>
  <c r="O874" i="1"/>
  <c r="N874" i="1"/>
  <c r="M874" i="1"/>
  <c r="L874" i="1"/>
  <c r="K874" i="1"/>
  <c r="P873" i="1"/>
  <c r="O873" i="1"/>
  <c r="N873" i="1"/>
  <c r="M873" i="1"/>
  <c r="L873" i="1"/>
  <c r="K873" i="1"/>
  <c r="P872" i="1"/>
  <c r="O872" i="1"/>
  <c r="N872" i="1"/>
  <c r="M872" i="1"/>
  <c r="L872" i="1"/>
  <c r="K872" i="1"/>
  <c r="P870" i="1"/>
  <c r="O870" i="1"/>
  <c r="N870" i="1"/>
  <c r="M870" i="1"/>
  <c r="L870" i="1"/>
  <c r="K870" i="1"/>
  <c r="P869" i="1"/>
  <c r="O869" i="1"/>
  <c r="N869" i="1"/>
  <c r="M869" i="1"/>
  <c r="L869" i="1"/>
  <c r="K869" i="1"/>
  <c r="P868" i="1"/>
  <c r="O868" i="1"/>
  <c r="N868" i="1"/>
  <c r="M868" i="1"/>
  <c r="L868" i="1"/>
  <c r="K868" i="1"/>
  <c r="P867" i="1"/>
  <c r="O867" i="1"/>
  <c r="N867" i="1"/>
  <c r="M867" i="1"/>
  <c r="L867" i="1"/>
  <c r="K867" i="1"/>
  <c r="P866" i="1"/>
  <c r="O866" i="1"/>
  <c r="N866" i="1"/>
  <c r="M866" i="1"/>
  <c r="L866" i="1"/>
  <c r="K866" i="1"/>
  <c r="P865" i="1"/>
  <c r="O865" i="1"/>
  <c r="N865" i="1"/>
  <c r="M865" i="1"/>
  <c r="L865" i="1"/>
  <c r="K865" i="1"/>
  <c r="P864" i="1"/>
  <c r="O864" i="1"/>
  <c r="N864" i="1"/>
  <c r="M864" i="1"/>
  <c r="L864" i="1"/>
  <c r="K864" i="1"/>
  <c r="P863" i="1"/>
  <c r="O863" i="1"/>
  <c r="N863" i="1"/>
  <c r="M863" i="1"/>
  <c r="L863" i="1"/>
  <c r="K863" i="1"/>
  <c r="P862" i="1"/>
  <c r="O862" i="1"/>
  <c r="N862" i="1"/>
  <c r="M862" i="1"/>
  <c r="L862" i="1"/>
  <c r="K862" i="1"/>
  <c r="P861" i="1"/>
  <c r="O861" i="1"/>
  <c r="N861" i="1"/>
  <c r="M861" i="1"/>
  <c r="L861" i="1"/>
  <c r="K861" i="1"/>
  <c r="P860" i="1"/>
  <c r="O860" i="1"/>
  <c r="N860" i="1"/>
  <c r="M860" i="1"/>
  <c r="L860" i="1"/>
  <c r="K860" i="1"/>
  <c r="P859" i="1"/>
  <c r="O859" i="1"/>
  <c r="N859" i="1"/>
  <c r="M859" i="1"/>
  <c r="L859" i="1"/>
  <c r="K859" i="1"/>
  <c r="P858" i="1"/>
  <c r="O858" i="1"/>
  <c r="N858" i="1"/>
  <c r="M858" i="1"/>
  <c r="L858" i="1"/>
  <c r="K858" i="1"/>
  <c r="P857" i="1"/>
  <c r="O857" i="1"/>
  <c r="N857" i="1"/>
  <c r="M857" i="1"/>
  <c r="L857" i="1"/>
  <c r="K857" i="1"/>
  <c r="P856" i="1"/>
  <c r="O856" i="1"/>
  <c r="N856" i="1"/>
  <c r="M856" i="1"/>
  <c r="L856" i="1"/>
  <c r="K856" i="1"/>
  <c r="P855" i="1"/>
  <c r="O855" i="1"/>
  <c r="N855" i="1"/>
  <c r="M855" i="1"/>
  <c r="L855" i="1"/>
  <c r="K855" i="1"/>
  <c r="P854" i="1"/>
  <c r="O854" i="1"/>
  <c r="N854" i="1"/>
  <c r="M854" i="1"/>
  <c r="L854" i="1"/>
  <c r="K854" i="1"/>
  <c r="P853" i="1"/>
  <c r="O853" i="1"/>
  <c r="N853" i="1"/>
  <c r="M853" i="1"/>
  <c r="L853" i="1"/>
  <c r="K853" i="1"/>
  <c r="P852" i="1"/>
  <c r="O852" i="1"/>
  <c r="N852" i="1"/>
  <c r="M852" i="1"/>
  <c r="L852" i="1"/>
  <c r="K852" i="1"/>
  <c r="P851" i="1"/>
  <c r="O851" i="1"/>
  <c r="N851" i="1"/>
  <c r="M851" i="1"/>
  <c r="L851" i="1"/>
  <c r="K851" i="1"/>
  <c r="P850" i="1"/>
  <c r="O850" i="1"/>
  <c r="N850" i="1"/>
  <c r="M850" i="1"/>
  <c r="L850" i="1"/>
  <c r="K850" i="1"/>
  <c r="P849" i="1"/>
  <c r="O849" i="1"/>
  <c r="N849" i="1"/>
  <c r="M849" i="1"/>
  <c r="L849" i="1"/>
  <c r="K849" i="1"/>
  <c r="P848" i="1"/>
  <c r="O848" i="1"/>
  <c r="N848" i="1"/>
  <c r="M848" i="1"/>
  <c r="L848" i="1"/>
  <c r="K848" i="1"/>
  <c r="P846" i="1"/>
  <c r="O846" i="1"/>
  <c r="N846" i="1"/>
  <c r="M846" i="1"/>
  <c r="L846" i="1"/>
  <c r="K846" i="1"/>
  <c r="P845" i="1"/>
  <c r="O845" i="1"/>
  <c r="N845" i="1"/>
  <c r="M845" i="1"/>
  <c r="L845" i="1"/>
  <c r="K845" i="1"/>
  <c r="P844" i="1"/>
  <c r="O844" i="1"/>
  <c r="N844" i="1"/>
  <c r="M844" i="1"/>
  <c r="L844" i="1"/>
  <c r="K844" i="1"/>
  <c r="P843" i="1"/>
  <c r="O843" i="1"/>
  <c r="N843" i="1"/>
  <c r="M843" i="1"/>
  <c r="L843" i="1"/>
  <c r="K843" i="1"/>
  <c r="P842" i="1"/>
  <c r="O842" i="1"/>
  <c r="N842" i="1"/>
  <c r="M842" i="1"/>
  <c r="L842" i="1"/>
  <c r="K842" i="1"/>
  <c r="P841" i="1"/>
  <c r="O841" i="1"/>
  <c r="N841" i="1"/>
  <c r="M841" i="1"/>
  <c r="L841" i="1"/>
  <c r="K841" i="1"/>
  <c r="P840" i="1"/>
  <c r="O840" i="1"/>
  <c r="N840" i="1"/>
  <c r="M840" i="1"/>
  <c r="L840" i="1"/>
  <c r="K840" i="1"/>
  <c r="P839" i="1"/>
  <c r="O839" i="1"/>
  <c r="N839" i="1"/>
  <c r="M839" i="1"/>
  <c r="L839" i="1"/>
  <c r="K839" i="1"/>
  <c r="P838" i="1"/>
  <c r="O838" i="1"/>
  <c r="N838" i="1"/>
  <c r="M838" i="1"/>
  <c r="L838" i="1"/>
  <c r="K838" i="1"/>
  <c r="P837" i="1"/>
  <c r="O837" i="1"/>
  <c r="N837" i="1"/>
  <c r="M837" i="1"/>
  <c r="L837" i="1"/>
  <c r="K837" i="1"/>
  <c r="P836" i="1"/>
  <c r="O836" i="1"/>
  <c r="N836" i="1"/>
  <c r="M836" i="1"/>
  <c r="L836" i="1"/>
  <c r="K836" i="1"/>
  <c r="P835" i="1"/>
  <c r="O835" i="1"/>
  <c r="N835" i="1"/>
  <c r="M835" i="1"/>
  <c r="L835" i="1"/>
  <c r="K835" i="1"/>
  <c r="P834" i="1"/>
  <c r="O834" i="1"/>
  <c r="N834" i="1"/>
  <c r="M834" i="1"/>
  <c r="L834" i="1"/>
  <c r="K834" i="1"/>
  <c r="P833" i="1"/>
  <c r="O833" i="1"/>
  <c r="N833" i="1"/>
  <c r="M833" i="1"/>
  <c r="L833" i="1"/>
  <c r="K833" i="1"/>
  <c r="P832" i="1"/>
  <c r="O832" i="1"/>
  <c r="N832" i="1"/>
  <c r="M832" i="1"/>
  <c r="L832" i="1"/>
  <c r="K832" i="1"/>
  <c r="P831" i="1"/>
  <c r="O831" i="1"/>
  <c r="N831" i="1"/>
  <c r="M831" i="1"/>
  <c r="L831" i="1"/>
  <c r="K831" i="1"/>
  <c r="P830" i="1"/>
  <c r="O830" i="1"/>
  <c r="N830" i="1"/>
  <c r="M830" i="1"/>
  <c r="L830" i="1"/>
  <c r="K830" i="1"/>
  <c r="P829" i="1"/>
  <c r="O829" i="1"/>
  <c r="N829" i="1"/>
  <c r="M829" i="1"/>
  <c r="L829" i="1"/>
  <c r="K829" i="1"/>
  <c r="P828" i="1"/>
  <c r="O828" i="1"/>
  <c r="N828" i="1"/>
  <c r="M828" i="1"/>
  <c r="L828" i="1"/>
  <c r="K828" i="1"/>
  <c r="P827" i="1"/>
  <c r="O827" i="1"/>
  <c r="N827" i="1"/>
  <c r="M827" i="1"/>
  <c r="L827" i="1"/>
  <c r="K827" i="1"/>
  <c r="P826" i="1"/>
  <c r="O826" i="1"/>
  <c r="N826" i="1"/>
  <c r="M826" i="1"/>
  <c r="L826" i="1"/>
  <c r="K826" i="1"/>
  <c r="P825" i="1"/>
  <c r="O825" i="1"/>
  <c r="N825" i="1"/>
  <c r="M825" i="1"/>
  <c r="L825" i="1"/>
  <c r="K825" i="1"/>
  <c r="P824" i="1"/>
  <c r="O824" i="1"/>
  <c r="N824" i="1"/>
  <c r="M824" i="1"/>
  <c r="L824" i="1"/>
  <c r="K824" i="1"/>
  <c r="P823" i="1"/>
  <c r="O823" i="1"/>
  <c r="N823" i="1"/>
  <c r="M823" i="1"/>
  <c r="L823" i="1"/>
  <c r="K823" i="1"/>
  <c r="P822" i="1"/>
  <c r="O822" i="1"/>
  <c r="N822" i="1"/>
  <c r="M822" i="1"/>
  <c r="L822" i="1"/>
  <c r="K822" i="1"/>
  <c r="P821" i="1"/>
  <c r="O821" i="1"/>
  <c r="N821" i="1"/>
  <c r="M821" i="1"/>
  <c r="L821" i="1"/>
  <c r="K821" i="1"/>
  <c r="P820" i="1"/>
  <c r="O820" i="1"/>
  <c r="N820" i="1"/>
  <c r="M820" i="1"/>
  <c r="L820" i="1"/>
  <c r="K820" i="1"/>
  <c r="P819" i="1"/>
  <c r="O819" i="1"/>
  <c r="N819" i="1"/>
  <c r="M819" i="1"/>
  <c r="L819" i="1"/>
  <c r="K819" i="1"/>
  <c r="P818" i="1"/>
  <c r="O818" i="1"/>
  <c r="N818" i="1"/>
  <c r="M818" i="1"/>
  <c r="L818" i="1"/>
  <c r="K818" i="1"/>
  <c r="P817" i="1"/>
  <c r="O817" i="1"/>
  <c r="N817" i="1"/>
  <c r="M817" i="1"/>
  <c r="L817" i="1"/>
  <c r="K817" i="1"/>
  <c r="P816" i="1"/>
  <c r="O816" i="1"/>
  <c r="N816" i="1"/>
  <c r="M816" i="1"/>
  <c r="L816" i="1"/>
  <c r="K816" i="1"/>
  <c r="P815" i="1"/>
  <c r="O815" i="1"/>
  <c r="N815" i="1"/>
  <c r="M815" i="1"/>
  <c r="L815" i="1"/>
  <c r="K815" i="1"/>
  <c r="P814" i="1"/>
  <c r="O814" i="1"/>
  <c r="N814" i="1"/>
  <c r="M814" i="1"/>
  <c r="L814" i="1"/>
  <c r="K814" i="1"/>
  <c r="P813" i="1"/>
  <c r="O813" i="1"/>
  <c r="N813" i="1"/>
  <c r="M813" i="1"/>
  <c r="L813" i="1"/>
  <c r="K813" i="1"/>
  <c r="P812" i="1"/>
  <c r="O812" i="1"/>
  <c r="N812" i="1"/>
  <c r="M812" i="1"/>
  <c r="L812" i="1"/>
  <c r="K812" i="1"/>
  <c r="P811" i="1"/>
  <c r="O811" i="1"/>
  <c r="N811" i="1"/>
  <c r="M811" i="1"/>
  <c r="L811" i="1"/>
  <c r="K811" i="1"/>
  <c r="P810" i="1"/>
  <c r="O810" i="1"/>
  <c r="N810" i="1"/>
  <c r="M810" i="1"/>
  <c r="L810" i="1"/>
  <c r="K810" i="1"/>
  <c r="P809" i="1"/>
  <c r="O809" i="1"/>
  <c r="N809" i="1"/>
  <c r="M809" i="1"/>
  <c r="L809" i="1"/>
  <c r="K809" i="1"/>
  <c r="P808" i="1"/>
  <c r="O808" i="1"/>
  <c r="N808" i="1"/>
  <c r="M808" i="1"/>
  <c r="L808" i="1"/>
  <c r="K808" i="1"/>
  <c r="P807" i="1"/>
  <c r="O807" i="1"/>
  <c r="N807" i="1"/>
  <c r="M807" i="1"/>
  <c r="L807" i="1"/>
  <c r="K807" i="1"/>
  <c r="P806" i="1"/>
  <c r="O806" i="1"/>
  <c r="N806" i="1"/>
  <c r="M806" i="1"/>
  <c r="L806" i="1"/>
  <c r="K806" i="1"/>
  <c r="P805" i="1"/>
  <c r="O805" i="1"/>
  <c r="N805" i="1"/>
  <c r="M805" i="1"/>
  <c r="L805" i="1"/>
  <c r="K805" i="1"/>
  <c r="P804" i="1"/>
  <c r="O804" i="1"/>
  <c r="N804" i="1"/>
  <c r="M804" i="1"/>
  <c r="L804" i="1"/>
  <c r="K804" i="1"/>
  <c r="P803" i="1"/>
  <c r="O803" i="1"/>
  <c r="N803" i="1"/>
  <c r="M803" i="1"/>
  <c r="L803" i="1"/>
  <c r="K803" i="1"/>
  <c r="P802" i="1"/>
  <c r="O802" i="1"/>
  <c r="N802" i="1"/>
  <c r="M802" i="1"/>
  <c r="L802" i="1"/>
  <c r="K802" i="1"/>
  <c r="P801" i="1"/>
  <c r="O801" i="1"/>
  <c r="N801" i="1"/>
  <c r="M801" i="1"/>
  <c r="L801" i="1"/>
  <c r="K801" i="1"/>
  <c r="P800" i="1"/>
  <c r="O800" i="1"/>
  <c r="N800" i="1"/>
  <c r="M800" i="1"/>
  <c r="L800" i="1"/>
  <c r="K800" i="1"/>
  <c r="P799" i="1"/>
  <c r="O799" i="1"/>
  <c r="N799" i="1"/>
  <c r="M799" i="1"/>
  <c r="L799" i="1"/>
  <c r="K799" i="1"/>
  <c r="P798" i="1"/>
  <c r="O798" i="1"/>
  <c r="N798" i="1"/>
  <c r="M798" i="1"/>
  <c r="L798" i="1"/>
  <c r="K798" i="1"/>
  <c r="P797" i="1"/>
  <c r="O797" i="1"/>
  <c r="N797" i="1"/>
  <c r="M797" i="1"/>
  <c r="L797" i="1"/>
  <c r="K797" i="1"/>
  <c r="P796" i="1"/>
  <c r="O796" i="1"/>
  <c r="N796" i="1"/>
  <c r="M796" i="1"/>
  <c r="L796" i="1"/>
  <c r="K796" i="1"/>
  <c r="P795" i="1"/>
  <c r="O795" i="1"/>
  <c r="N795" i="1"/>
  <c r="M795" i="1"/>
  <c r="L795" i="1"/>
  <c r="K795" i="1"/>
  <c r="P794" i="1"/>
  <c r="O794" i="1"/>
  <c r="N794" i="1"/>
  <c r="M794" i="1"/>
  <c r="L794" i="1"/>
  <c r="K794" i="1"/>
  <c r="P793" i="1"/>
  <c r="O793" i="1"/>
  <c r="N793" i="1"/>
  <c r="M793" i="1"/>
  <c r="L793" i="1"/>
  <c r="K793" i="1"/>
  <c r="P792" i="1"/>
  <c r="O792" i="1"/>
  <c r="N792" i="1"/>
  <c r="M792" i="1"/>
  <c r="L792" i="1"/>
  <c r="K792" i="1"/>
  <c r="P791" i="1"/>
  <c r="O791" i="1"/>
  <c r="N791" i="1"/>
  <c r="M791" i="1"/>
  <c r="L791" i="1"/>
  <c r="K791" i="1"/>
  <c r="P790" i="1"/>
  <c r="O790" i="1"/>
  <c r="N790" i="1"/>
  <c r="M790" i="1"/>
  <c r="L790" i="1"/>
  <c r="K790" i="1"/>
  <c r="P789" i="1"/>
  <c r="O789" i="1"/>
  <c r="N789" i="1"/>
  <c r="M789" i="1"/>
  <c r="L789" i="1"/>
  <c r="K789" i="1"/>
  <c r="P788" i="1"/>
  <c r="O788" i="1"/>
  <c r="N788" i="1"/>
  <c r="M788" i="1"/>
  <c r="L788" i="1"/>
  <c r="K788" i="1"/>
  <c r="P787" i="1"/>
  <c r="O787" i="1"/>
  <c r="N787" i="1"/>
  <c r="M787" i="1"/>
  <c r="L787" i="1"/>
  <c r="K787" i="1"/>
  <c r="P786" i="1"/>
  <c r="O786" i="1"/>
  <c r="N786" i="1"/>
  <c r="M786" i="1"/>
  <c r="L786" i="1"/>
  <c r="K786" i="1"/>
  <c r="P785" i="1"/>
  <c r="O785" i="1"/>
  <c r="N785" i="1"/>
  <c r="M785" i="1"/>
  <c r="L785" i="1"/>
  <c r="K785" i="1"/>
  <c r="P784" i="1"/>
  <c r="O784" i="1"/>
  <c r="N784" i="1"/>
  <c r="M784" i="1"/>
  <c r="L784" i="1"/>
  <c r="K784" i="1"/>
  <c r="P783" i="1"/>
  <c r="O783" i="1"/>
  <c r="N783" i="1"/>
  <c r="M783" i="1"/>
  <c r="L783" i="1"/>
  <c r="K783" i="1"/>
  <c r="P782" i="1"/>
  <c r="O782" i="1"/>
  <c r="N782" i="1"/>
  <c r="M782" i="1"/>
  <c r="L782" i="1"/>
  <c r="K782" i="1"/>
  <c r="P781" i="1"/>
  <c r="O781" i="1"/>
  <c r="N781" i="1"/>
  <c r="M781" i="1"/>
  <c r="L781" i="1"/>
  <c r="K781" i="1"/>
  <c r="P780" i="1"/>
  <c r="O780" i="1"/>
  <c r="N780" i="1"/>
  <c r="M780" i="1"/>
  <c r="L780" i="1"/>
  <c r="K780" i="1"/>
  <c r="P779" i="1"/>
  <c r="O779" i="1"/>
  <c r="N779" i="1"/>
  <c r="M779" i="1"/>
  <c r="L779" i="1"/>
  <c r="K779" i="1"/>
  <c r="P778" i="1"/>
  <c r="O778" i="1"/>
  <c r="N778" i="1"/>
  <c r="M778" i="1"/>
  <c r="L778" i="1"/>
  <c r="K778" i="1"/>
  <c r="P776" i="1"/>
  <c r="O776" i="1"/>
  <c r="N776" i="1"/>
  <c r="M776" i="1"/>
  <c r="L776" i="1"/>
  <c r="K776" i="1"/>
  <c r="P775" i="1"/>
  <c r="O775" i="1"/>
  <c r="N775" i="1"/>
  <c r="M775" i="1"/>
  <c r="L775" i="1"/>
  <c r="K775" i="1"/>
  <c r="P774" i="1"/>
  <c r="O774" i="1"/>
  <c r="N774" i="1"/>
  <c r="M774" i="1"/>
  <c r="L774" i="1"/>
  <c r="K774" i="1"/>
  <c r="P773" i="1"/>
  <c r="O773" i="1"/>
  <c r="N773" i="1"/>
  <c r="M773" i="1"/>
  <c r="L773" i="1"/>
  <c r="K773" i="1"/>
  <c r="P772" i="1"/>
  <c r="O772" i="1"/>
  <c r="N772" i="1"/>
  <c r="M772" i="1"/>
  <c r="L772" i="1"/>
  <c r="K772" i="1"/>
  <c r="P771" i="1"/>
  <c r="O771" i="1"/>
  <c r="N771" i="1"/>
  <c r="M771" i="1"/>
  <c r="L771" i="1"/>
  <c r="K771" i="1"/>
  <c r="P770" i="1"/>
  <c r="O770" i="1"/>
  <c r="N770" i="1"/>
  <c r="M770" i="1"/>
  <c r="L770" i="1"/>
  <c r="K770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7" i="1"/>
  <c r="O767" i="1"/>
  <c r="N767" i="1"/>
  <c r="M767" i="1"/>
  <c r="L767" i="1"/>
  <c r="K767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3" i="1"/>
  <c r="O753" i="1"/>
  <c r="N753" i="1"/>
  <c r="M753" i="1"/>
  <c r="L753" i="1"/>
  <c r="K753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<sst xmlns="http://schemas.openxmlformats.org/spreadsheetml/2006/main" count="2239" uniqueCount="204">
  <si>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</si>
  <si>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</si>
  <si>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</si>
  <si>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</si>
  <si>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</si>
  <si>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</si>
  <si>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</si>
  <si>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</si>
  <si>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</si>
  <si>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</si>
  <si>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</si>
  <si>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</si>
  <si>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</si>
  <si>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</si>
  <si>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</si>
  <si>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</si>
  <si>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</si>
  <si>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</si>
  <si>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</t>
  </si>
  <si>
    <t>Старобільська районна рада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</si>
  <si>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</si>
  <si>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</si>
  <si>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</si>
  <si>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</si>
  <si>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</si>
  <si>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</si>
  <si>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</si>
  <si>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</si>
  <si>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</si>
  <si>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</si>
  <si>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</si>
  <si>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</si>
  <si>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</si>
  <si>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</si>
  <si>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</si>
  <si>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</si>
  <si>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</si>
  <si>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</si>
  <si>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</si>
  <si>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</si>
  <si>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</si>
  <si>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</si>
  <si>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</si>
  <si>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</si>
  <si>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7670</t>
  </si>
  <si>
    <t>Внески до статутного капіталу суб`єктів господарювання</t>
  </si>
  <si>
    <t>02</t>
  </si>
  <si>
    <t>Старобільська районна державна адміністрація Луганської області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</si>
  <si>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</si>
  <si>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</si>
  <si>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</si>
  <si>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</si>
  <si>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</si>
  <si>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</si>
  <si>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</si>
  <si>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</si>
  <si>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</si>
  <si>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</si>
  <si>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</si>
  <si>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</si>
  <si>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Утримання клубів для підлітків за місцем проживання</t>
  </si>
  <si>
    <t>5041</t>
  </si>
  <si>
    <t>Утримання та фінансова підтримка спортивних споруд</t>
  </si>
  <si>
    <t>6082</t>
  </si>
  <si>
    <t>Придбання житла для окремих категорій населення відповідно до законодавства</t>
  </si>
  <si>
    <t>7370</t>
  </si>
  <si>
    <t>Реалізація інших заходів щодо соціально-економічного розвитку територій</t>
  </si>
  <si>
    <t>8110</t>
  </si>
  <si>
    <t>Заходи із запобігання та ліквідації надзвичайних ситуацій та наслідків стихійного лиха</t>
  </si>
  <si>
    <t>06</t>
  </si>
  <si>
    <t>Відділ  освіти  Старобільської районної державної адміністрації Луганської області</t>
  </si>
  <si>
    <t>2230</t>
  </si>
  <si>
    <t>Продукти харчування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</si>
  <si>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</si>
  <si>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</si>
  <si>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</si>
  <si>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</si>
  <si>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2275</t>
  </si>
  <si>
    <t>Оплата інших енергоносіїв</t>
  </si>
  <si>
    <t>3122</t>
  </si>
  <si>
    <t>Капітальне будівництво (придбання) інших об`єктів</t>
  </si>
  <si>
    <t>3140</t>
  </si>
  <si>
    <t>Реконструкція та реставрація</t>
  </si>
  <si>
    <t>3142</t>
  </si>
  <si>
    <t>Реконструкція та реставрація інших об`єктів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</si>
  <si>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</si>
  <si>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</si>
  <si>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</si>
  <si>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</si>
  <si>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</si>
  <si>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</si>
  <si>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</si>
  <si>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</si>
  <si>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</si>
  <si>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</si>
  <si>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7325</t>
  </si>
  <si>
    <t>Будівництво споруд, установ та закладів фізичної культури і спорту</t>
  </si>
  <si>
    <t>7366</t>
  </si>
  <si>
    <t>Реалізація проектів в рамках Надзвичайної кредитної програми для відновлення України</t>
  </si>
  <si>
    <t>08</t>
  </si>
  <si>
    <t>Управління  соціального захисту населення Старобільської районної державної адміністрації Луганської області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</si>
  <si>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</si>
  <si>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</si>
  <si>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</si>
  <si>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</si>
  <si>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</si>
  <si>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</si>
  <si>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</si>
  <si>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2700</t>
  </si>
  <si>
    <t>Соціальне забезпечення</t>
  </si>
  <si>
    <t>2730</t>
  </si>
  <si>
    <t>Інші виплати населенню</t>
  </si>
  <si>
    <t>3240</t>
  </si>
  <si>
    <t>Капітальні трансферти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</si>
  <si>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</si>
  <si>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</si>
  <si>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</si>
  <si>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</si>
  <si>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10</t>
  </si>
  <si>
    <t>Відділ культури Старобільської  районної державної адміністрації Луганської області</t>
  </si>
  <si>
    <t>2250</t>
  </si>
  <si>
    <t>Видатки на відрядження</t>
  </si>
  <si>
    <t>2274</t>
  </si>
  <si>
    <t>Оплата природного газу</t>
  </si>
  <si>
    <t>2800</t>
  </si>
  <si>
    <t>Інші поточні видатки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</si>
  <si>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</si>
  <si>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</si>
  <si>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</si>
  <si>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</si>
  <si>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</si>
  <si>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</si>
  <si>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37</t>
  </si>
  <si>
    <t>Управління фінансів Старобільської районної державної адміністрації</t>
  </si>
  <si>
    <t>3220</t>
  </si>
  <si>
    <t>Капітальні трансферти органам державного управління інших рівнів</t>
  </si>
  <si>
    <t>9770</t>
  </si>
  <si>
    <t>Інші субвенції з місцевого бюджету</t>
  </si>
  <si>
    <t>Всього по бюджету</t>
  </si>
  <si>
    <t>м.Старобільськ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</si>
  <si>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</si>
  <si>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</si>
  <si>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</si>
  <si>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</si>
  <si>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</si>
  <si>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</si>
  <si>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</si>
  <si>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</si>
  <si>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</si>
  <si>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</si>
  <si>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</si>
  <si>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</si>
  <si>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</si>
  <si>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</si>
  <si>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</si>
  <si>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</si>
  <si>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</si>
  <si>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</si>
  <si>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</si>
  <si>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</si>
  <si>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</si>
  <si>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</si>
  <si>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</si>
  <si>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с.Байдівка</t>
  </si>
  <si>
    <t>Байдівська сільська рада</t>
  </si>
  <si>
    <t>с.Верхня Покровка</t>
  </si>
  <si>
    <t>Верхньопокровська сільська рада</t>
  </si>
  <si>
    <t>с.Веселе</t>
  </si>
  <si>
    <t>Веселівська сільська рада</t>
  </si>
  <si>
    <t>6013</t>
  </si>
  <si>
    <t>Забезпечення діяльності водопровідно-каналізаційного господарства</t>
  </si>
  <si>
    <t>7310</t>
  </si>
  <si>
    <t>Будівництво об`єктів житлово-комунального господарства</t>
  </si>
  <si>
    <t>с.Калмиківка</t>
  </si>
  <si>
    <t>Калмиківська сільська рада</t>
  </si>
  <si>
    <t>с.Караяшник</t>
  </si>
  <si>
    <t>Караяшницька сільська рада</t>
  </si>
  <si>
    <t>с.Курячівка</t>
  </si>
  <si>
    <t>Курячівська сільська рада</t>
  </si>
  <si>
    <t>с.Лиман</t>
  </si>
  <si>
    <t>Лиманська сільська рада</t>
  </si>
  <si>
    <t>с.Малохатка</t>
  </si>
  <si>
    <t>Малохатська сільська рада</t>
  </si>
  <si>
    <t>с.Нижня Покровка</t>
  </si>
  <si>
    <t>Нижньопокровська сільська рада</t>
  </si>
  <si>
    <t>с.Новоборове</t>
  </si>
  <si>
    <t>Новоборовська сільська рада</t>
  </si>
  <si>
    <t>с.Підгорівка</t>
  </si>
  <si>
    <t>Підгорівська сільська рада</t>
  </si>
  <si>
    <t>с.Половинкіне</t>
  </si>
  <si>
    <t>Половинківська сільська рада</t>
  </si>
  <si>
    <t>с.Садки</t>
  </si>
  <si>
    <t>Садківська сільська рада</t>
  </si>
  <si>
    <t>с.Світле</t>
  </si>
  <si>
    <t>Світлівська сільська рада</t>
  </si>
  <si>
    <t>с.Титарівка</t>
  </si>
  <si>
    <t>с.Хворостянівка</t>
  </si>
  <si>
    <t>Хворостянівська сільська рада</t>
  </si>
  <si>
    <t>с.Шпотине</t>
  </si>
  <si>
    <t>с.Шульгинка</t>
  </si>
  <si>
    <t>Шульгінська сільська рада</t>
  </si>
  <si>
    <t>Зведений бюджет Старобільського р-ну</t>
  </si>
  <si>
    <t>грн.</t>
  </si>
  <si>
    <t>Аналіз фінансування установ на 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</si>
</sst>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6"/>
  <sheetViews>
    <sheetView tabSelected="1" topLeftCell="C1" workbookViewId="0">
      <selection activeCell="I123" sqref="I123"/>
    </sheetView>
  </sheetViews>
  <sheetFormatPr defaultRowHeight="12.75" x14ac:dyDescent="0.2"/>
  <cols>
    <col min="1" max="1" width="11.7109375" customWidth="1"/>
    <col min="2" max="2" width="33.42578125" customWidth="1"/>
    <col min="3" max="3" width="10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9" width="10.42578125" bestFit="1" customWidth="1"/>
    <col min="10" max="10" width="9.28515625" bestFit="1" customWidth="1"/>
    <col min="11" max="12" width="11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 x14ac:dyDescent="0.2">
      <c r="A1" t="s">
        <v>201</v>
      </c>
    </row>
    <row r="2" spans="1:16" ht="18.75" x14ac:dyDescent="0.3">
      <c r="A2" s="8" t="s">
        <v>203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x14ac:dyDescent="0.2">
      <c r="L4" s="10" t="s">
        <v>202</v>
      </c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11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18</v>
      </c>
      <c r="B8" s="12" t="s">
        <v>19</v>
      </c>
      <c r="C8" s="6">
        <v>5560</v>
      </c>
      <c r="D8" s="6">
        <v>426921</v>
      </c>
      <c r="E8" s="6">
        <v>422393.5</v>
      </c>
      <c r="F8" s="6">
        <v>407893.70999999996</v>
      </c>
      <c r="G8" s="6">
        <v>0</v>
      </c>
      <c r="H8" s="6">
        <v>416123</v>
      </c>
      <c r="I8" s="6">
        <v>4320.71</v>
      </c>
      <c r="J8" s="6">
        <v>0</v>
      </c>
      <c r="K8" s="6">
        <f>E8-F8</f>
        <v>14499.790000000037</v>
      </c>
      <c r="L8" s="6">
        <f>D8-F8</f>
        <v>19027.290000000037</v>
      </c>
      <c r="M8" s="6">
        <f>IF(E8=0,0,(F8/E8)*100)</f>
        <v>96.567231740071747</v>
      </c>
      <c r="N8" s="6">
        <f>D8-H8</f>
        <v>10798</v>
      </c>
      <c r="O8" s="6">
        <f>E8-H8</f>
        <v>6270.5</v>
      </c>
      <c r="P8" s="6">
        <f>IF(E8=0,0,(H8/E8)*100)</f>
        <v>98.515483784669982</v>
      </c>
    </row>
    <row r="9" spans="1:16" x14ac:dyDescent="0.2">
      <c r="A9" s="7" t="s">
        <v>20</v>
      </c>
      <c r="B9" s="11" t="s">
        <v>21</v>
      </c>
      <c r="C9" s="3">
        <v>5560</v>
      </c>
      <c r="D9" s="3">
        <v>5560</v>
      </c>
      <c r="E9" s="3">
        <v>4170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>E9-F9</f>
        <v>4170</v>
      </c>
      <c r="L9" s="3">
        <f>D9-F9</f>
        <v>5560</v>
      </c>
      <c r="M9" s="3">
        <f>IF(E9=0,0,(F9/E9)*100)</f>
        <v>0</v>
      </c>
      <c r="N9" s="3">
        <f>D9-H9</f>
        <v>5560</v>
      </c>
      <c r="O9" s="3">
        <f>E9-H9</f>
        <v>4170</v>
      </c>
      <c r="P9" s="3">
        <f>IF(E9=0,0,(H9/E9)*100)</f>
        <v>0</v>
      </c>
    </row>
    <row r="10" spans="1:16" x14ac:dyDescent="0.2">
      <c r="A10" s="7" t="s">
        <v>22</v>
      </c>
      <c r="B10" s="11" t="s">
        <v>23</v>
      </c>
      <c r="C10" s="3">
        <v>5560</v>
      </c>
      <c r="D10" s="3">
        <v>5560</v>
      </c>
      <c r="E10" s="3">
        <v>4170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>E10-F10</f>
        <v>4170</v>
      </c>
      <c r="L10" s="3">
        <f>D10-F10</f>
        <v>5560</v>
      </c>
      <c r="M10" s="3">
        <f>IF(E10=0,0,(F10/E10)*100)</f>
        <v>0</v>
      </c>
      <c r="N10" s="3">
        <f>D10-H10</f>
        <v>5560</v>
      </c>
      <c r="O10" s="3">
        <f>E10-H10</f>
        <v>4170</v>
      </c>
      <c r="P10" s="3">
        <f>IF(E10=0,0,(H10/E10)*100)</f>
        <v>0</v>
      </c>
    </row>
    <row r="11" spans="1:16" ht="25.5" x14ac:dyDescent="0.2">
      <c r="A11" s="7" t="s">
        <v>24</v>
      </c>
      <c r="B11" s="11" t="s">
        <v>25</v>
      </c>
      <c r="C11" s="3">
        <v>5560</v>
      </c>
      <c r="D11" s="3">
        <v>5560</v>
      </c>
      <c r="E11" s="3">
        <v>4170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>E11-F11</f>
        <v>4170</v>
      </c>
      <c r="L11" s="3">
        <f>D11-F11</f>
        <v>5560</v>
      </c>
      <c r="M11" s="3">
        <f>IF(E11=0,0,(F11/E11)*100)</f>
        <v>0</v>
      </c>
      <c r="N11" s="3">
        <f>D11-H11</f>
        <v>5560</v>
      </c>
      <c r="O11" s="3">
        <f>E11-H11</f>
        <v>4170</v>
      </c>
      <c r="P11" s="3">
        <f>IF(E11=0,0,(H11/E11)*100)</f>
        <v>0</v>
      </c>
    </row>
    <row r="12" spans="1:16" x14ac:dyDescent="0.2">
      <c r="A12" s="7" t="s">
        <v>26</v>
      </c>
      <c r="B12" s="11" t="s">
        <v>27</v>
      </c>
      <c r="C12" s="3">
        <v>0</v>
      </c>
      <c r="D12" s="3">
        <v>421361</v>
      </c>
      <c r="E12" s="3">
        <v>418223.5</v>
      </c>
      <c r="F12" s="3">
        <v>407893.70999999996</v>
      </c>
      <c r="G12" s="3">
        <v>0</v>
      </c>
      <c r="H12" s="3">
        <v>416123</v>
      </c>
      <c r="I12" s="3">
        <v>4320.71</v>
      </c>
      <c r="J12" s="3">
        <v>0</v>
      </c>
      <c r="K12" s="3">
        <f>E12-F12</f>
        <v>10329.790000000037</v>
      </c>
      <c r="L12" s="3">
        <f>D12-F12</f>
        <v>13467.290000000037</v>
      </c>
      <c r="M12" s="3">
        <f>IF(E12=0,0,(F12/E12)*100)</f>
        <v>97.530079012776653</v>
      </c>
      <c r="N12" s="3">
        <f>D12-H12</f>
        <v>5238</v>
      </c>
      <c r="O12" s="3">
        <f>E12-H12</f>
        <v>2100.5</v>
      </c>
      <c r="P12" s="3">
        <f>IF(E12=0,0,(H12/E12)*100)</f>
        <v>99.497756582305868</v>
      </c>
    </row>
    <row r="13" spans="1:16" x14ac:dyDescent="0.2">
      <c r="A13" s="7" t="s">
        <v>28</v>
      </c>
      <c r="B13" s="11" t="s">
        <v>29</v>
      </c>
      <c r="C13" s="3">
        <v>0</v>
      </c>
      <c r="D13" s="3">
        <v>384941</v>
      </c>
      <c r="E13" s="3">
        <v>381803.5</v>
      </c>
      <c r="F13" s="3">
        <v>371473.70999999996</v>
      </c>
      <c r="G13" s="3">
        <v>0</v>
      </c>
      <c r="H13" s="3">
        <v>379703</v>
      </c>
      <c r="I13" s="3">
        <v>4320.71</v>
      </c>
      <c r="J13" s="3">
        <v>0</v>
      </c>
      <c r="K13" s="3">
        <f>E13-F13</f>
        <v>10329.790000000037</v>
      </c>
      <c r="L13" s="3">
        <f>D13-F13</f>
        <v>13467.290000000037</v>
      </c>
      <c r="M13" s="3">
        <f>IF(E13=0,0,(F13/E13)*100)</f>
        <v>97.294474775637198</v>
      </c>
      <c r="N13" s="3">
        <f>D13-H13</f>
        <v>5238</v>
      </c>
      <c r="O13" s="3">
        <f>E13-H13</f>
        <v>2100.5</v>
      </c>
      <c r="P13" s="3">
        <f>IF(E13=0,0,(H13/E13)*100)</f>
        <v>99.449847892960648</v>
      </c>
    </row>
    <row r="14" spans="1:16" ht="25.5" x14ac:dyDescent="0.2">
      <c r="A14" s="7" t="s">
        <v>30</v>
      </c>
      <c r="B14" s="11" t="s">
        <v>31</v>
      </c>
      <c r="C14" s="3">
        <v>0</v>
      </c>
      <c r="D14" s="3">
        <v>88098</v>
      </c>
      <c r="E14" s="3">
        <v>84960.5</v>
      </c>
      <c r="F14" s="3">
        <v>75548</v>
      </c>
      <c r="G14" s="3">
        <v>0</v>
      </c>
      <c r="H14" s="3">
        <v>88098</v>
      </c>
      <c r="I14" s="3">
        <v>0</v>
      </c>
      <c r="J14" s="3">
        <v>0</v>
      </c>
      <c r="K14" s="3">
        <f>E14-F14</f>
        <v>9412.5</v>
      </c>
      <c r="L14" s="3">
        <f>D14-F14</f>
        <v>12550</v>
      </c>
      <c r="M14" s="3">
        <f>IF(E14=0,0,(F14/E14)*100)</f>
        <v>88.921322261521524</v>
      </c>
      <c r="N14" s="3">
        <f>D14-H14</f>
        <v>0</v>
      </c>
      <c r="O14" s="3">
        <f>E14-H14</f>
        <v>-3137.5</v>
      </c>
      <c r="P14" s="3">
        <f>IF(E14=0,0,(H14/E14)*100)</f>
        <v>103.69289257949281</v>
      </c>
    </row>
    <row r="15" spans="1:16" x14ac:dyDescent="0.2">
      <c r="A15" s="7" t="s">
        <v>32</v>
      </c>
      <c r="B15" s="11" t="s">
        <v>33</v>
      </c>
      <c r="C15" s="3">
        <v>0</v>
      </c>
      <c r="D15" s="3">
        <v>296843</v>
      </c>
      <c r="E15" s="3">
        <v>296843</v>
      </c>
      <c r="F15" s="3">
        <v>295925.70999999996</v>
      </c>
      <c r="G15" s="3">
        <v>0</v>
      </c>
      <c r="H15" s="3">
        <v>291605</v>
      </c>
      <c r="I15" s="3">
        <v>4320.71</v>
      </c>
      <c r="J15" s="3">
        <v>0</v>
      </c>
      <c r="K15" s="3">
        <f>E15-F15</f>
        <v>917.29000000003725</v>
      </c>
      <c r="L15" s="3">
        <f>D15-F15</f>
        <v>917.29000000003725</v>
      </c>
      <c r="M15" s="3">
        <f>IF(E15=0,0,(F15/E15)*100)</f>
        <v>99.690984796677014</v>
      </c>
      <c r="N15" s="3">
        <f>D15-H15</f>
        <v>5238</v>
      </c>
      <c r="O15" s="3">
        <f>E15-H15</f>
        <v>5238</v>
      </c>
      <c r="P15" s="3">
        <f>IF(E15=0,0,(H15/E15)*100)</f>
        <v>98.235430850651696</v>
      </c>
    </row>
    <row r="16" spans="1:16" x14ac:dyDescent="0.2">
      <c r="A16" s="7" t="s">
        <v>34</v>
      </c>
      <c r="B16" s="11" t="s">
        <v>35</v>
      </c>
      <c r="C16" s="3">
        <v>0</v>
      </c>
      <c r="D16" s="3">
        <v>296843</v>
      </c>
      <c r="E16" s="3">
        <v>296843</v>
      </c>
      <c r="F16" s="3">
        <v>295925.70999999996</v>
      </c>
      <c r="G16" s="3">
        <v>0</v>
      </c>
      <c r="H16" s="3">
        <v>291605</v>
      </c>
      <c r="I16" s="3">
        <v>4320.71</v>
      </c>
      <c r="J16" s="3">
        <v>0</v>
      </c>
      <c r="K16" s="3">
        <f>E16-F16</f>
        <v>917.29000000003725</v>
      </c>
      <c r="L16" s="3">
        <f>D16-F16</f>
        <v>917.29000000003725</v>
      </c>
      <c r="M16" s="3">
        <f>IF(E16=0,0,(F16/E16)*100)</f>
        <v>99.690984796677014</v>
      </c>
      <c r="N16" s="3">
        <f>D16-H16</f>
        <v>5238</v>
      </c>
      <c r="O16" s="3">
        <f>E16-H16</f>
        <v>5238</v>
      </c>
      <c r="P16" s="3">
        <f>IF(E16=0,0,(H16/E16)*100)</f>
        <v>98.235430850651696</v>
      </c>
    </row>
    <row r="17" spans="1:16" x14ac:dyDescent="0.2">
      <c r="A17" s="7" t="s">
        <v>36</v>
      </c>
      <c r="B17" s="11" t="s">
        <v>37</v>
      </c>
      <c r="C17" s="3">
        <v>0</v>
      </c>
      <c r="D17" s="3">
        <v>36420</v>
      </c>
      <c r="E17" s="3">
        <v>36420</v>
      </c>
      <c r="F17" s="3">
        <v>36420</v>
      </c>
      <c r="G17" s="3">
        <v>0</v>
      </c>
      <c r="H17" s="3">
        <v>36420</v>
      </c>
      <c r="I17" s="3">
        <v>0</v>
      </c>
      <c r="J17" s="3">
        <v>0</v>
      </c>
      <c r="K17" s="3">
        <f>E17-F17</f>
        <v>0</v>
      </c>
      <c r="L17" s="3">
        <f>D17-F17</f>
        <v>0</v>
      </c>
      <c r="M17" s="3">
        <f>IF(E17=0,0,(F17/E17)*100)</f>
        <v>100</v>
      </c>
      <c r="N17" s="3">
        <f>D17-H17</f>
        <v>0</v>
      </c>
      <c r="O17" s="3">
        <f>E17-H17</f>
        <v>0</v>
      </c>
      <c r="P17" s="3">
        <f>IF(E17=0,0,(H17/E17)*100)</f>
        <v>100</v>
      </c>
    </row>
    <row r="18" spans="1:16" ht="25.5" x14ac:dyDescent="0.2">
      <c r="A18" s="7" t="s">
        <v>38</v>
      </c>
      <c r="B18" s="11" t="s">
        <v>39</v>
      </c>
      <c r="C18" s="3">
        <v>0</v>
      </c>
      <c r="D18" s="3">
        <v>36420</v>
      </c>
      <c r="E18" s="3">
        <v>36420</v>
      </c>
      <c r="F18" s="3">
        <v>36420</v>
      </c>
      <c r="G18" s="3">
        <v>0</v>
      </c>
      <c r="H18" s="3">
        <v>36420</v>
      </c>
      <c r="I18" s="3">
        <v>0</v>
      </c>
      <c r="J18" s="3">
        <v>0</v>
      </c>
      <c r="K18" s="3">
        <f>E18-F18</f>
        <v>0</v>
      </c>
      <c r="L18" s="3">
        <f>D18-F18</f>
        <v>0</v>
      </c>
      <c r="M18" s="3">
        <f>IF(E18=0,0,(F18/E18)*100)</f>
        <v>100</v>
      </c>
      <c r="N18" s="3">
        <f>D18-H18</f>
        <v>0</v>
      </c>
      <c r="O18" s="3">
        <f>E18-H18</f>
        <v>0</v>
      </c>
      <c r="P18" s="3">
        <f>IF(E18=0,0,(H18/E18)*100)</f>
        <v>100</v>
      </c>
    </row>
    <row r="19" spans="1:16" ht="76.5" x14ac:dyDescent="0.2">
      <c r="A19" s="4" t="s">
        <v>40</v>
      </c>
      <c r="B19" s="12" t="s">
        <v>41</v>
      </c>
      <c r="C19" s="6">
        <v>5560</v>
      </c>
      <c r="D19" s="6">
        <v>143301</v>
      </c>
      <c r="E19" s="6">
        <v>138773.5</v>
      </c>
      <c r="F19" s="6">
        <v>125191</v>
      </c>
      <c r="G19" s="6">
        <v>0</v>
      </c>
      <c r="H19" s="6">
        <v>133420.29</v>
      </c>
      <c r="I19" s="6">
        <v>4320.71</v>
      </c>
      <c r="J19" s="6">
        <v>0</v>
      </c>
      <c r="K19" s="6">
        <f>E19-F19</f>
        <v>13582.5</v>
      </c>
      <c r="L19" s="6">
        <f>D19-F19</f>
        <v>18110</v>
      </c>
      <c r="M19" s="6">
        <f>IF(E19=0,0,(F19/E19)*100)</f>
        <v>90.212468518845455</v>
      </c>
      <c r="N19" s="6">
        <f>D19-H19</f>
        <v>9880.7099999999919</v>
      </c>
      <c r="O19" s="6">
        <f>E19-H19</f>
        <v>5353.2099999999919</v>
      </c>
      <c r="P19" s="6">
        <f>IF(E19=0,0,(H19/E19)*100)</f>
        <v>96.142483975687014</v>
      </c>
    </row>
    <row r="20" spans="1:16" x14ac:dyDescent="0.2">
      <c r="A20" s="7" t="s">
        <v>20</v>
      </c>
      <c r="B20" s="11" t="s">
        <v>21</v>
      </c>
      <c r="C20" s="3">
        <v>5560</v>
      </c>
      <c r="D20" s="3">
        <v>5560</v>
      </c>
      <c r="E20" s="3">
        <v>4170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f>E20-F20</f>
        <v>4170</v>
      </c>
      <c r="L20" s="3">
        <f>D20-F20</f>
        <v>5560</v>
      </c>
      <c r="M20" s="3">
        <f>IF(E20=0,0,(F20/E20)*100)</f>
        <v>0</v>
      </c>
      <c r="N20" s="3">
        <f>D20-H20</f>
        <v>5560</v>
      </c>
      <c r="O20" s="3">
        <f>E20-H20</f>
        <v>4170</v>
      </c>
      <c r="P20" s="3">
        <f>IF(E20=0,0,(H20/E20)*100)</f>
        <v>0</v>
      </c>
    </row>
    <row r="21" spans="1:16" x14ac:dyDescent="0.2">
      <c r="A21" s="7" t="s">
        <v>22</v>
      </c>
      <c r="B21" s="11" t="s">
        <v>23</v>
      </c>
      <c r="C21" s="3">
        <v>5560</v>
      </c>
      <c r="D21" s="3">
        <v>5560</v>
      </c>
      <c r="E21" s="3">
        <v>4170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>E21-F21</f>
        <v>4170</v>
      </c>
      <c r="L21" s="3">
        <f>D21-F21</f>
        <v>5560</v>
      </c>
      <c r="M21" s="3">
        <f>IF(E21=0,0,(F21/E21)*100)</f>
        <v>0</v>
      </c>
      <c r="N21" s="3">
        <f>D21-H21</f>
        <v>5560</v>
      </c>
      <c r="O21" s="3">
        <f>E21-H21</f>
        <v>4170</v>
      </c>
      <c r="P21" s="3">
        <f>IF(E21=0,0,(H21/E21)*100)</f>
        <v>0</v>
      </c>
    </row>
    <row r="22" spans="1:16" ht="25.5" x14ac:dyDescent="0.2">
      <c r="A22" s="7" t="s">
        <v>24</v>
      </c>
      <c r="B22" s="11" t="s">
        <v>25</v>
      </c>
      <c r="C22" s="3">
        <v>5560</v>
      </c>
      <c r="D22" s="3">
        <v>5560</v>
      </c>
      <c r="E22" s="3">
        <v>4170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>E22-F22</f>
        <v>4170</v>
      </c>
      <c r="L22" s="3">
        <f>D22-F22</f>
        <v>5560</v>
      </c>
      <c r="M22" s="3">
        <f>IF(E22=0,0,(F22/E22)*100)</f>
        <v>0</v>
      </c>
      <c r="N22" s="3">
        <f>D22-H22</f>
        <v>5560</v>
      </c>
      <c r="O22" s="3">
        <f>E22-H22</f>
        <v>4170</v>
      </c>
      <c r="P22" s="3">
        <f>IF(E22=0,0,(H22/E22)*100)</f>
        <v>0</v>
      </c>
    </row>
    <row r="23" spans="1:16" x14ac:dyDescent="0.2">
      <c r="A23" s="7" t="s">
        <v>26</v>
      </c>
      <c r="B23" s="11" t="s">
        <v>27</v>
      </c>
      <c r="C23" s="3">
        <v>0</v>
      </c>
      <c r="D23" s="3">
        <v>137741</v>
      </c>
      <c r="E23" s="3">
        <v>134603.5</v>
      </c>
      <c r="F23" s="3">
        <v>125191</v>
      </c>
      <c r="G23" s="3">
        <v>0</v>
      </c>
      <c r="H23" s="3">
        <v>133420.29</v>
      </c>
      <c r="I23" s="3">
        <v>4320.71</v>
      </c>
      <c r="J23" s="3">
        <v>0</v>
      </c>
      <c r="K23" s="3">
        <f>E23-F23</f>
        <v>9412.5</v>
      </c>
      <c r="L23" s="3">
        <f>D23-F23</f>
        <v>12550</v>
      </c>
      <c r="M23" s="3">
        <f>IF(E23=0,0,(F23/E23)*100)</f>
        <v>93.007239782026474</v>
      </c>
      <c r="N23" s="3">
        <f>D23-H23</f>
        <v>4320.7099999999919</v>
      </c>
      <c r="O23" s="3">
        <f>E23-H23</f>
        <v>1183.2099999999919</v>
      </c>
      <c r="P23" s="3">
        <f>IF(E23=0,0,(H23/E23)*100)</f>
        <v>99.120966393890214</v>
      </c>
    </row>
    <row r="24" spans="1:16" x14ac:dyDescent="0.2">
      <c r="A24" s="7" t="s">
        <v>28</v>
      </c>
      <c r="B24" s="11" t="s">
        <v>29</v>
      </c>
      <c r="C24" s="3">
        <v>0</v>
      </c>
      <c r="D24" s="3">
        <v>137741</v>
      </c>
      <c r="E24" s="3">
        <v>134603.5</v>
      </c>
      <c r="F24" s="3">
        <v>125191</v>
      </c>
      <c r="G24" s="3">
        <v>0</v>
      </c>
      <c r="H24" s="3">
        <v>133420.29</v>
      </c>
      <c r="I24" s="3">
        <v>4320.71</v>
      </c>
      <c r="J24" s="3">
        <v>0</v>
      </c>
      <c r="K24" s="3">
        <f>E24-F24</f>
        <v>9412.5</v>
      </c>
      <c r="L24" s="3">
        <f>D24-F24</f>
        <v>12550</v>
      </c>
      <c r="M24" s="3">
        <f>IF(E24=0,0,(F24/E24)*100)</f>
        <v>93.007239782026474</v>
      </c>
      <c r="N24" s="3">
        <f>D24-H24</f>
        <v>4320.7099999999919</v>
      </c>
      <c r="O24" s="3">
        <f>E24-H24</f>
        <v>1183.2099999999919</v>
      </c>
      <c r="P24" s="3">
        <f>IF(E24=0,0,(H24/E24)*100)</f>
        <v>99.120966393890214</v>
      </c>
    </row>
    <row r="25" spans="1:16" ht="25.5" x14ac:dyDescent="0.2">
      <c r="A25" s="7" t="s">
        <v>30</v>
      </c>
      <c r="B25" s="11" t="s">
        <v>31</v>
      </c>
      <c r="C25" s="3">
        <v>0</v>
      </c>
      <c r="D25" s="3">
        <v>88098</v>
      </c>
      <c r="E25" s="3">
        <v>84960.5</v>
      </c>
      <c r="F25" s="3">
        <v>75548</v>
      </c>
      <c r="G25" s="3">
        <v>0</v>
      </c>
      <c r="H25" s="3">
        <v>88098</v>
      </c>
      <c r="I25" s="3">
        <v>0</v>
      </c>
      <c r="J25" s="3">
        <v>0</v>
      </c>
      <c r="K25" s="3">
        <f>E25-F25</f>
        <v>9412.5</v>
      </c>
      <c r="L25" s="3">
        <f>D25-F25</f>
        <v>12550</v>
      </c>
      <c r="M25" s="3">
        <f>IF(E25=0,0,(F25/E25)*100)</f>
        <v>88.921322261521524</v>
      </c>
      <c r="N25" s="3">
        <f>D25-H25</f>
        <v>0</v>
      </c>
      <c r="O25" s="3">
        <f>E25-H25</f>
        <v>-3137.5</v>
      </c>
      <c r="P25" s="3">
        <f>IF(E25=0,0,(H25/E25)*100)</f>
        <v>103.69289257949281</v>
      </c>
    </row>
    <row r="26" spans="1:16" x14ac:dyDescent="0.2">
      <c r="A26" s="7" t="s">
        <v>32</v>
      </c>
      <c r="B26" s="11" t="s">
        <v>33</v>
      </c>
      <c r="C26" s="3">
        <v>0</v>
      </c>
      <c r="D26" s="3">
        <v>49643</v>
      </c>
      <c r="E26" s="3">
        <v>49643</v>
      </c>
      <c r="F26" s="3">
        <v>49643</v>
      </c>
      <c r="G26" s="3">
        <v>0</v>
      </c>
      <c r="H26" s="3">
        <v>45322.29</v>
      </c>
      <c r="I26" s="3">
        <v>4320.71</v>
      </c>
      <c r="J26" s="3">
        <v>0</v>
      </c>
      <c r="K26" s="3">
        <f>E26-F26</f>
        <v>0</v>
      </c>
      <c r="L26" s="3">
        <f>D26-F26</f>
        <v>0</v>
      </c>
      <c r="M26" s="3">
        <f>IF(E26=0,0,(F26/E26)*100)</f>
        <v>100</v>
      </c>
      <c r="N26" s="3">
        <f>D26-H26</f>
        <v>4320.7099999999991</v>
      </c>
      <c r="O26" s="3">
        <f>E26-H26</f>
        <v>4320.7099999999991</v>
      </c>
      <c r="P26" s="3">
        <f>IF(E26=0,0,(H26/E26)*100)</f>
        <v>91.296436557017103</v>
      </c>
    </row>
    <row r="27" spans="1:16" x14ac:dyDescent="0.2">
      <c r="A27" s="7" t="s">
        <v>34</v>
      </c>
      <c r="B27" s="11" t="s">
        <v>35</v>
      </c>
      <c r="C27" s="3">
        <v>0</v>
      </c>
      <c r="D27" s="3">
        <v>49643</v>
      </c>
      <c r="E27" s="3">
        <v>49643</v>
      </c>
      <c r="F27" s="3">
        <v>49643</v>
      </c>
      <c r="G27" s="3">
        <v>0</v>
      </c>
      <c r="H27" s="3">
        <v>45322.29</v>
      </c>
      <c r="I27" s="3">
        <v>4320.71</v>
      </c>
      <c r="J27" s="3">
        <v>0</v>
      </c>
      <c r="K27" s="3">
        <f>E27-F27</f>
        <v>0</v>
      </c>
      <c r="L27" s="3">
        <f>D27-F27</f>
        <v>0</v>
      </c>
      <c r="M27" s="3">
        <f>IF(E27=0,0,(F27/E27)*100)</f>
        <v>100</v>
      </c>
      <c r="N27" s="3">
        <f>D27-H27</f>
        <v>4320.7099999999991</v>
      </c>
      <c r="O27" s="3">
        <f>E27-H27</f>
        <v>4320.7099999999991</v>
      </c>
      <c r="P27" s="3">
        <f>IF(E27=0,0,(H27/E27)*100)</f>
        <v>91.296436557017103</v>
      </c>
    </row>
    <row r="28" spans="1:16" ht="51" x14ac:dyDescent="0.2">
      <c r="A28" s="4" t="s">
        <v>42</v>
      </c>
      <c r="B28" s="12" t="s">
        <v>43</v>
      </c>
      <c r="C28" s="6">
        <v>0</v>
      </c>
      <c r="D28" s="6">
        <v>247200</v>
      </c>
      <c r="E28" s="6">
        <v>247200</v>
      </c>
      <c r="F28" s="6">
        <v>246282.71</v>
      </c>
      <c r="G28" s="6">
        <v>0</v>
      </c>
      <c r="H28" s="6">
        <v>246282.71</v>
      </c>
      <c r="I28" s="6">
        <v>0</v>
      </c>
      <c r="J28" s="6">
        <v>0</v>
      </c>
      <c r="K28" s="6">
        <f>E28-F28</f>
        <v>917.29000000000815</v>
      </c>
      <c r="L28" s="6">
        <f>D28-F28</f>
        <v>917.29000000000815</v>
      </c>
      <c r="M28" s="6">
        <f>IF(E28=0,0,(F28/E28)*100)</f>
        <v>99.628927993527512</v>
      </c>
      <c r="N28" s="6">
        <f>D28-H28</f>
        <v>917.29000000000815</v>
      </c>
      <c r="O28" s="6">
        <f>E28-H28</f>
        <v>917.29000000000815</v>
      </c>
      <c r="P28" s="6">
        <f>IF(E28=0,0,(H28/E28)*100)</f>
        <v>99.628927993527512</v>
      </c>
    </row>
    <row r="29" spans="1:16" x14ac:dyDescent="0.2">
      <c r="A29" s="7" t="s">
        <v>26</v>
      </c>
      <c r="B29" s="11" t="s">
        <v>27</v>
      </c>
      <c r="C29" s="3">
        <v>0</v>
      </c>
      <c r="D29" s="3">
        <v>247200</v>
      </c>
      <c r="E29" s="3">
        <v>247200</v>
      </c>
      <c r="F29" s="3">
        <v>246282.71</v>
      </c>
      <c r="G29" s="3">
        <v>0</v>
      </c>
      <c r="H29" s="3">
        <v>246282.71</v>
      </c>
      <c r="I29" s="3">
        <v>0</v>
      </c>
      <c r="J29" s="3">
        <v>0</v>
      </c>
      <c r="K29" s="3">
        <f>E29-F29</f>
        <v>917.29000000000815</v>
      </c>
      <c r="L29" s="3">
        <f>D29-F29</f>
        <v>917.29000000000815</v>
      </c>
      <c r="M29" s="3">
        <f>IF(E29=0,0,(F29/E29)*100)</f>
        <v>99.628927993527512</v>
      </c>
      <c r="N29" s="3">
        <f>D29-H29</f>
        <v>917.29000000000815</v>
      </c>
      <c r="O29" s="3">
        <f>E29-H29</f>
        <v>917.29000000000815</v>
      </c>
      <c r="P29" s="3">
        <f>IF(E29=0,0,(H29/E29)*100)</f>
        <v>99.628927993527512</v>
      </c>
    </row>
    <row r="30" spans="1:16" x14ac:dyDescent="0.2">
      <c r="A30" s="7" t="s">
        <v>28</v>
      </c>
      <c r="B30" s="11" t="s">
        <v>29</v>
      </c>
      <c r="C30" s="3">
        <v>0</v>
      </c>
      <c r="D30" s="3">
        <v>247200</v>
      </c>
      <c r="E30" s="3">
        <v>247200</v>
      </c>
      <c r="F30" s="3">
        <v>246282.71</v>
      </c>
      <c r="G30" s="3">
        <v>0</v>
      </c>
      <c r="H30" s="3">
        <v>246282.71</v>
      </c>
      <c r="I30" s="3">
        <v>0</v>
      </c>
      <c r="J30" s="3">
        <v>0</v>
      </c>
      <c r="K30" s="3">
        <f>E30-F30</f>
        <v>917.29000000000815</v>
      </c>
      <c r="L30" s="3">
        <f>D30-F30</f>
        <v>917.29000000000815</v>
      </c>
      <c r="M30" s="3">
        <f>IF(E30=0,0,(F30/E30)*100)</f>
        <v>99.628927993527512</v>
      </c>
      <c r="N30" s="3">
        <f>D30-H30</f>
        <v>917.29000000000815</v>
      </c>
      <c r="O30" s="3">
        <f>E30-H30</f>
        <v>917.29000000000815</v>
      </c>
      <c r="P30" s="3">
        <f>IF(E30=0,0,(H30/E30)*100)</f>
        <v>99.628927993527512</v>
      </c>
    </row>
    <row r="31" spans="1:16" x14ac:dyDescent="0.2">
      <c r="A31" s="7" t="s">
        <v>32</v>
      </c>
      <c r="B31" s="11" t="s">
        <v>33</v>
      </c>
      <c r="C31" s="3">
        <v>0</v>
      </c>
      <c r="D31" s="3">
        <v>247200</v>
      </c>
      <c r="E31" s="3">
        <v>247200</v>
      </c>
      <c r="F31" s="3">
        <v>246282.71</v>
      </c>
      <c r="G31" s="3">
        <v>0</v>
      </c>
      <c r="H31" s="3">
        <v>246282.71</v>
      </c>
      <c r="I31" s="3">
        <v>0</v>
      </c>
      <c r="J31" s="3">
        <v>0</v>
      </c>
      <c r="K31" s="3">
        <f>E31-F31</f>
        <v>917.29000000000815</v>
      </c>
      <c r="L31" s="3">
        <f>D31-F31</f>
        <v>917.29000000000815</v>
      </c>
      <c r="M31" s="3">
        <f>IF(E31=0,0,(F31/E31)*100)</f>
        <v>99.628927993527512</v>
      </c>
      <c r="N31" s="3">
        <f>D31-H31</f>
        <v>917.29000000000815</v>
      </c>
      <c r="O31" s="3">
        <f>E31-H31</f>
        <v>917.29000000000815</v>
      </c>
      <c r="P31" s="3">
        <f>IF(E31=0,0,(H31/E31)*100)</f>
        <v>99.628927993527512</v>
      </c>
    </row>
    <row r="32" spans="1:16" x14ac:dyDescent="0.2">
      <c r="A32" s="7" t="s">
        <v>34</v>
      </c>
      <c r="B32" s="11" t="s">
        <v>35</v>
      </c>
      <c r="C32" s="3">
        <v>0</v>
      </c>
      <c r="D32" s="3">
        <v>247200</v>
      </c>
      <c r="E32" s="3">
        <v>247200</v>
      </c>
      <c r="F32" s="3">
        <v>246282.71</v>
      </c>
      <c r="G32" s="3">
        <v>0</v>
      </c>
      <c r="H32" s="3">
        <v>246282.71</v>
      </c>
      <c r="I32" s="3">
        <v>0</v>
      </c>
      <c r="J32" s="3">
        <v>0</v>
      </c>
      <c r="K32" s="3">
        <f>E32-F32</f>
        <v>917.29000000000815</v>
      </c>
      <c r="L32" s="3">
        <f>D32-F32</f>
        <v>917.29000000000815</v>
      </c>
      <c r="M32" s="3">
        <f>IF(E32=0,0,(F32/E32)*100)</f>
        <v>99.628927993527512</v>
      </c>
      <c r="N32" s="3">
        <f>D32-H32</f>
        <v>917.29000000000815</v>
      </c>
      <c r="O32" s="3">
        <f>E32-H32</f>
        <v>917.29000000000815</v>
      </c>
      <c r="P32" s="3">
        <f>IF(E32=0,0,(H32/E32)*100)</f>
        <v>99.628927993527512</v>
      </c>
    </row>
    <row r="33" spans="1:16" ht="25.5" x14ac:dyDescent="0.2">
      <c r="A33" s="4" t="s">
        <v>44</v>
      </c>
      <c r="B33" s="12" t="s">
        <v>45</v>
      </c>
      <c r="C33" s="6">
        <v>0</v>
      </c>
      <c r="D33" s="6">
        <v>36420</v>
      </c>
      <c r="E33" s="6">
        <v>36420</v>
      </c>
      <c r="F33" s="6">
        <v>36420</v>
      </c>
      <c r="G33" s="6">
        <v>0</v>
      </c>
      <c r="H33" s="6">
        <v>36420</v>
      </c>
      <c r="I33" s="6">
        <v>0</v>
      </c>
      <c r="J33" s="6">
        <v>0</v>
      </c>
      <c r="K33" s="6">
        <f>E33-F33</f>
        <v>0</v>
      </c>
      <c r="L33" s="6">
        <f>D33-F33</f>
        <v>0</v>
      </c>
      <c r="M33" s="6">
        <f>IF(E33=0,0,(F33/E33)*100)</f>
        <v>100</v>
      </c>
      <c r="N33" s="6">
        <f>D33-H33</f>
        <v>0</v>
      </c>
      <c r="O33" s="6">
        <f>E33-H33</f>
        <v>0</v>
      </c>
      <c r="P33" s="6">
        <f>IF(E33=0,0,(H33/E33)*100)</f>
        <v>100</v>
      </c>
    </row>
    <row r="34" spans="1:16" x14ac:dyDescent="0.2">
      <c r="A34" s="7" t="s">
        <v>26</v>
      </c>
      <c r="B34" s="11" t="s">
        <v>27</v>
      </c>
      <c r="C34" s="3">
        <v>0</v>
      </c>
      <c r="D34" s="3">
        <v>36420</v>
      </c>
      <c r="E34" s="3">
        <v>36420</v>
      </c>
      <c r="F34" s="3">
        <v>36420</v>
      </c>
      <c r="G34" s="3">
        <v>0</v>
      </c>
      <c r="H34" s="3">
        <v>36420</v>
      </c>
      <c r="I34" s="3">
        <v>0</v>
      </c>
      <c r="J34" s="3">
        <v>0</v>
      </c>
      <c r="K34" s="3">
        <f>E34-F34</f>
        <v>0</v>
      </c>
      <c r="L34" s="3">
        <f>D34-F34</f>
        <v>0</v>
      </c>
      <c r="M34" s="3">
        <f>IF(E34=0,0,(F34/E34)*100)</f>
        <v>100</v>
      </c>
      <c r="N34" s="3">
        <f>D34-H34</f>
        <v>0</v>
      </c>
      <c r="O34" s="3">
        <f>E34-H34</f>
        <v>0</v>
      </c>
      <c r="P34" s="3">
        <f>IF(E34=0,0,(H34/E34)*100)</f>
        <v>100</v>
      </c>
    </row>
    <row r="35" spans="1:16" x14ac:dyDescent="0.2">
      <c r="A35" s="7" t="s">
        <v>36</v>
      </c>
      <c r="B35" s="11" t="s">
        <v>37</v>
      </c>
      <c r="C35" s="3">
        <v>0</v>
      </c>
      <c r="D35" s="3">
        <v>36420</v>
      </c>
      <c r="E35" s="3">
        <v>36420</v>
      </c>
      <c r="F35" s="3">
        <v>36420</v>
      </c>
      <c r="G35" s="3">
        <v>0</v>
      </c>
      <c r="H35" s="3">
        <v>36420</v>
      </c>
      <c r="I35" s="3">
        <v>0</v>
      </c>
      <c r="J35" s="3">
        <v>0</v>
      </c>
      <c r="K35" s="3">
        <f>E35-F35</f>
        <v>0</v>
      </c>
      <c r="L35" s="3">
        <f>D35-F35</f>
        <v>0</v>
      </c>
      <c r="M35" s="3">
        <f>IF(E35=0,0,(F35/E35)*100)</f>
        <v>100</v>
      </c>
      <c r="N35" s="3">
        <f>D35-H35</f>
        <v>0</v>
      </c>
      <c r="O35" s="3">
        <f>E35-H35</f>
        <v>0</v>
      </c>
      <c r="P35" s="3">
        <f>IF(E35=0,0,(H35/E35)*100)</f>
        <v>100</v>
      </c>
    </row>
    <row r="36" spans="1:16" ht="25.5" x14ac:dyDescent="0.2">
      <c r="A36" s="7" t="s">
        <v>38</v>
      </c>
      <c r="B36" s="11" t="s">
        <v>39</v>
      </c>
      <c r="C36" s="3">
        <v>0</v>
      </c>
      <c r="D36" s="3">
        <v>36420</v>
      </c>
      <c r="E36" s="3">
        <v>36420</v>
      </c>
      <c r="F36" s="3">
        <v>36420</v>
      </c>
      <c r="G36" s="3">
        <v>0</v>
      </c>
      <c r="H36" s="3">
        <v>36420</v>
      </c>
      <c r="I36" s="3">
        <v>0</v>
      </c>
      <c r="J36" s="3">
        <v>0</v>
      </c>
      <c r="K36" s="3">
        <f>E36-F36</f>
        <v>0</v>
      </c>
      <c r="L36" s="3">
        <f>D36-F36</f>
        <v>0</v>
      </c>
      <c r="M36" s="3">
        <f>IF(E36=0,0,(F36/E36)*100)</f>
        <v>100</v>
      </c>
      <c r="N36" s="3">
        <f>D36-H36</f>
        <v>0</v>
      </c>
      <c r="O36" s="3">
        <f>E36-H36</f>
        <v>0</v>
      </c>
      <c r="P36" s="3">
        <f>IF(E36=0,0,(H36/E36)*100)</f>
        <v>100</v>
      </c>
    </row>
    <row r="37" spans="1:16" ht="25.5" x14ac:dyDescent="0.2">
      <c r="A37" s="4" t="s">
        <v>46</v>
      </c>
      <c r="B37" s="12" t="s">
        <v>47</v>
      </c>
      <c r="C37" s="6">
        <v>2831782.87</v>
      </c>
      <c r="D37" s="6">
        <v>7994024.4099999992</v>
      </c>
      <c r="E37" s="6">
        <v>6394980.1550000003</v>
      </c>
      <c r="F37" s="6">
        <v>1060110.7</v>
      </c>
      <c r="G37" s="6">
        <v>0</v>
      </c>
      <c r="H37" s="6">
        <v>5134956.21</v>
      </c>
      <c r="I37" s="6">
        <v>1800</v>
      </c>
      <c r="J37" s="6">
        <v>0</v>
      </c>
      <c r="K37" s="6">
        <f>E37-F37</f>
        <v>5334869.4550000001</v>
      </c>
      <c r="L37" s="6">
        <f>D37-F37</f>
        <v>6933913.709999999</v>
      </c>
      <c r="M37" s="6">
        <f>IF(E37=0,0,(F37/E37)*100)</f>
        <v>16.577232052411269</v>
      </c>
      <c r="N37" s="6">
        <f>D37-H37</f>
        <v>2859068.1999999993</v>
      </c>
      <c r="O37" s="6">
        <f>E37-H37</f>
        <v>1260023.9450000003</v>
      </c>
      <c r="P37" s="6">
        <f>IF(E37=0,0,(H37/E37)*100)</f>
        <v>80.296671538302846</v>
      </c>
    </row>
    <row r="38" spans="1:16" x14ac:dyDescent="0.2">
      <c r="A38" s="7" t="s">
        <v>20</v>
      </c>
      <c r="B38" s="11" t="s">
        <v>21</v>
      </c>
      <c r="C38" s="3">
        <v>969136</v>
      </c>
      <c r="D38" s="3">
        <v>4531147.2899999991</v>
      </c>
      <c r="E38" s="3">
        <v>3398360.4674999998</v>
      </c>
      <c r="F38" s="3">
        <v>0</v>
      </c>
      <c r="G38" s="3">
        <v>0</v>
      </c>
      <c r="H38" s="3">
        <v>3903375.98</v>
      </c>
      <c r="I38" s="3">
        <v>0</v>
      </c>
      <c r="J38" s="3">
        <v>0</v>
      </c>
      <c r="K38" s="3">
        <f>E38-F38</f>
        <v>3398360.4674999998</v>
      </c>
      <c r="L38" s="3">
        <f>D38-F38</f>
        <v>4531147.2899999991</v>
      </c>
      <c r="M38" s="3">
        <f>IF(E38=0,0,(F38/E38)*100)</f>
        <v>0</v>
      </c>
      <c r="N38" s="3">
        <f>D38-H38</f>
        <v>627771.30999999912</v>
      </c>
      <c r="O38" s="3">
        <f>E38-H38</f>
        <v>-505015.51250000019</v>
      </c>
      <c r="P38" s="3">
        <f>IF(E38=0,0,(H38/E38)*100)</f>
        <v>114.86056341961613</v>
      </c>
    </row>
    <row r="39" spans="1:16" x14ac:dyDescent="0.2">
      <c r="A39" s="7" t="s">
        <v>22</v>
      </c>
      <c r="B39" s="11" t="s">
        <v>23</v>
      </c>
      <c r="C39" s="3">
        <v>969136</v>
      </c>
      <c r="D39" s="3">
        <v>4531147.2899999991</v>
      </c>
      <c r="E39" s="3">
        <v>3398360.4674999998</v>
      </c>
      <c r="F39" s="3">
        <v>0</v>
      </c>
      <c r="G39" s="3">
        <v>0</v>
      </c>
      <c r="H39" s="3">
        <v>3903375.98</v>
      </c>
      <c r="I39" s="3">
        <v>0</v>
      </c>
      <c r="J39" s="3">
        <v>0</v>
      </c>
      <c r="K39" s="3">
        <f>E39-F39</f>
        <v>3398360.4674999998</v>
      </c>
      <c r="L39" s="3">
        <f>D39-F39</f>
        <v>4531147.2899999991</v>
      </c>
      <c r="M39" s="3">
        <f>IF(E39=0,0,(F39/E39)*100)</f>
        <v>0</v>
      </c>
      <c r="N39" s="3">
        <f>D39-H39</f>
        <v>627771.30999999912</v>
      </c>
      <c r="O39" s="3">
        <f>E39-H39</f>
        <v>-505015.51250000019</v>
      </c>
      <c r="P39" s="3">
        <f>IF(E39=0,0,(H39/E39)*100)</f>
        <v>114.86056341961613</v>
      </c>
    </row>
    <row r="40" spans="1:16" ht="25.5" x14ac:dyDescent="0.2">
      <c r="A40" s="7" t="s">
        <v>24</v>
      </c>
      <c r="B40" s="11" t="s">
        <v>25</v>
      </c>
      <c r="C40" s="3">
        <v>0</v>
      </c>
      <c r="D40" s="3">
        <v>8827.6</v>
      </c>
      <c r="E40" s="3">
        <v>6620.6999999999989</v>
      </c>
      <c r="F40" s="3">
        <v>0</v>
      </c>
      <c r="G40" s="3">
        <v>0</v>
      </c>
      <c r="H40" s="3">
        <v>8827.6</v>
      </c>
      <c r="I40" s="3">
        <v>0</v>
      </c>
      <c r="J40" s="3">
        <v>0</v>
      </c>
      <c r="K40" s="3">
        <f>E40-F40</f>
        <v>6620.6999999999989</v>
      </c>
      <c r="L40" s="3">
        <f>D40-F40</f>
        <v>8827.6</v>
      </c>
      <c r="M40" s="3">
        <f>IF(E40=0,0,(F40/E40)*100)</f>
        <v>0</v>
      </c>
      <c r="N40" s="3">
        <f>D40-H40</f>
        <v>0</v>
      </c>
      <c r="O40" s="3">
        <f>E40-H40</f>
        <v>-2206.9000000000015</v>
      </c>
      <c r="P40" s="3">
        <f>IF(E40=0,0,(H40/E40)*100)</f>
        <v>133.33333333333337</v>
      </c>
    </row>
    <row r="41" spans="1:16" ht="38.25" x14ac:dyDescent="0.2">
      <c r="A41" s="7" t="s">
        <v>48</v>
      </c>
      <c r="B41" s="11" t="s">
        <v>49</v>
      </c>
      <c r="C41" s="3">
        <v>969136</v>
      </c>
      <c r="D41" s="3">
        <v>4522319.6899999995</v>
      </c>
      <c r="E41" s="3">
        <v>3391739.7674999996</v>
      </c>
      <c r="F41" s="3">
        <v>0</v>
      </c>
      <c r="G41" s="3">
        <v>0</v>
      </c>
      <c r="H41" s="3">
        <v>3894548.38</v>
      </c>
      <c r="I41" s="3">
        <v>0</v>
      </c>
      <c r="J41" s="3">
        <v>0</v>
      </c>
      <c r="K41" s="3">
        <f>E41-F41</f>
        <v>3391739.7674999996</v>
      </c>
      <c r="L41" s="3">
        <f>D41-F41</f>
        <v>4522319.6899999995</v>
      </c>
      <c r="M41" s="3">
        <f>IF(E41=0,0,(F41/E41)*100)</f>
        <v>0</v>
      </c>
      <c r="N41" s="3">
        <f>D41-H41</f>
        <v>627771.30999999959</v>
      </c>
      <c r="O41" s="3">
        <f>E41-H41</f>
        <v>-502808.61250000028</v>
      </c>
      <c r="P41" s="3">
        <f>IF(E41=0,0,(H41/E41)*100)</f>
        <v>114.82450444217342</v>
      </c>
    </row>
    <row r="42" spans="1:16" ht="38.25" x14ac:dyDescent="0.2">
      <c r="A42" s="7" t="s">
        <v>50</v>
      </c>
      <c r="B42" s="11" t="s">
        <v>51</v>
      </c>
      <c r="C42" s="3">
        <v>969136</v>
      </c>
      <c r="D42" s="3">
        <v>4522319.6899999995</v>
      </c>
      <c r="E42" s="3">
        <v>3391739.7674999996</v>
      </c>
      <c r="F42" s="3">
        <v>0</v>
      </c>
      <c r="G42" s="3">
        <v>0</v>
      </c>
      <c r="H42" s="3">
        <v>3894548.38</v>
      </c>
      <c r="I42" s="3">
        <v>0</v>
      </c>
      <c r="J42" s="3">
        <v>0</v>
      </c>
      <c r="K42" s="3">
        <f>E42-F42</f>
        <v>3391739.7674999996</v>
      </c>
      <c r="L42" s="3">
        <f>D42-F42</f>
        <v>4522319.6899999995</v>
      </c>
      <c r="M42" s="3">
        <f>IF(E42=0,0,(F42/E42)*100)</f>
        <v>0</v>
      </c>
      <c r="N42" s="3">
        <f>D42-H42</f>
        <v>627771.30999999959</v>
      </c>
      <c r="O42" s="3">
        <f>E42-H42</f>
        <v>-502808.61250000028</v>
      </c>
      <c r="P42" s="3">
        <f>IF(E42=0,0,(H42/E42)*100)</f>
        <v>114.82450444217342</v>
      </c>
    </row>
    <row r="43" spans="1:16" x14ac:dyDescent="0.2">
      <c r="A43" s="7" t="s">
        <v>26</v>
      </c>
      <c r="B43" s="11" t="s">
        <v>27</v>
      </c>
      <c r="C43" s="3">
        <v>1862646.87</v>
      </c>
      <c r="D43" s="3">
        <v>3462877.12</v>
      </c>
      <c r="E43" s="3">
        <v>2996619.6875</v>
      </c>
      <c r="F43" s="3">
        <v>1060110.7</v>
      </c>
      <c r="G43" s="3">
        <v>0</v>
      </c>
      <c r="H43" s="3">
        <v>1231580.23</v>
      </c>
      <c r="I43" s="3">
        <v>1800</v>
      </c>
      <c r="J43" s="3">
        <v>0</v>
      </c>
      <c r="K43" s="3">
        <f>E43-F43</f>
        <v>1936508.9875</v>
      </c>
      <c r="L43" s="3">
        <f>D43-F43</f>
        <v>2402766.42</v>
      </c>
      <c r="M43" s="3">
        <f>IF(E43=0,0,(F43/E43)*100)</f>
        <v>35.376884975497916</v>
      </c>
      <c r="N43" s="3">
        <f>D43-H43</f>
        <v>2231296.89</v>
      </c>
      <c r="O43" s="3">
        <f>E43-H43</f>
        <v>1765039.4575</v>
      </c>
      <c r="P43" s="3">
        <f>IF(E43=0,0,(H43/E43)*100)</f>
        <v>41.098983469186059</v>
      </c>
    </row>
    <row r="44" spans="1:16" x14ac:dyDescent="0.2">
      <c r="A44" s="7" t="s">
        <v>28</v>
      </c>
      <c r="B44" s="11" t="s">
        <v>29</v>
      </c>
      <c r="C44" s="3">
        <v>410646.87</v>
      </c>
      <c r="D44" s="3">
        <v>1094203.52</v>
      </c>
      <c r="E44" s="3">
        <v>679817.48750000005</v>
      </c>
      <c r="F44" s="3">
        <v>59998.7</v>
      </c>
      <c r="G44" s="3">
        <v>0</v>
      </c>
      <c r="H44" s="3">
        <v>59998.7</v>
      </c>
      <c r="I44" s="3">
        <v>0</v>
      </c>
      <c r="J44" s="3">
        <v>0</v>
      </c>
      <c r="K44" s="3">
        <f>E44-F44</f>
        <v>619818.78750000009</v>
      </c>
      <c r="L44" s="3">
        <f>D44-F44</f>
        <v>1034204.8200000001</v>
      </c>
      <c r="M44" s="3">
        <f>IF(E44=0,0,(F44/E44)*100)</f>
        <v>8.8257070615589299</v>
      </c>
      <c r="N44" s="3">
        <f>D44-H44</f>
        <v>1034204.8200000001</v>
      </c>
      <c r="O44" s="3">
        <f>E44-H44</f>
        <v>619818.78750000009</v>
      </c>
      <c r="P44" s="3">
        <f>IF(E44=0,0,(H44/E44)*100)</f>
        <v>8.8257070615589299</v>
      </c>
    </row>
    <row r="45" spans="1:16" ht="25.5" x14ac:dyDescent="0.2">
      <c r="A45" s="7" t="s">
        <v>30</v>
      </c>
      <c r="B45" s="11" t="s">
        <v>31</v>
      </c>
      <c r="C45" s="3">
        <v>0</v>
      </c>
      <c r="D45" s="3">
        <v>79056.649999999994</v>
      </c>
      <c r="E45" s="3">
        <v>75317.487500000003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>E45-F45</f>
        <v>75317.487500000003</v>
      </c>
      <c r="L45" s="3">
        <f>D45-F45</f>
        <v>79056.649999999994</v>
      </c>
      <c r="M45" s="3">
        <f>IF(E45=0,0,(F45/E45)*100)</f>
        <v>0</v>
      </c>
      <c r="N45" s="3">
        <f>D45-H45</f>
        <v>79056.649999999994</v>
      </c>
      <c r="O45" s="3">
        <f>E45-H45</f>
        <v>75317.487500000003</v>
      </c>
      <c r="P45" s="3">
        <f>IF(E45=0,0,(H45/E45)*100)</f>
        <v>0</v>
      </c>
    </row>
    <row r="46" spans="1:16" x14ac:dyDescent="0.2">
      <c r="A46" s="7" t="s">
        <v>52</v>
      </c>
      <c r="B46" s="11" t="s">
        <v>53</v>
      </c>
      <c r="C46" s="3">
        <v>0</v>
      </c>
      <c r="D46" s="3">
        <v>450000</v>
      </c>
      <c r="E46" s="3">
        <v>450000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f>E46-F46</f>
        <v>450000</v>
      </c>
      <c r="L46" s="3">
        <f>D46-F46</f>
        <v>450000</v>
      </c>
      <c r="M46" s="3">
        <f>IF(E46=0,0,(F46/E46)*100)</f>
        <v>0</v>
      </c>
      <c r="N46" s="3">
        <f>D46-H46</f>
        <v>450000</v>
      </c>
      <c r="O46" s="3">
        <f>E46-H46</f>
        <v>450000</v>
      </c>
      <c r="P46" s="3">
        <f>IF(E46=0,0,(H46/E46)*100)</f>
        <v>0</v>
      </c>
    </row>
    <row r="47" spans="1:16" ht="25.5" x14ac:dyDescent="0.2">
      <c r="A47" s="7" t="s">
        <v>54</v>
      </c>
      <c r="B47" s="11" t="s">
        <v>55</v>
      </c>
      <c r="C47" s="3">
        <v>0</v>
      </c>
      <c r="D47" s="3">
        <v>450000</v>
      </c>
      <c r="E47" s="3">
        <v>450000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f>E47-F47</f>
        <v>450000</v>
      </c>
      <c r="L47" s="3">
        <f>D47-F47</f>
        <v>450000</v>
      </c>
      <c r="M47" s="3">
        <f>IF(E47=0,0,(F47/E47)*100)</f>
        <v>0</v>
      </c>
      <c r="N47" s="3">
        <f>D47-H47</f>
        <v>450000</v>
      </c>
      <c r="O47" s="3">
        <f>E47-H47</f>
        <v>450000</v>
      </c>
      <c r="P47" s="3">
        <f>IF(E47=0,0,(H47/E47)*100)</f>
        <v>0</v>
      </c>
    </row>
    <row r="48" spans="1:16" x14ac:dyDescent="0.2">
      <c r="A48" s="7" t="s">
        <v>32</v>
      </c>
      <c r="B48" s="11" t="s">
        <v>33</v>
      </c>
      <c r="C48" s="3">
        <v>410646.87</v>
      </c>
      <c r="D48" s="3">
        <v>565146.87</v>
      </c>
      <c r="E48" s="3">
        <v>154500</v>
      </c>
      <c r="F48" s="3">
        <v>59998.7</v>
      </c>
      <c r="G48" s="3">
        <v>0</v>
      </c>
      <c r="H48" s="3">
        <v>59998.7</v>
      </c>
      <c r="I48" s="3">
        <v>0</v>
      </c>
      <c r="J48" s="3">
        <v>0</v>
      </c>
      <c r="K48" s="3">
        <f>E48-F48</f>
        <v>94501.3</v>
      </c>
      <c r="L48" s="3">
        <f>D48-F48</f>
        <v>505148.17</v>
      </c>
      <c r="M48" s="3">
        <f>IF(E48=0,0,(F48/E48)*100)</f>
        <v>38.83411003236246</v>
      </c>
      <c r="N48" s="3">
        <f>D48-H48</f>
        <v>505148.17</v>
      </c>
      <c r="O48" s="3">
        <f>E48-H48</f>
        <v>94501.3</v>
      </c>
      <c r="P48" s="3">
        <f>IF(E48=0,0,(H48/E48)*100)</f>
        <v>38.83411003236246</v>
      </c>
    </row>
    <row r="49" spans="1:16" x14ac:dyDescent="0.2">
      <c r="A49" s="7" t="s">
        <v>34</v>
      </c>
      <c r="B49" s="11" t="s">
        <v>35</v>
      </c>
      <c r="C49" s="3">
        <v>410646.87</v>
      </c>
      <c r="D49" s="3">
        <v>565146.87</v>
      </c>
      <c r="E49" s="3">
        <v>154500</v>
      </c>
      <c r="F49" s="3">
        <v>59998.7</v>
      </c>
      <c r="G49" s="3">
        <v>0</v>
      </c>
      <c r="H49" s="3">
        <v>59998.7</v>
      </c>
      <c r="I49" s="3">
        <v>0</v>
      </c>
      <c r="J49" s="3">
        <v>0</v>
      </c>
      <c r="K49" s="3">
        <f>E49-F49</f>
        <v>94501.3</v>
      </c>
      <c r="L49" s="3">
        <f>D49-F49</f>
        <v>505148.17</v>
      </c>
      <c r="M49" s="3">
        <f>IF(E49=0,0,(F49/E49)*100)</f>
        <v>38.83411003236246</v>
      </c>
      <c r="N49" s="3">
        <f>D49-H49</f>
        <v>505148.17</v>
      </c>
      <c r="O49" s="3">
        <f>E49-H49</f>
        <v>94501.3</v>
      </c>
      <c r="P49" s="3">
        <f>IF(E49=0,0,(H49/E49)*100)</f>
        <v>38.83411003236246</v>
      </c>
    </row>
    <row r="50" spans="1:16" x14ac:dyDescent="0.2">
      <c r="A50" s="7" t="s">
        <v>36</v>
      </c>
      <c r="B50" s="11" t="s">
        <v>37</v>
      </c>
      <c r="C50" s="3">
        <v>1452000</v>
      </c>
      <c r="D50" s="3">
        <v>2368673.6</v>
      </c>
      <c r="E50" s="3">
        <v>2316802.2000000002</v>
      </c>
      <c r="F50" s="3">
        <v>1000112</v>
      </c>
      <c r="G50" s="3">
        <v>0</v>
      </c>
      <c r="H50" s="3">
        <v>1171581.53</v>
      </c>
      <c r="I50" s="3">
        <v>1800</v>
      </c>
      <c r="J50" s="3">
        <v>0</v>
      </c>
      <c r="K50" s="3">
        <f>E50-F50</f>
        <v>1316690.2000000002</v>
      </c>
      <c r="L50" s="3">
        <f>D50-F50</f>
        <v>1368561.6</v>
      </c>
      <c r="M50" s="3">
        <f>IF(E50=0,0,(F50/E50)*100)</f>
        <v>43.167776688057351</v>
      </c>
      <c r="N50" s="3">
        <f>D50-H50</f>
        <v>1197092.07</v>
      </c>
      <c r="O50" s="3">
        <f>E50-H50</f>
        <v>1145220.6700000002</v>
      </c>
      <c r="P50" s="3">
        <f>IF(E50=0,0,(H50/E50)*100)</f>
        <v>50.568906141404732</v>
      </c>
    </row>
    <row r="51" spans="1:16" ht="25.5" x14ac:dyDescent="0.2">
      <c r="A51" s="7" t="s">
        <v>38</v>
      </c>
      <c r="B51" s="11" t="s">
        <v>39</v>
      </c>
      <c r="C51" s="3">
        <v>1452000</v>
      </c>
      <c r="D51" s="3">
        <v>2368673.6</v>
      </c>
      <c r="E51" s="3">
        <v>2316802.2000000002</v>
      </c>
      <c r="F51" s="3">
        <v>1000112</v>
      </c>
      <c r="G51" s="3">
        <v>0</v>
      </c>
      <c r="H51" s="3">
        <v>1171581.53</v>
      </c>
      <c r="I51" s="3">
        <v>1800</v>
      </c>
      <c r="J51" s="3">
        <v>0</v>
      </c>
      <c r="K51" s="3">
        <f>E51-F51</f>
        <v>1316690.2000000002</v>
      </c>
      <c r="L51" s="3">
        <f>D51-F51</f>
        <v>1368561.6</v>
      </c>
      <c r="M51" s="3">
        <f>IF(E51=0,0,(F51/E51)*100)</f>
        <v>43.167776688057351</v>
      </c>
      <c r="N51" s="3">
        <f>D51-H51</f>
        <v>1197092.07</v>
      </c>
      <c r="O51" s="3">
        <f>E51-H51</f>
        <v>1145220.6700000002</v>
      </c>
      <c r="P51" s="3">
        <f>IF(E51=0,0,(H51/E51)*100)</f>
        <v>50.568906141404732</v>
      </c>
    </row>
    <row r="52" spans="1:16" ht="25.5" x14ac:dyDescent="0.2">
      <c r="A52" s="4" t="s">
        <v>56</v>
      </c>
      <c r="B52" s="12" t="s">
        <v>57</v>
      </c>
      <c r="C52" s="6">
        <v>2365736</v>
      </c>
      <c r="D52" s="6">
        <v>6850549.9399999995</v>
      </c>
      <c r="E52" s="6">
        <v>5678209.4550000001</v>
      </c>
      <c r="F52" s="6">
        <v>1000112</v>
      </c>
      <c r="G52" s="6">
        <v>0</v>
      </c>
      <c r="H52" s="6">
        <v>5037446.16</v>
      </c>
      <c r="I52" s="6">
        <v>1800</v>
      </c>
      <c r="J52" s="6">
        <v>0</v>
      </c>
      <c r="K52" s="6">
        <f>E52-F52</f>
        <v>4678097.4550000001</v>
      </c>
      <c r="L52" s="6">
        <f>D52-F52</f>
        <v>5850437.9399999995</v>
      </c>
      <c r="M52" s="6">
        <f>IF(E52=0,0,(F52/E52)*100)</f>
        <v>17.613157949278218</v>
      </c>
      <c r="N52" s="6">
        <f>D52-H52</f>
        <v>1813103.7799999993</v>
      </c>
      <c r="O52" s="6">
        <f>E52-H52</f>
        <v>640763.29499999993</v>
      </c>
      <c r="P52" s="6">
        <f>IF(E52=0,0,(H52/E52)*100)</f>
        <v>88.715398752404766</v>
      </c>
    </row>
    <row r="53" spans="1:16" x14ac:dyDescent="0.2">
      <c r="A53" s="7" t="s">
        <v>20</v>
      </c>
      <c r="B53" s="11" t="s">
        <v>21</v>
      </c>
      <c r="C53" s="3">
        <v>913736</v>
      </c>
      <c r="D53" s="3">
        <v>4466919.6899999995</v>
      </c>
      <c r="E53" s="3">
        <v>3350189.7674999996</v>
      </c>
      <c r="F53" s="3">
        <v>0</v>
      </c>
      <c r="G53" s="3">
        <v>0</v>
      </c>
      <c r="H53" s="3">
        <v>3865864.63</v>
      </c>
      <c r="I53" s="3">
        <v>0</v>
      </c>
      <c r="J53" s="3">
        <v>0</v>
      </c>
      <c r="K53" s="3">
        <f>E53-F53</f>
        <v>3350189.7674999996</v>
      </c>
      <c r="L53" s="3">
        <f>D53-F53</f>
        <v>4466919.6899999995</v>
      </c>
      <c r="M53" s="3">
        <f>IF(E53=0,0,(F53/E53)*100)</f>
        <v>0</v>
      </c>
      <c r="N53" s="3">
        <f>D53-H53</f>
        <v>601055.05999999959</v>
      </c>
      <c r="O53" s="3">
        <f>E53-H53</f>
        <v>-515674.86250000028</v>
      </c>
      <c r="P53" s="3">
        <f>IF(E53=0,0,(H53/E53)*100)</f>
        <v>115.39240754367208</v>
      </c>
    </row>
    <row r="54" spans="1:16" x14ac:dyDescent="0.2">
      <c r="A54" s="7" t="s">
        <v>22</v>
      </c>
      <c r="B54" s="11" t="s">
        <v>23</v>
      </c>
      <c r="C54" s="3">
        <v>913736</v>
      </c>
      <c r="D54" s="3">
        <v>4466919.6899999995</v>
      </c>
      <c r="E54" s="3">
        <v>3350189.7674999996</v>
      </c>
      <c r="F54" s="3">
        <v>0</v>
      </c>
      <c r="G54" s="3">
        <v>0</v>
      </c>
      <c r="H54" s="3">
        <v>3865864.63</v>
      </c>
      <c r="I54" s="3">
        <v>0</v>
      </c>
      <c r="J54" s="3">
        <v>0</v>
      </c>
      <c r="K54" s="3">
        <f>E54-F54</f>
        <v>3350189.7674999996</v>
      </c>
      <c r="L54" s="3">
        <f>D54-F54</f>
        <v>4466919.6899999995</v>
      </c>
      <c r="M54" s="3">
        <f>IF(E54=0,0,(F54/E54)*100)</f>
        <v>0</v>
      </c>
      <c r="N54" s="3">
        <f>D54-H54</f>
        <v>601055.05999999959</v>
      </c>
      <c r="O54" s="3">
        <f>E54-H54</f>
        <v>-515674.86250000028</v>
      </c>
      <c r="P54" s="3">
        <f>IF(E54=0,0,(H54/E54)*100)</f>
        <v>115.39240754367208</v>
      </c>
    </row>
    <row r="55" spans="1:16" ht="38.25" x14ac:dyDescent="0.2">
      <c r="A55" s="7" t="s">
        <v>48</v>
      </c>
      <c r="B55" s="11" t="s">
        <v>49</v>
      </c>
      <c r="C55" s="3">
        <v>913736</v>
      </c>
      <c r="D55" s="3">
        <v>4466919.6899999995</v>
      </c>
      <c r="E55" s="3">
        <v>3350189.7674999996</v>
      </c>
      <c r="F55" s="3">
        <v>0</v>
      </c>
      <c r="G55" s="3">
        <v>0</v>
      </c>
      <c r="H55" s="3">
        <v>3865864.63</v>
      </c>
      <c r="I55" s="3">
        <v>0</v>
      </c>
      <c r="J55" s="3">
        <v>0</v>
      </c>
      <c r="K55" s="3">
        <f>E55-F55</f>
        <v>3350189.7674999996</v>
      </c>
      <c r="L55" s="3">
        <f>D55-F55</f>
        <v>4466919.6899999995</v>
      </c>
      <c r="M55" s="3">
        <f>IF(E55=0,0,(F55/E55)*100)</f>
        <v>0</v>
      </c>
      <c r="N55" s="3">
        <f>D55-H55</f>
        <v>601055.05999999959</v>
      </c>
      <c r="O55" s="3">
        <f>E55-H55</f>
        <v>-515674.86250000028</v>
      </c>
      <c r="P55" s="3">
        <f>IF(E55=0,0,(H55/E55)*100)</f>
        <v>115.39240754367208</v>
      </c>
    </row>
    <row r="56" spans="1:16" ht="38.25" x14ac:dyDescent="0.2">
      <c r="A56" s="7" t="s">
        <v>50</v>
      </c>
      <c r="B56" s="11" t="s">
        <v>51</v>
      </c>
      <c r="C56" s="3">
        <v>913736</v>
      </c>
      <c r="D56" s="3">
        <v>4466919.6899999995</v>
      </c>
      <c r="E56" s="3">
        <v>3350189.7674999996</v>
      </c>
      <c r="F56" s="3">
        <v>0</v>
      </c>
      <c r="G56" s="3">
        <v>0</v>
      </c>
      <c r="H56" s="3">
        <v>3865864.63</v>
      </c>
      <c r="I56" s="3">
        <v>0</v>
      </c>
      <c r="J56" s="3">
        <v>0</v>
      </c>
      <c r="K56" s="3">
        <f>E56-F56</f>
        <v>3350189.7674999996</v>
      </c>
      <c r="L56" s="3">
        <f>D56-F56</f>
        <v>4466919.6899999995</v>
      </c>
      <c r="M56" s="3">
        <f>IF(E56=0,0,(F56/E56)*100)</f>
        <v>0</v>
      </c>
      <c r="N56" s="3">
        <f>D56-H56</f>
        <v>601055.05999999959</v>
      </c>
      <c r="O56" s="3">
        <f>E56-H56</f>
        <v>-515674.86250000028</v>
      </c>
      <c r="P56" s="3">
        <f>IF(E56=0,0,(H56/E56)*100)</f>
        <v>115.39240754367208</v>
      </c>
    </row>
    <row r="57" spans="1:16" x14ac:dyDescent="0.2">
      <c r="A57" s="7" t="s">
        <v>26</v>
      </c>
      <c r="B57" s="11" t="s">
        <v>27</v>
      </c>
      <c r="C57" s="3">
        <v>1452000</v>
      </c>
      <c r="D57" s="3">
        <v>2383630.25</v>
      </c>
      <c r="E57" s="3">
        <v>2328019.6875</v>
      </c>
      <c r="F57" s="3">
        <v>1000112</v>
      </c>
      <c r="G57" s="3">
        <v>0</v>
      </c>
      <c r="H57" s="3">
        <v>1171581.53</v>
      </c>
      <c r="I57" s="3">
        <v>1800</v>
      </c>
      <c r="J57" s="3">
        <v>0</v>
      </c>
      <c r="K57" s="3">
        <f>E57-F57</f>
        <v>1327907.6875</v>
      </c>
      <c r="L57" s="3">
        <f>D57-F57</f>
        <v>1383518.25</v>
      </c>
      <c r="M57" s="3">
        <f>IF(E57=0,0,(F57/E57)*100)</f>
        <v>42.959774153542249</v>
      </c>
      <c r="N57" s="3">
        <f>D57-H57</f>
        <v>1212048.72</v>
      </c>
      <c r="O57" s="3">
        <f>E57-H57</f>
        <v>1156438.1575</v>
      </c>
      <c r="P57" s="3">
        <f>IF(E57=0,0,(H57/E57)*100)</f>
        <v>50.325241504213011</v>
      </c>
    </row>
    <row r="58" spans="1:16" x14ac:dyDescent="0.2">
      <c r="A58" s="7" t="s">
        <v>28</v>
      </c>
      <c r="B58" s="11" t="s">
        <v>29</v>
      </c>
      <c r="C58" s="3">
        <v>0</v>
      </c>
      <c r="D58" s="3">
        <v>14956.65</v>
      </c>
      <c r="E58" s="3">
        <v>11217.487500000001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f>E58-F58</f>
        <v>11217.487500000001</v>
      </c>
      <c r="L58" s="3">
        <f>D58-F58</f>
        <v>14956.65</v>
      </c>
      <c r="M58" s="3">
        <f>IF(E58=0,0,(F58/E58)*100)</f>
        <v>0</v>
      </c>
      <c r="N58" s="3">
        <f>D58-H58</f>
        <v>14956.65</v>
      </c>
      <c r="O58" s="3">
        <f>E58-H58</f>
        <v>11217.487500000001</v>
      </c>
      <c r="P58" s="3">
        <f>IF(E58=0,0,(H58/E58)*100)</f>
        <v>0</v>
      </c>
    </row>
    <row r="59" spans="1:16" ht="25.5" x14ac:dyDescent="0.2">
      <c r="A59" s="7" t="s">
        <v>30</v>
      </c>
      <c r="B59" s="11" t="s">
        <v>31</v>
      </c>
      <c r="C59" s="3">
        <v>0</v>
      </c>
      <c r="D59" s="3">
        <v>14956.65</v>
      </c>
      <c r="E59" s="3">
        <v>11217.487500000001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f>E59-F59</f>
        <v>11217.487500000001</v>
      </c>
      <c r="L59" s="3">
        <f>D59-F59</f>
        <v>14956.65</v>
      </c>
      <c r="M59" s="3">
        <f>IF(E59=0,0,(F59/E59)*100)</f>
        <v>0</v>
      </c>
      <c r="N59" s="3">
        <f>D59-H59</f>
        <v>14956.65</v>
      </c>
      <c r="O59" s="3">
        <f>E59-H59</f>
        <v>11217.487500000001</v>
      </c>
      <c r="P59" s="3">
        <f>IF(E59=0,0,(H59/E59)*100)</f>
        <v>0</v>
      </c>
    </row>
    <row r="60" spans="1:16" x14ac:dyDescent="0.2">
      <c r="A60" s="7" t="s">
        <v>36</v>
      </c>
      <c r="B60" s="11" t="s">
        <v>37</v>
      </c>
      <c r="C60" s="3">
        <v>1452000</v>
      </c>
      <c r="D60" s="3">
        <v>2368673.6</v>
      </c>
      <c r="E60" s="3">
        <v>2316802.2000000002</v>
      </c>
      <c r="F60" s="3">
        <v>1000112</v>
      </c>
      <c r="G60" s="3">
        <v>0</v>
      </c>
      <c r="H60" s="3">
        <v>1171581.53</v>
      </c>
      <c r="I60" s="3">
        <v>1800</v>
      </c>
      <c r="J60" s="3">
        <v>0</v>
      </c>
      <c r="K60" s="3">
        <f>E60-F60</f>
        <v>1316690.2000000002</v>
      </c>
      <c r="L60" s="3">
        <f>D60-F60</f>
        <v>1368561.6</v>
      </c>
      <c r="M60" s="3">
        <f>IF(E60=0,0,(F60/E60)*100)</f>
        <v>43.167776688057351</v>
      </c>
      <c r="N60" s="3">
        <f>D60-H60</f>
        <v>1197092.07</v>
      </c>
      <c r="O60" s="3">
        <f>E60-H60</f>
        <v>1145220.6700000002</v>
      </c>
      <c r="P60" s="3">
        <f>IF(E60=0,0,(H60/E60)*100)</f>
        <v>50.568906141404732</v>
      </c>
    </row>
    <row r="61" spans="1:16" ht="25.5" x14ac:dyDescent="0.2">
      <c r="A61" s="7" t="s">
        <v>38</v>
      </c>
      <c r="B61" s="11" t="s">
        <v>39</v>
      </c>
      <c r="C61" s="3">
        <v>1452000</v>
      </c>
      <c r="D61" s="3">
        <v>2368673.6</v>
      </c>
      <c r="E61" s="3">
        <v>2316802.2000000002</v>
      </c>
      <c r="F61" s="3">
        <v>1000112</v>
      </c>
      <c r="G61" s="3">
        <v>0</v>
      </c>
      <c r="H61" s="3">
        <v>1171581.53</v>
      </c>
      <c r="I61" s="3">
        <v>1800</v>
      </c>
      <c r="J61" s="3">
        <v>0</v>
      </c>
      <c r="K61" s="3">
        <f>E61-F61</f>
        <v>1316690.2000000002</v>
      </c>
      <c r="L61" s="3">
        <f>D61-F61</f>
        <v>1368561.6</v>
      </c>
      <c r="M61" s="3">
        <f>IF(E61=0,0,(F61/E61)*100)</f>
        <v>43.167776688057351</v>
      </c>
      <c r="N61" s="3">
        <f>D61-H61</f>
        <v>1197092.07</v>
      </c>
      <c r="O61" s="3">
        <f>E61-H61</f>
        <v>1145220.6700000002</v>
      </c>
      <c r="P61" s="3">
        <f>IF(E61=0,0,(H61/E61)*100)</f>
        <v>50.568906141404732</v>
      </c>
    </row>
    <row r="62" spans="1:16" ht="51" x14ac:dyDescent="0.2">
      <c r="A62" s="4" t="s">
        <v>58</v>
      </c>
      <c r="B62" s="12" t="s">
        <v>59</v>
      </c>
      <c r="C62" s="6">
        <v>55400</v>
      </c>
      <c r="D62" s="6">
        <v>55400</v>
      </c>
      <c r="E62" s="6">
        <v>41550</v>
      </c>
      <c r="F62" s="6">
        <v>0</v>
      </c>
      <c r="G62" s="6">
        <v>0</v>
      </c>
      <c r="H62" s="6">
        <v>28683.75</v>
      </c>
      <c r="I62" s="6">
        <v>0</v>
      </c>
      <c r="J62" s="6">
        <v>0</v>
      </c>
      <c r="K62" s="6">
        <f>E62-F62</f>
        <v>41550</v>
      </c>
      <c r="L62" s="6">
        <f>D62-F62</f>
        <v>55400</v>
      </c>
      <c r="M62" s="6">
        <f>IF(E62=0,0,(F62/E62)*100)</f>
        <v>0</v>
      </c>
      <c r="N62" s="6">
        <f>D62-H62</f>
        <v>26716.25</v>
      </c>
      <c r="O62" s="6">
        <f>E62-H62</f>
        <v>12866.25</v>
      </c>
      <c r="P62" s="6">
        <f>IF(E62=0,0,(H62/E62)*100)</f>
        <v>69.034296028880874</v>
      </c>
    </row>
    <row r="63" spans="1:16" x14ac:dyDescent="0.2">
      <c r="A63" s="7" t="s">
        <v>20</v>
      </c>
      <c r="B63" s="11" t="s">
        <v>21</v>
      </c>
      <c r="C63" s="3">
        <v>55400</v>
      </c>
      <c r="D63" s="3">
        <v>55400</v>
      </c>
      <c r="E63" s="3">
        <v>41550</v>
      </c>
      <c r="F63" s="3">
        <v>0</v>
      </c>
      <c r="G63" s="3">
        <v>0</v>
      </c>
      <c r="H63" s="3">
        <v>28683.75</v>
      </c>
      <c r="I63" s="3">
        <v>0</v>
      </c>
      <c r="J63" s="3">
        <v>0</v>
      </c>
      <c r="K63" s="3">
        <f>E63-F63</f>
        <v>41550</v>
      </c>
      <c r="L63" s="3">
        <f>D63-F63</f>
        <v>55400</v>
      </c>
      <c r="M63" s="3">
        <f>IF(E63=0,0,(F63/E63)*100)</f>
        <v>0</v>
      </c>
      <c r="N63" s="3">
        <f>D63-H63</f>
        <v>26716.25</v>
      </c>
      <c r="O63" s="3">
        <f>E63-H63</f>
        <v>12866.25</v>
      </c>
      <c r="P63" s="3">
        <f>IF(E63=0,0,(H63/E63)*100)</f>
        <v>69.034296028880874</v>
      </c>
    </row>
    <row r="64" spans="1:16" x14ac:dyDescent="0.2">
      <c r="A64" s="7" t="s">
        <v>22</v>
      </c>
      <c r="B64" s="11" t="s">
        <v>23</v>
      </c>
      <c r="C64" s="3">
        <v>55400</v>
      </c>
      <c r="D64" s="3">
        <v>55400</v>
      </c>
      <c r="E64" s="3">
        <v>41550</v>
      </c>
      <c r="F64" s="3">
        <v>0</v>
      </c>
      <c r="G64" s="3">
        <v>0</v>
      </c>
      <c r="H64" s="3">
        <v>28683.75</v>
      </c>
      <c r="I64" s="3">
        <v>0</v>
      </c>
      <c r="J64" s="3">
        <v>0</v>
      </c>
      <c r="K64" s="3">
        <f>E64-F64</f>
        <v>41550</v>
      </c>
      <c r="L64" s="3">
        <f>D64-F64</f>
        <v>55400</v>
      </c>
      <c r="M64" s="3">
        <f>IF(E64=0,0,(F64/E64)*100)</f>
        <v>0</v>
      </c>
      <c r="N64" s="3">
        <f>D64-H64</f>
        <v>26716.25</v>
      </c>
      <c r="O64" s="3">
        <f>E64-H64</f>
        <v>12866.25</v>
      </c>
      <c r="P64" s="3">
        <f>IF(E64=0,0,(H64/E64)*100)</f>
        <v>69.034296028880874</v>
      </c>
    </row>
    <row r="65" spans="1:16" ht="38.25" x14ac:dyDescent="0.2">
      <c r="A65" s="7" t="s">
        <v>48</v>
      </c>
      <c r="B65" s="11" t="s">
        <v>49</v>
      </c>
      <c r="C65" s="3">
        <v>55400</v>
      </c>
      <c r="D65" s="3">
        <v>55400</v>
      </c>
      <c r="E65" s="3">
        <v>41550</v>
      </c>
      <c r="F65" s="3">
        <v>0</v>
      </c>
      <c r="G65" s="3">
        <v>0</v>
      </c>
      <c r="H65" s="3">
        <v>28683.75</v>
      </c>
      <c r="I65" s="3">
        <v>0</v>
      </c>
      <c r="J65" s="3">
        <v>0</v>
      </c>
      <c r="K65" s="3">
        <f>E65-F65</f>
        <v>41550</v>
      </c>
      <c r="L65" s="3">
        <f>D65-F65</f>
        <v>55400</v>
      </c>
      <c r="M65" s="3">
        <f>IF(E65=0,0,(F65/E65)*100)</f>
        <v>0</v>
      </c>
      <c r="N65" s="3">
        <f>D65-H65</f>
        <v>26716.25</v>
      </c>
      <c r="O65" s="3">
        <f>E65-H65</f>
        <v>12866.25</v>
      </c>
      <c r="P65" s="3">
        <f>IF(E65=0,0,(H65/E65)*100)</f>
        <v>69.034296028880874</v>
      </c>
    </row>
    <row r="66" spans="1:16" ht="38.25" x14ac:dyDescent="0.2">
      <c r="A66" s="7" t="s">
        <v>50</v>
      </c>
      <c r="B66" s="11" t="s">
        <v>51</v>
      </c>
      <c r="C66" s="3">
        <v>55400</v>
      </c>
      <c r="D66" s="3">
        <v>55400</v>
      </c>
      <c r="E66" s="3">
        <v>41550</v>
      </c>
      <c r="F66" s="3">
        <v>0</v>
      </c>
      <c r="G66" s="3">
        <v>0</v>
      </c>
      <c r="H66" s="3">
        <v>28683.75</v>
      </c>
      <c r="I66" s="3">
        <v>0</v>
      </c>
      <c r="J66" s="3">
        <v>0</v>
      </c>
      <c r="K66" s="3">
        <f>E66-F66</f>
        <v>41550</v>
      </c>
      <c r="L66" s="3">
        <f>D66-F66</f>
        <v>55400</v>
      </c>
      <c r="M66" s="3">
        <f>IF(E66=0,0,(F66/E66)*100)</f>
        <v>0</v>
      </c>
      <c r="N66" s="3">
        <f>D66-H66</f>
        <v>26716.25</v>
      </c>
      <c r="O66" s="3">
        <f>E66-H66</f>
        <v>12866.25</v>
      </c>
      <c r="P66" s="3">
        <f>IF(E66=0,0,(H66/E66)*100)</f>
        <v>69.034296028880874</v>
      </c>
    </row>
    <row r="67" spans="1:16" ht="25.5" x14ac:dyDescent="0.2">
      <c r="A67" s="4" t="s">
        <v>34</v>
      </c>
      <c r="B67" s="12" t="s">
        <v>60</v>
      </c>
      <c r="C67" s="6">
        <v>0</v>
      </c>
      <c r="D67" s="6">
        <v>5000</v>
      </c>
      <c r="E67" s="6">
        <v>3749.9999999999995</v>
      </c>
      <c r="F67" s="6">
        <v>0</v>
      </c>
      <c r="G67" s="6">
        <v>0</v>
      </c>
      <c r="H67" s="6">
        <v>5000</v>
      </c>
      <c r="I67" s="6">
        <v>0</v>
      </c>
      <c r="J67" s="6">
        <v>0</v>
      </c>
      <c r="K67" s="6">
        <f>E67-F67</f>
        <v>3749.9999999999995</v>
      </c>
      <c r="L67" s="6">
        <f>D67-F67</f>
        <v>5000</v>
      </c>
      <c r="M67" s="6">
        <f>IF(E67=0,0,(F67/E67)*100)</f>
        <v>0</v>
      </c>
      <c r="N67" s="6">
        <f>D67-H67</f>
        <v>0</v>
      </c>
      <c r="O67" s="6">
        <f>E67-H67</f>
        <v>-1250.0000000000005</v>
      </c>
      <c r="P67" s="6">
        <f>IF(E67=0,0,(H67/E67)*100)</f>
        <v>133.33333333333334</v>
      </c>
    </row>
    <row r="68" spans="1:16" x14ac:dyDescent="0.2">
      <c r="A68" s="7" t="s">
        <v>20</v>
      </c>
      <c r="B68" s="11" t="s">
        <v>21</v>
      </c>
      <c r="C68" s="3">
        <v>0</v>
      </c>
      <c r="D68" s="3">
        <v>5000</v>
      </c>
      <c r="E68" s="3">
        <v>3749.9999999999995</v>
      </c>
      <c r="F68" s="3">
        <v>0</v>
      </c>
      <c r="G68" s="3">
        <v>0</v>
      </c>
      <c r="H68" s="3">
        <v>5000</v>
      </c>
      <c r="I68" s="3">
        <v>0</v>
      </c>
      <c r="J68" s="3">
        <v>0</v>
      </c>
      <c r="K68" s="3">
        <f>E68-F68</f>
        <v>3749.9999999999995</v>
      </c>
      <c r="L68" s="3">
        <f>D68-F68</f>
        <v>5000</v>
      </c>
      <c r="M68" s="3">
        <f>IF(E68=0,0,(F68/E68)*100)</f>
        <v>0</v>
      </c>
      <c r="N68" s="3">
        <f>D68-H68</f>
        <v>0</v>
      </c>
      <c r="O68" s="3">
        <f>E68-H68</f>
        <v>-1250.0000000000005</v>
      </c>
      <c r="P68" s="3">
        <f>IF(E68=0,0,(H68/E68)*100)</f>
        <v>133.33333333333334</v>
      </c>
    </row>
    <row r="69" spans="1:16" x14ac:dyDescent="0.2">
      <c r="A69" s="7" t="s">
        <v>22</v>
      </c>
      <c r="B69" s="11" t="s">
        <v>23</v>
      </c>
      <c r="C69" s="3">
        <v>0</v>
      </c>
      <c r="D69" s="3">
        <v>5000</v>
      </c>
      <c r="E69" s="3">
        <v>3749.9999999999995</v>
      </c>
      <c r="F69" s="3">
        <v>0</v>
      </c>
      <c r="G69" s="3">
        <v>0</v>
      </c>
      <c r="H69" s="3">
        <v>5000</v>
      </c>
      <c r="I69" s="3">
        <v>0</v>
      </c>
      <c r="J69" s="3">
        <v>0</v>
      </c>
      <c r="K69" s="3">
        <f>E69-F69</f>
        <v>3749.9999999999995</v>
      </c>
      <c r="L69" s="3">
        <f>D69-F69</f>
        <v>5000</v>
      </c>
      <c r="M69" s="3">
        <f>IF(E69=0,0,(F69/E69)*100)</f>
        <v>0</v>
      </c>
      <c r="N69" s="3">
        <f>D69-H69</f>
        <v>0</v>
      </c>
      <c r="O69" s="3">
        <f>E69-H69</f>
        <v>-1250.0000000000005</v>
      </c>
      <c r="P69" s="3">
        <f>IF(E69=0,0,(H69/E69)*100)</f>
        <v>133.33333333333334</v>
      </c>
    </row>
    <row r="70" spans="1:16" ht="25.5" x14ac:dyDescent="0.2">
      <c r="A70" s="7" t="s">
        <v>24</v>
      </c>
      <c r="B70" s="11" t="s">
        <v>25</v>
      </c>
      <c r="C70" s="3">
        <v>0</v>
      </c>
      <c r="D70" s="3">
        <v>5000</v>
      </c>
      <c r="E70" s="3">
        <v>3749.9999999999995</v>
      </c>
      <c r="F70" s="3">
        <v>0</v>
      </c>
      <c r="G70" s="3">
        <v>0</v>
      </c>
      <c r="H70" s="3">
        <v>5000</v>
      </c>
      <c r="I70" s="3">
        <v>0</v>
      </c>
      <c r="J70" s="3">
        <v>0</v>
      </c>
      <c r="K70" s="3">
        <f>E70-F70</f>
        <v>3749.9999999999995</v>
      </c>
      <c r="L70" s="3">
        <f>D70-F70</f>
        <v>5000</v>
      </c>
      <c r="M70" s="3">
        <f>IF(E70=0,0,(F70/E70)*100)</f>
        <v>0</v>
      </c>
      <c r="N70" s="3">
        <f>D70-H70</f>
        <v>0</v>
      </c>
      <c r="O70" s="3">
        <f>E70-H70</f>
        <v>-1250.0000000000005</v>
      </c>
      <c r="P70" s="3">
        <f>IF(E70=0,0,(H70/E70)*100)</f>
        <v>133.33333333333334</v>
      </c>
    </row>
    <row r="71" spans="1:16" ht="25.5" x14ac:dyDescent="0.2">
      <c r="A71" s="4" t="s">
        <v>61</v>
      </c>
      <c r="B71" s="12" t="s">
        <v>62</v>
      </c>
      <c r="C71" s="6">
        <v>0</v>
      </c>
      <c r="D71" s="6">
        <v>3827.6</v>
      </c>
      <c r="E71" s="6">
        <v>2870.7</v>
      </c>
      <c r="F71" s="6">
        <v>0</v>
      </c>
      <c r="G71" s="6">
        <v>0</v>
      </c>
      <c r="H71" s="6">
        <v>3827.6</v>
      </c>
      <c r="I71" s="6">
        <v>0</v>
      </c>
      <c r="J71" s="6">
        <v>0</v>
      </c>
      <c r="K71" s="6">
        <f>E71-F71</f>
        <v>2870.7</v>
      </c>
      <c r="L71" s="6">
        <f>D71-F71</f>
        <v>3827.6</v>
      </c>
      <c r="M71" s="6">
        <f>IF(E71=0,0,(F71/E71)*100)</f>
        <v>0</v>
      </c>
      <c r="N71" s="6">
        <f>D71-H71</f>
        <v>0</v>
      </c>
      <c r="O71" s="6">
        <f>E71-H71</f>
        <v>-956.90000000000009</v>
      </c>
      <c r="P71" s="6">
        <f>IF(E71=0,0,(H71/E71)*100)</f>
        <v>133.33333333333334</v>
      </c>
    </row>
    <row r="72" spans="1:16" x14ac:dyDescent="0.2">
      <c r="A72" s="7" t="s">
        <v>20</v>
      </c>
      <c r="B72" s="11" t="s">
        <v>21</v>
      </c>
      <c r="C72" s="3">
        <v>0</v>
      </c>
      <c r="D72" s="3">
        <v>3827.6</v>
      </c>
      <c r="E72" s="3">
        <v>2870.7</v>
      </c>
      <c r="F72" s="3">
        <v>0</v>
      </c>
      <c r="G72" s="3">
        <v>0</v>
      </c>
      <c r="H72" s="3">
        <v>3827.6</v>
      </c>
      <c r="I72" s="3">
        <v>0</v>
      </c>
      <c r="J72" s="3">
        <v>0</v>
      </c>
      <c r="K72" s="3">
        <f>E72-F72</f>
        <v>2870.7</v>
      </c>
      <c r="L72" s="3">
        <f>D72-F72</f>
        <v>3827.6</v>
      </c>
      <c r="M72" s="3">
        <f>IF(E72=0,0,(F72/E72)*100)</f>
        <v>0</v>
      </c>
      <c r="N72" s="3">
        <f>D72-H72</f>
        <v>0</v>
      </c>
      <c r="O72" s="3">
        <f>E72-H72</f>
        <v>-956.90000000000009</v>
      </c>
      <c r="P72" s="3">
        <f>IF(E72=0,0,(H72/E72)*100)</f>
        <v>133.33333333333334</v>
      </c>
    </row>
    <row r="73" spans="1:16" x14ac:dyDescent="0.2">
      <c r="A73" s="7" t="s">
        <v>22</v>
      </c>
      <c r="B73" s="11" t="s">
        <v>23</v>
      </c>
      <c r="C73" s="3">
        <v>0</v>
      </c>
      <c r="D73" s="3">
        <v>3827.6</v>
      </c>
      <c r="E73" s="3">
        <v>2870.7</v>
      </c>
      <c r="F73" s="3">
        <v>0</v>
      </c>
      <c r="G73" s="3">
        <v>0</v>
      </c>
      <c r="H73" s="3">
        <v>3827.6</v>
      </c>
      <c r="I73" s="3">
        <v>0</v>
      </c>
      <c r="J73" s="3">
        <v>0</v>
      </c>
      <c r="K73" s="3">
        <f>E73-F73</f>
        <v>2870.7</v>
      </c>
      <c r="L73" s="3">
        <f>D73-F73</f>
        <v>3827.6</v>
      </c>
      <c r="M73" s="3">
        <f>IF(E73=0,0,(F73/E73)*100)</f>
        <v>0</v>
      </c>
      <c r="N73" s="3">
        <f>D73-H73</f>
        <v>0</v>
      </c>
      <c r="O73" s="3">
        <f>E73-H73</f>
        <v>-956.90000000000009</v>
      </c>
      <c r="P73" s="3">
        <f>IF(E73=0,0,(H73/E73)*100)</f>
        <v>133.33333333333334</v>
      </c>
    </row>
    <row r="74" spans="1:16" ht="25.5" x14ac:dyDescent="0.2">
      <c r="A74" s="7" t="s">
        <v>24</v>
      </c>
      <c r="B74" s="11" t="s">
        <v>25</v>
      </c>
      <c r="C74" s="3">
        <v>0</v>
      </c>
      <c r="D74" s="3">
        <v>3827.6</v>
      </c>
      <c r="E74" s="3">
        <v>2870.7</v>
      </c>
      <c r="F74" s="3">
        <v>0</v>
      </c>
      <c r="G74" s="3">
        <v>0</v>
      </c>
      <c r="H74" s="3">
        <v>3827.6</v>
      </c>
      <c r="I74" s="3">
        <v>0</v>
      </c>
      <c r="J74" s="3">
        <v>0</v>
      </c>
      <c r="K74" s="3">
        <f>E74-F74</f>
        <v>2870.7</v>
      </c>
      <c r="L74" s="3">
        <f>D74-F74</f>
        <v>3827.6</v>
      </c>
      <c r="M74" s="3">
        <f>IF(E74=0,0,(F74/E74)*100)</f>
        <v>0</v>
      </c>
      <c r="N74" s="3">
        <f>D74-H74</f>
        <v>0</v>
      </c>
      <c r="O74" s="3">
        <f>E74-H74</f>
        <v>-956.90000000000009</v>
      </c>
      <c r="P74" s="3">
        <f>IF(E74=0,0,(H74/E74)*100)</f>
        <v>133.33333333333334</v>
      </c>
    </row>
    <row r="75" spans="1:16" ht="38.25" x14ac:dyDescent="0.2">
      <c r="A75" s="4" t="s">
        <v>63</v>
      </c>
      <c r="B75" s="12" t="s">
        <v>64</v>
      </c>
      <c r="C75" s="6">
        <v>0</v>
      </c>
      <c r="D75" s="6">
        <v>450000</v>
      </c>
      <c r="E75" s="6">
        <v>450000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>E75-F75</f>
        <v>450000</v>
      </c>
      <c r="L75" s="6">
        <f>D75-F75</f>
        <v>450000</v>
      </c>
      <c r="M75" s="6">
        <f>IF(E75=0,0,(F75/E75)*100)</f>
        <v>0</v>
      </c>
      <c r="N75" s="6">
        <f>D75-H75</f>
        <v>450000</v>
      </c>
      <c r="O75" s="6">
        <f>E75-H75</f>
        <v>450000</v>
      </c>
      <c r="P75" s="6">
        <f>IF(E75=0,0,(H75/E75)*100)</f>
        <v>0</v>
      </c>
    </row>
    <row r="76" spans="1:16" x14ac:dyDescent="0.2">
      <c r="A76" s="7" t="s">
        <v>26</v>
      </c>
      <c r="B76" s="11" t="s">
        <v>27</v>
      </c>
      <c r="C76" s="3">
        <v>0</v>
      </c>
      <c r="D76" s="3">
        <v>450000</v>
      </c>
      <c r="E76" s="3">
        <v>450000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f>E76-F76</f>
        <v>450000</v>
      </c>
      <c r="L76" s="3">
        <f>D76-F76</f>
        <v>450000</v>
      </c>
      <c r="M76" s="3">
        <f>IF(E76=0,0,(F76/E76)*100)</f>
        <v>0</v>
      </c>
      <c r="N76" s="3">
        <f>D76-H76</f>
        <v>450000</v>
      </c>
      <c r="O76" s="3">
        <f>E76-H76</f>
        <v>450000</v>
      </c>
      <c r="P76" s="3">
        <f>IF(E76=0,0,(H76/E76)*100)</f>
        <v>0</v>
      </c>
    </row>
    <row r="77" spans="1:16" x14ac:dyDescent="0.2">
      <c r="A77" s="7" t="s">
        <v>28</v>
      </c>
      <c r="B77" s="11" t="s">
        <v>29</v>
      </c>
      <c r="C77" s="3">
        <v>0</v>
      </c>
      <c r="D77" s="3">
        <v>450000</v>
      </c>
      <c r="E77" s="3">
        <v>450000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f>E77-F77</f>
        <v>450000</v>
      </c>
      <c r="L77" s="3">
        <f>D77-F77</f>
        <v>450000</v>
      </c>
      <c r="M77" s="3">
        <f>IF(E77=0,0,(F77/E77)*100)</f>
        <v>0</v>
      </c>
      <c r="N77" s="3">
        <f>D77-H77</f>
        <v>450000</v>
      </c>
      <c r="O77" s="3">
        <f>E77-H77</f>
        <v>450000</v>
      </c>
      <c r="P77" s="3">
        <f>IF(E77=0,0,(H77/E77)*100)</f>
        <v>0</v>
      </c>
    </row>
    <row r="78" spans="1:16" x14ac:dyDescent="0.2">
      <c r="A78" s="7" t="s">
        <v>52</v>
      </c>
      <c r="B78" s="11" t="s">
        <v>53</v>
      </c>
      <c r="C78" s="3">
        <v>0</v>
      </c>
      <c r="D78" s="3">
        <v>450000</v>
      </c>
      <c r="E78" s="3">
        <v>450000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>E78-F78</f>
        <v>450000</v>
      </c>
      <c r="L78" s="3">
        <f>D78-F78</f>
        <v>450000</v>
      </c>
      <c r="M78" s="3">
        <f>IF(E78=0,0,(F78/E78)*100)</f>
        <v>0</v>
      </c>
      <c r="N78" s="3">
        <f>D78-H78</f>
        <v>450000</v>
      </c>
      <c r="O78" s="3">
        <f>E78-H78</f>
        <v>450000</v>
      </c>
      <c r="P78" s="3">
        <f>IF(E78=0,0,(H78/E78)*100)</f>
        <v>0</v>
      </c>
    </row>
    <row r="79" spans="1:16" ht="25.5" x14ac:dyDescent="0.2">
      <c r="A79" s="7" t="s">
        <v>54</v>
      </c>
      <c r="B79" s="11" t="s">
        <v>55</v>
      </c>
      <c r="C79" s="3">
        <v>0</v>
      </c>
      <c r="D79" s="3">
        <v>450000</v>
      </c>
      <c r="E79" s="3">
        <v>450000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f>E79-F79</f>
        <v>450000</v>
      </c>
      <c r="L79" s="3">
        <f>D79-F79</f>
        <v>450000</v>
      </c>
      <c r="M79" s="3">
        <f>IF(E79=0,0,(F79/E79)*100)</f>
        <v>0</v>
      </c>
      <c r="N79" s="3">
        <f>D79-H79</f>
        <v>450000</v>
      </c>
      <c r="O79" s="3">
        <f>E79-H79</f>
        <v>450000</v>
      </c>
      <c r="P79" s="3">
        <f>IF(E79=0,0,(H79/E79)*100)</f>
        <v>0</v>
      </c>
    </row>
    <row r="80" spans="1:16" ht="51" x14ac:dyDescent="0.2">
      <c r="A80" s="4" t="s">
        <v>42</v>
      </c>
      <c r="B80" s="12" t="s">
        <v>43</v>
      </c>
      <c r="C80" s="6">
        <v>0</v>
      </c>
      <c r="D80" s="6">
        <v>154500</v>
      </c>
      <c r="E80" s="6">
        <v>154500</v>
      </c>
      <c r="F80" s="6">
        <v>59998.7</v>
      </c>
      <c r="G80" s="6">
        <v>0</v>
      </c>
      <c r="H80" s="6">
        <v>59998.7</v>
      </c>
      <c r="I80" s="6">
        <v>0</v>
      </c>
      <c r="J80" s="6">
        <v>0</v>
      </c>
      <c r="K80" s="6">
        <f>E80-F80</f>
        <v>94501.3</v>
      </c>
      <c r="L80" s="6">
        <f>D80-F80</f>
        <v>94501.3</v>
      </c>
      <c r="M80" s="6">
        <f>IF(E80=0,0,(F80/E80)*100)</f>
        <v>38.83411003236246</v>
      </c>
      <c r="N80" s="6">
        <f>D80-H80</f>
        <v>94501.3</v>
      </c>
      <c r="O80" s="6">
        <f>E80-H80</f>
        <v>94501.3</v>
      </c>
      <c r="P80" s="6">
        <f>IF(E80=0,0,(H80/E80)*100)</f>
        <v>38.83411003236246</v>
      </c>
    </row>
    <row r="81" spans="1:16" x14ac:dyDescent="0.2">
      <c r="A81" s="7" t="s">
        <v>26</v>
      </c>
      <c r="B81" s="11" t="s">
        <v>27</v>
      </c>
      <c r="C81" s="3">
        <v>0</v>
      </c>
      <c r="D81" s="3">
        <v>154500</v>
      </c>
      <c r="E81" s="3">
        <v>154500</v>
      </c>
      <c r="F81" s="3">
        <v>59998.7</v>
      </c>
      <c r="G81" s="3">
        <v>0</v>
      </c>
      <c r="H81" s="3">
        <v>59998.7</v>
      </c>
      <c r="I81" s="3">
        <v>0</v>
      </c>
      <c r="J81" s="3">
        <v>0</v>
      </c>
      <c r="K81" s="3">
        <f>E81-F81</f>
        <v>94501.3</v>
      </c>
      <c r="L81" s="3">
        <f>D81-F81</f>
        <v>94501.3</v>
      </c>
      <c r="M81" s="3">
        <f>IF(E81=0,0,(F81/E81)*100)</f>
        <v>38.83411003236246</v>
      </c>
      <c r="N81" s="3">
        <f>D81-H81</f>
        <v>94501.3</v>
      </c>
      <c r="O81" s="3">
        <f>E81-H81</f>
        <v>94501.3</v>
      </c>
      <c r="P81" s="3">
        <f>IF(E81=0,0,(H81/E81)*100)</f>
        <v>38.83411003236246</v>
      </c>
    </row>
    <row r="82" spans="1:16" x14ac:dyDescent="0.2">
      <c r="A82" s="7" t="s">
        <v>28</v>
      </c>
      <c r="B82" s="11" t="s">
        <v>29</v>
      </c>
      <c r="C82" s="3">
        <v>0</v>
      </c>
      <c r="D82" s="3">
        <v>154500</v>
      </c>
      <c r="E82" s="3">
        <v>154500</v>
      </c>
      <c r="F82" s="3">
        <v>59998.7</v>
      </c>
      <c r="G82" s="3">
        <v>0</v>
      </c>
      <c r="H82" s="3">
        <v>59998.7</v>
      </c>
      <c r="I82" s="3">
        <v>0</v>
      </c>
      <c r="J82" s="3">
        <v>0</v>
      </c>
      <c r="K82" s="3">
        <f>E82-F82</f>
        <v>94501.3</v>
      </c>
      <c r="L82" s="3">
        <f>D82-F82</f>
        <v>94501.3</v>
      </c>
      <c r="M82" s="3">
        <f>IF(E82=0,0,(F82/E82)*100)</f>
        <v>38.83411003236246</v>
      </c>
      <c r="N82" s="3">
        <f>D82-H82</f>
        <v>94501.3</v>
      </c>
      <c r="O82" s="3">
        <f>E82-H82</f>
        <v>94501.3</v>
      </c>
      <c r="P82" s="3">
        <f>IF(E82=0,0,(H82/E82)*100)</f>
        <v>38.83411003236246</v>
      </c>
    </row>
    <row r="83" spans="1:16" x14ac:dyDescent="0.2">
      <c r="A83" s="7" t="s">
        <v>32</v>
      </c>
      <c r="B83" s="11" t="s">
        <v>33</v>
      </c>
      <c r="C83" s="3">
        <v>0</v>
      </c>
      <c r="D83" s="3">
        <v>154500</v>
      </c>
      <c r="E83" s="3">
        <v>154500</v>
      </c>
      <c r="F83" s="3">
        <v>59998.7</v>
      </c>
      <c r="G83" s="3">
        <v>0</v>
      </c>
      <c r="H83" s="3">
        <v>59998.7</v>
      </c>
      <c r="I83" s="3">
        <v>0</v>
      </c>
      <c r="J83" s="3">
        <v>0</v>
      </c>
      <c r="K83" s="3">
        <f>E83-F83</f>
        <v>94501.3</v>
      </c>
      <c r="L83" s="3">
        <f>D83-F83</f>
        <v>94501.3</v>
      </c>
      <c r="M83" s="3">
        <f>IF(E83=0,0,(F83/E83)*100)</f>
        <v>38.83411003236246</v>
      </c>
      <c r="N83" s="3">
        <f>D83-H83</f>
        <v>94501.3</v>
      </c>
      <c r="O83" s="3">
        <f>E83-H83</f>
        <v>94501.3</v>
      </c>
      <c r="P83" s="3">
        <f>IF(E83=0,0,(H83/E83)*100)</f>
        <v>38.83411003236246</v>
      </c>
    </row>
    <row r="84" spans="1:16" x14ac:dyDescent="0.2">
      <c r="A84" s="7" t="s">
        <v>34</v>
      </c>
      <c r="B84" s="11" t="s">
        <v>35</v>
      </c>
      <c r="C84" s="3">
        <v>0</v>
      </c>
      <c r="D84" s="3">
        <v>154500</v>
      </c>
      <c r="E84" s="3">
        <v>154500</v>
      </c>
      <c r="F84" s="3">
        <v>59998.7</v>
      </c>
      <c r="G84" s="3">
        <v>0</v>
      </c>
      <c r="H84" s="3">
        <v>59998.7</v>
      </c>
      <c r="I84" s="3">
        <v>0</v>
      </c>
      <c r="J84" s="3">
        <v>0</v>
      </c>
      <c r="K84" s="3">
        <f>E84-F84</f>
        <v>94501.3</v>
      </c>
      <c r="L84" s="3">
        <f>D84-F84</f>
        <v>94501.3</v>
      </c>
      <c r="M84" s="3">
        <f>IF(E84=0,0,(F84/E84)*100)</f>
        <v>38.83411003236246</v>
      </c>
      <c r="N84" s="3">
        <f>D84-H84</f>
        <v>94501.3</v>
      </c>
      <c r="O84" s="3">
        <f>E84-H84</f>
        <v>94501.3</v>
      </c>
      <c r="P84" s="3">
        <f>IF(E84=0,0,(H84/E84)*100)</f>
        <v>38.83411003236246</v>
      </c>
    </row>
    <row r="85" spans="1:16" ht="38.25" x14ac:dyDescent="0.2">
      <c r="A85" s="4" t="s">
        <v>65</v>
      </c>
      <c r="B85" s="12" t="s">
        <v>66</v>
      </c>
      <c r="C85" s="6">
        <v>410646.87</v>
      </c>
      <c r="D85" s="6">
        <v>410646.87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>E85-F85</f>
        <v>0</v>
      </c>
      <c r="L85" s="6">
        <f>D85-F85</f>
        <v>410646.87</v>
      </c>
      <c r="M85" s="6">
        <f>IF(E85=0,0,(F85/E85)*100)</f>
        <v>0</v>
      </c>
      <c r="N85" s="6">
        <f>D85-H85</f>
        <v>410646.87</v>
      </c>
      <c r="O85" s="6">
        <f>E85-H85</f>
        <v>0</v>
      </c>
      <c r="P85" s="6">
        <f>IF(E85=0,0,(H85/E85)*100)</f>
        <v>0</v>
      </c>
    </row>
    <row r="86" spans="1:16" x14ac:dyDescent="0.2">
      <c r="A86" s="7" t="s">
        <v>26</v>
      </c>
      <c r="B86" s="11" t="s">
        <v>27</v>
      </c>
      <c r="C86" s="3">
        <v>410646.87</v>
      </c>
      <c r="D86" s="3">
        <v>410646.87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f>E86-F86</f>
        <v>0</v>
      </c>
      <c r="L86" s="3">
        <f>D86-F86</f>
        <v>410646.87</v>
      </c>
      <c r="M86" s="3">
        <f>IF(E86=0,0,(F86/E86)*100)</f>
        <v>0</v>
      </c>
      <c r="N86" s="3">
        <f>D86-H86</f>
        <v>410646.87</v>
      </c>
      <c r="O86" s="3">
        <f>E86-H86</f>
        <v>0</v>
      </c>
      <c r="P86" s="3">
        <f>IF(E86=0,0,(H86/E86)*100)</f>
        <v>0</v>
      </c>
    </row>
    <row r="87" spans="1:16" x14ac:dyDescent="0.2">
      <c r="A87" s="7" t="s">
        <v>28</v>
      </c>
      <c r="B87" s="11" t="s">
        <v>29</v>
      </c>
      <c r="C87" s="3">
        <v>410646.87</v>
      </c>
      <c r="D87" s="3">
        <v>410646.87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>E87-F87</f>
        <v>0</v>
      </c>
      <c r="L87" s="3">
        <f>D87-F87</f>
        <v>410646.87</v>
      </c>
      <c r="M87" s="3">
        <f>IF(E87=0,0,(F87/E87)*100)</f>
        <v>0</v>
      </c>
      <c r="N87" s="3">
        <f>D87-H87</f>
        <v>410646.87</v>
      </c>
      <c r="O87" s="3">
        <f>E87-H87</f>
        <v>0</v>
      </c>
      <c r="P87" s="3">
        <f>IF(E87=0,0,(H87/E87)*100)</f>
        <v>0</v>
      </c>
    </row>
    <row r="88" spans="1:16" x14ac:dyDescent="0.2">
      <c r="A88" s="7" t="s">
        <v>32</v>
      </c>
      <c r="B88" s="11" t="s">
        <v>33</v>
      </c>
      <c r="C88" s="3">
        <v>410646.87</v>
      </c>
      <c r="D88" s="3">
        <v>410646.87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f>E88-F88</f>
        <v>0</v>
      </c>
      <c r="L88" s="3">
        <f>D88-F88</f>
        <v>410646.87</v>
      </c>
      <c r="M88" s="3">
        <f>IF(E88=0,0,(F88/E88)*100)</f>
        <v>0</v>
      </c>
      <c r="N88" s="3">
        <f>D88-H88</f>
        <v>410646.87</v>
      </c>
      <c r="O88" s="3">
        <f>E88-H88</f>
        <v>0</v>
      </c>
      <c r="P88" s="3">
        <f>IF(E88=0,0,(H88/E88)*100)</f>
        <v>0</v>
      </c>
    </row>
    <row r="89" spans="1:16" x14ac:dyDescent="0.2">
      <c r="A89" s="7" t="s">
        <v>34</v>
      </c>
      <c r="B89" s="11" t="s">
        <v>35</v>
      </c>
      <c r="C89" s="3">
        <v>410646.87</v>
      </c>
      <c r="D89" s="3">
        <v>410646.87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>E89-F89</f>
        <v>0</v>
      </c>
      <c r="L89" s="3">
        <f>D89-F89</f>
        <v>410646.87</v>
      </c>
      <c r="M89" s="3">
        <f>IF(E89=0,0,(F89/E89)*100)</f>
        <v>0</v>
      </c>
      <c r="N89" s="3">
        <f>D89-H89</f>
        <v>410646.87</v>
      </c>
      <c r="O89" s="3">
        <f>E89-H89</f>
        <v>0</v>
      </c>
      <c r="P89" s="3">
        <f>IF(E89=0,0,(H89/E89)*100)</f>
        <v>0</v>
      </c>
    </row>
    <row r="90" spans="1:16" ht="38.25" x14ac:dyDescent="0.2">
      <c r="A90" s="4" t="s">
        <v>67</v>
      </c>
      <c r="B90" s="12" t="s">
        <v>68</v>
      </c>
      <c r="C90" s="6">
        <v>0</v>
      </c>
      <c r="D90" s="6">
        <v>64100</v>
      </c>
      <c r="E90" s="6">
        <v>64100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f>E90-F90</f>
        <v>64100</v>
      </c>
      <c r="L90" s="6">
        <f>D90-F90</f>
        <v>64100</v>
      </c>
      <c r="M90" s="6">
        <f>IF(E90=0,0,(F90/E90)*100)</f>
        <v>0</v>
      </c>
      <c r="N90" s="6">
        <f>D90-H90</f>
        <v>64100</v>
      </c>
      <c r="O90" s="6">
        <f>E90-H90</f>
        <v>64100</v>
      </c>
      <c r="P90" s="6">
        <f>IF(E90=0,0,(H90/E90)*100)</f>
        <v>0</v>
      </c>
    </row>
    <row r="91" spans="1:16" x14ac:dyDescent="0.2">
      <c r="A91" s="7" t="s">
        <v>26</v>
      </c>
      <c r="B91" s="11" t="s">
        <v>27</v>
      </c>
      <c r="C91" s="3">
        <v>0</v>
      </c>
      <c r="D91" s="3">
        <v>64100</v>
      </c>
      <c r="E91" s="3">
        <v>64100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f>E91-F91</f>
        <v>64100</v>
      </c>
      <c r="L91" s="3">
        <f>D91-F91</f>
        <v>64100</v>
      </c>
      <c r="M91" s="3">
        <f>IF(E91=0,0,(F91/E91)*100)</f>
        <v>0</v>
      </c>
      <c r="N91" s="3">
        <f>D91-H91</f>
        <v>64100</v>
      </c>
      <c r="O91" s="3">
        <f>E91-H91</f>
        <v>64100</v>
      </c>
      <c r="P91" s="3">
        <f>IF(E91=0,0,(H91/E91)*100)</f>
        <v>0</v>
      </c>
    </row>
    <row r="92" spans="1:16" x14ac:dyDescent="0.2">
      <c r="A92" s="7" t="s">
        <v>28</v>
      </c>
      <c r="B92" s="11" t="s">
        <v>29</v>
      </c>
      <c r="C92" s="3">
        <v>0</v>
      </c>
      <c r="D92" s="3">
        <v>64100</v>
      </c>
      <c r="E92" s="3">
        <v>64100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f>E92-F92</f>
        <v>64100</v>
      </c>
      <c r="L92" s="3">
        <f>D92-F92</f>
        <v>64100</v>
      </c>
      <c r="M92" s="3">
        <f>IF(E92=0,0,(F92/E92)*100)</f>
        <v>0</v>
      </c>
      <c r="N92" s="3">
        <f>D92-H92</f>
        <v>64100</v>
      </c>
      <c r="O92" s="3">
        <f>E92-H92</f>
        <v>64100</v>
      </c>
      <c r="P92" s="3">
        <f>IF(E92=0,0,(H92/E92)*100)</f>
        <v>0</v>
      </c>
    </row>
    <row r="93" spans="1:16" ht="25.5" x14ac:dyDescent="0.2">
      <c r="A93" s="7" t="s">
        <v>30</v>
      </c>
      <c r="B93" s="11" t="s">
        <v>31</v>
      </c>
      <c r="C93" s="3">
        <v>0</v>
      </c>
      <c r="D93" s="3">
        <v>64100</v>
      </c>
      <c r="E93" s="3">
        <v>64100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f>E93-F93</f>
        <v>64100</v>
      </c>
      <c r="L93" s="3">
        <f>D93-F93</f>
        <v>64100</v>
      </c>
      <c r="M93" s="3">
        <f>IF(E93=0,0,(F93/E93)*100)</f>
        <v>0</v>
      </c>
      <c r="N93" s="3">
        <f>D93-H93</f>
        <v>64100</v>
      </c>
      <c r="O93" s="3">
        <f>E93-H93</f>
        <v>64100</v>
      </c>
      <c r="P93" s="3">
        <f>IF(E93=0,0,(H93/E93)*100)</f>
        <v>0</v>
      </c>
    </row>
    <row r="94" spans="1:16" ht="38.25" x14ac:dyDescent="0.2">
      <c r="A94" s="4" t="s">
        <v>69</v>
      </c>
      <c r="B94" s="12" t="s">
        <v>70</v>
      </c>
      <c r="C94" s="6">
        <v>2052636</v>
      </c>
      <c r="D94" s="6">
        <v>9966814.6899999995</v>
      </c>
      <c r="E94" s="6">
        <v>9216957.7674999982</v>
      </c>
      <c r="F94" s="6">
        <v>5502968.7999999989</v>
      </c>
      <c r="G94" s="6">
        <v>0</v>
      </c>
      <c r="H94" s="6">
        <v>4655182.9399999995</v>
      </c>
      <c r="I94" s="6">
        <v>2289854.61</v>
      </c>
      <c r="J94" s="6">
        <v>0</v>
      </c>
      <c r="K94" s="6">
        <f>E94-F94</f>
        <v>3713988.9674999993</v>
      </c>
      <c r="L94" s="6">
        <f>D94-F94</f>
        <v>4463845.8900000006</v>
      </c>
      <c r="M94" s="6">
        <f>IF(E94=0,0,(F94/E94)*100)</f>
        <v>59.704828196176287</v>
      </c>
      <c r="N94" s="6">
        <f>D94-H94</f>
        <v>5311631.75</v>
      </c>
      <c r="O94" s="6">
        <f>E94-H94</f>
        <v>4561774.8274999987</v>
      </c>
      <c r="P94" s="6">
        <f>IF(E94=0,0,(H94/E94)*100)</f>
        <v>50.506718783226759</v>
      </c>
    </row>
    <row r="95" spans="1:16" x14ac:dyDescent="0.2">
      <c r="A95" s="7" t="s">
        <v>20</v>
      </c>
      <c r="B95" s="11" t="s">
        <v>21</v>
      </c>
      <c r="C95" s="3">
        <v>2052636</v>
      </c>
      <c r="D95" s="3">
        <v>2380733.6999999997</v>
      </c>
      <c r="E95" s="3">
        <v>1785550.2750000001</v>
      </c>
      <c r="F95" s="3">
        <v>0</v>
      </c>
      <c r="G95" s="3">
        <v>0</v>
      </c>
      <c r="H95" s="3">
        <v>1415702.76</v>
      </c>
      <c r="I95" s="3">
        <v>0</v>
      </c>
      <c r="J95" s="3">
        <v>0</v>
      </c>
      <c r="K95" s="3">
        <f>E95-F95</f>
        <v>1785550.2750000001</v>
      </c>
      <c r="L95" s="3">
        <f>D95-F95</f>
        <v>2380733.6999999997</v>
      </c>
      <c r="M95" s="3">
        <f>IF(E95=0,0,(F95/E95)*100)</f>
        <v>0</v>
      </c>
      <c r="N95" s="3">
        <f>D95-H95</f>
        <v>965030.93999999971</v>
      </c>
      <c r="O95" s="3">
        <f>E95-H95</f>
        <v>369847.51500000013</v>
      </c>
      <c r="P95" s="3">
        <f>IF(E95=0,0,(H95/E95)*100)</f>
        <v>79.286636720436221</v>
      </c>
    </row>
    <row r="96" spans="1:16" x14ac:dyDescent="0.2">
      <c r="A96" s="7" t="s">
        <v>22</v>
      </c>
      <c r="B96" s="11" t="s">
        <v>23</v>
      </c>
      <c r="C96" s="3">
        <v>2052636</v>
      </c>
      <c r="D96" s="3">
        <v>2380733.6999999997</v>
      </c>
      <c r="E96" s="3">
        <v>1785550.2750000001</v>
      </c>
      <c r="F96" s="3">
        <v>0</v>
      </c>
      <c r="G96" s="3">
        <v>0</v>
      </c>
      <c r="H96" s="3">
        <v>1415702.76</v>
      </c>
      <c r="I96" s="3">
        <v>0</v>
      </c>
      <c r="J96" s="3">
        <v>0</v>
      </c>
      <c r="K96" s="3">
        <f>E96-F96</f>
        <v>1785550.2750000001</v>
      </c>
      <c r="L96" s="3">
        <f>D96-F96</f>
        <v>2380733.6999999997</v>
      </c>
      <c r="M96" s="3">
        <f>IF(E96=0,0,(F96/E96)*100)</f>
        <v>0</v>
      </c>
      <c r="N96" s="3">
        <f>D96-H96</f>
        <v>965030.93999999971</v>
      </c>
      <c r="O96" s="3">
        <f>E96-H96</f>
        <v>369847.51500000013</v>
      </c>
      <c r="P96" s="3">
        <f>IF(E96=0,0,(H96/E96)*100)</f>
        <v>79.286636720436221</v>
      </c>
    </row>
    <row r="97" spans="1:16" ht="25.5" x14ac:dyDescent="0.2">
      <c r="A97" s="7" t="s">
        <v>24</v>
      </c>
      <c r="B97" s="11" t="s">
        <v>25</v>
      </c>
      <c r="C97" s="3">
        <v>36390</v>
      </c>
      <c r="D97" s="3">
        <v>353703.58999999997</v>
      </c>
      <c r="E97" s="3">
        <v>265277.6925</v>
      </c>
      <c r="F97" s="3">
        <v>0</v>
      </c>
      <c r="G97" s="3">
        <v>0</v>
      </c>
      <c r="H97" s="3">
        <v>318596.13</v>
      </c>
      <c r="I97" s="3">
        <v>0</v>
      </c>
      <c r="J97" s="3">
        <v>0</v>
      </c>
      <c r="K97" s="3">
        <f>E97-F97</f>
        <v>265277.6925</v>
      </c>
      <c r="L97" s="3">
        <f>D97-F97</f>
        <v>353703.58999999997</v>
      </c>
      <c r="M97" s="3">
        <f>IF(E97=0,0,(F97/E97)*100)</f>
        <v>0</v>
      </c>
      <c r="N97" s="3">
        <f>D97-H97</f>
        <v>35107.459999999963</v>
      </c>
      <c r="O97" s="3">
        <f>E97-H97</f>
        <v>-53318.4375</v>
      </c>
      <c r="P97" s="3">
        <f>IF(E97=0,0,(H97/E97)*100)</f>
        <v>120.09910331981646</v>
      </c>
    </row>
    <row r="98" spans="1:16" x14ac:dyDescent="0.2">
      <c r="A98" s="7" t="s">
        <v>71</v>
      </c>
      <c r="B98" s="11" t="s">
        <v>72</v>
      </c>
      <c r="C98" s="3">
        <v>2009700</v>
      </c>
      <c r="D98" s="3">
        <v>2012671.5</v>
      </c>
      <c r="E98" s="3">
        <v>1509503.625</v>
      </c>
      <c r="F98" s="3">
        <v>0</v>
      </c>
      <c r="G98" s="3">
        <v>0</v>
      </c>
      <c r="H98" s="3">
        <v>1089294.02</v>
      </c>
      <c r="I98" s="3">
        <v>0</v>
      </c>
      <c r="J98" s="3">
        <v>0</v>
      </c>
      <c r="K98" s="3">
        <f>E98-F98</f>
        <v>1509503.625</v>
      </c>
      <c r="L98" s="3">
        <f>D98-F98</f>
        <v>2012671.5</v>
      </c>
      <c r="M98" s="3">
        <f>IF(E98=0,0,(F98/E98)*100)</f>
        <v>0</v>
      </c>
      <c r="N98" s="3">
        <f>D98-H98</f>
        <v>923377.48</v>
      </c>
      <c r="O98" s="3">
        <f>E98-H98</f>
        <v>420209.60499999998</v>
      </c>
      <c r="P98" s="3">
        <f>IF(E98=0,0,(H98/E98)*100)</f>
        <v>72.162398417559288</v>
      </c>
    </row>
    <row r="99" spans="1:16" x14ac:dyDescent="0.2">
      <c r="A99" s="7" t="s">
        <v>73</v>
      </c>
      <c r="B99" s="11" t="s">
        <v>74</v>
      </c>
      <c r="C99" s="3">
        <v>6546</v>
      </c>
      <c r="D99" s="3">
        <v>6546</v>
      </c>
      <c r="E99" s="3">
        <v>4909.5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f>E99-F99</f>
        <v>4909.5</v>
      </c>
      <c r="L99" s="3">
        <f>D99-F99</f>
        <v>6546</v>
      </c>
      <c r="M99" s="3">
        <f>IF(E99=0,0,(F99/E99)*100)</f>
        <v>0</v>
      </c>
      <c r="N99" s="3">
        <f>D99-H99</f>
        <v>6546</v>
      </c>
      <c r="O99" s="3">
        <f>E99-H99</f>
        <v>4909.5</v>
      </c>
      <c r="P99" s="3">
        <f>IF(E99=0,0,(H99/E99)*100)</f>
        <v>0</v>
      </c>
    </row>
    <row r="100" spans="1:16" ht="25.5" x14ac:dyDescent="0.2">
      <c r="A100" s="7" t="s">
        <v>75</v>
      </c>
      <c r="B100" s="11" t="s">
        <v>76</v>
      </c>
      <c r="C100" s="3">
        <v>0</v>
      </c>
      <c r="D100" s="3">
        <v>7812.6100000000015</v>
      </c>
      <c r="E100" s="3">
        <v>5859.4574999999995</v>
      </c>
      <c r="F100" s="3">
        <v>0</v>
      </c>
      <c r="G100" s="3">
        <v>0</v>
      </c>
      <c r="H100" s="3">
        <v>7812.6100000000015</v>
      </c>
      <c r="I100" s="3">
        <v>0</v>
      </c>
      <c r="J100" s="3">
        <v>0</v>
      </c>
      <c r="K100" s="3">
        <f>E100-F100</f>
        <v>5859.4574999999995</v>
      </c>
      <c r="L100" s="3">
        <f>D100-F100</f>
        <v>7812.6100000000015</v>
      </c>
      <c r="M100" s="3">
        <f>IF(E100=0,0,(F100/E100)*100)</f>
        <v>0</v>
      </c>
      <c r="N100" s="3">
        <f>D100-H100</f>
        <v>0</v>
      </c>
      <c r="O100" s="3">
        <f>E100-H100</f>
        <v>-1953.152500000002</v>
      </c>
      <c r="P100" s="3">
        <f>IF(E100=0,0,(H100/E100)*100)</f>
        <v>133.33333333333337</v>
      </c>
    </row>
    <row r="101" spans="1:16" x14ac:dyDescent="0.2">
      <c r="A101" s="7" t="s">
        <v>77</v>
      </c>
      <c r="B101" s="11" t="s">
        <v>78</v>
      </c>
      <c r="C101" s="3">
        <v>0</v>
      </c>
      <c r="D101" s="3">
        <v>7812.6100000000015</v>
      </c>
      <c r="E101" s="3">
        <v>5859.4574999999995</v>
      </c>
      <c r="F101" s="3">
        <v>0</v>
      </c>
      <c r="G101" s="3">
        <v>0</v>
      </c>
      <c r="H101" s="3">
        <v>7812.6100000000015</v>
      </c>
      <c r="I101" s="3">
        <v>0</v>
      </c>
      <c r="J101" s="3">
        <v>0</v>
      </c>
      <c r="K101" s="3">
        <f>E101-F101</f>
        <v>5859.4574999999995</v>
      </c>
      <c r="L101" s="3">
        <f>D101-F101</f>
        <v>7812.6100000000015</v>
      </c>
      <c r="M101" s="3">
        <f>IF(E101=0,0,(F101/E101)*100)</f>
        <v>0</v>
      </c>
      <c r="N101" s="3">
        <f>D101-H101</f>
        <v>0</v>
      </c>
      <c r="O101" s="3">
        <f>E101-H101</f>
        <v>-1953.152500000002</v>
      </c>
      <c r="P101" s="3">
        <f>IF(E101=0,0,(H101/E101)*100)</f>
        <v>133.33333333333337</v>
      </c>
    </row>
    <row r="102" spans="1:16" x14ac:dyDescent="0.2">
      <c r="A102" s="7" t="s">
        <v>26</v>
      </c>
      <c r="B102" s="11" t="s">
        <v>27</v>
      </c>
      <c r="C102" s="3">
        <v>0</v>
      </c>
      <c r="D102" s="3">
        <v>7586080.9900000002</v>
      </c>
      <c r="E102" s="3">
        <v>7431407.4924999997</v>
      </c>
      <c r="F102" s="3">
        <v>5502968.7999999989</v>
      </c>
      <c r="G102" s="3">
        <v>0</v>
      </c>
      <c r="H102" s="3">
        <v>3239480.18</v>
      </c>
      <c r="I102" s="3">
        <v>2289854.61</v>
      </c>
      <c r="J102" s="3">
        <v>0</v>
      </c>
      <c r="K102" s="3">
        <f>E102-F102</f>
        <v>1928438.6925000008</v>
      </c>
      <c r="L102" s="3">
        <f>D102-F102</f>
        <v>2083112.1900000013</v>
      </c>
      <c r="M102" s="3">
        <f>IF(E102=0,0,(F102/E102)*100)</f>
        <v>74.050155445704746</v>
      </c>
      <c r="N102" s="3">
        <f>D102-H102</f>
        <v>4346600.8100000005</v>
      </c>
      <c r="O102" s="3">
        <f>E102-H102</f>
        <v>4191927.3124999995</v>
      </c>
      <c r="P102" s="3">
        <f>IF(E102=0,0,(H102/E102)*100)</f>
        <v>43.591744676488013</v>
      </c>
    </row>
    <row r="103" spans="1:16" x14ac:dyDescent="0.2">
      <c r="A103" s="7" t="s">
        <v>28</v>
      </c>
      <c r="B103" s="11" t="s">
        <v>29</v>
      </c>
      <c r="C103" s="3">
        <v>0</v>
      </c>
      <c r="D103" s="3">
        <v>7586080.9900000002</v>
      </c>
      <c r="E103" s="3">
        <v>7431407.4924999997</v>
      </c>
      <c r="F103" s="3">
        <v>5502968.7999999989</v>
      </c>
      <c r="G103" s="3">
        <v>0</v>
      </c>
      <c r="H103" s="3">
        <v>3239480.18</v>
      </c>
      <c r="I103" s="3">
        <v>2289854.61</v>
      </c>
      <c r="J103" s="3">
        <v>0</v>
      </c>
      <c r="K103" s="3">
        <f>E103-F103</f>
        <v>1928438.6925000008</v>
      </c>
      <c r="L103" s="3">
        <f>D103-F103</f>
        <v>2083112.1900000013</v>
      </c>
      <c r="M103" s="3">
        <f>IF(E103=0,0,(F103/E103)*100)</f>
        <v>74.050155445704746</v>
      </c>
      <c r="N103" s="3">
        <f>D103-H103</f>
        <v>4346600.8100000005</v>
      </c>
      <c r="O103" s="3">
        <f>E103-H103</f>
        <v>4191927.3124999995</v>
      </c>
      <c r="P103" s="3">
        <f>IF(E103=0,0,(H103/E103)*100)</f>
        <v>43.591744676488013</v>
      </c>
    </row>
    <row r="104" spans="1:16" ht="25.5" x14ac:dyDescent="0.2">
      <c r="A104" s="7" t="s">
        <v>30</v>
      </c>
      <c r="B104" s="11" t="s">
        <v>31</v>
      </c>
      <c r="C104" s="3">
        <v>0</v>
      </c>
      <c r="D104" s="3">
        <v>4836277.99</v>
      </c>
      <c r="E104" s="3">
        <v>4681604.4924999997</v>
      </c>
      <c r="F104" s="3">
        <v>4128922.7400000007</v>
      </c>
      <c r="G104" s="3">
        <v>0</v>
      </c>
      <c r="H104" s="3">
        <v>2332042.3300000005</v>
      </c>
      <c r="I104" s="3">
        <v>1823246.4</v>
      </c>
      <c r="J104" s="3">
        <v>0</v>
      </c>
      <c r="K104" s="3">
        <f>E104-F104</f>
        <v>552681.75249999901</v>
      </c>
      <c r="L104" s="3">
        <f>D104-F104</f>
        <v>707355.24999999953</v>
      </c>
      <c r="M104" s="3">
        <f>IF(E104=0,0,(F104/E104)*100)</f>
        <v>88.194608207818419</v>
      </c>
      <c r="N104" s="3">
        <f>D104-H104</f>
        <v>2504235.6599999997</v>
      </c>
      <c r="O104" s="3">
        <f>E104-H104</f>
        <v>2349562.1624999992</v>
      </c>
      <c r="P104" s="3">
        <f>IF(E104=0,0,(H104/E104)*100)</f>
        <v>49.812886452411078</v>
      </c>
    </row>
    <row r="105" spans="1:16" x14ac:dyDescent="0.2">
      <c r="A105" s="7" t="s">
        <v>52</v>
      </c>
      <c r="B105" s="11" t="s">
        <v>53</v>
      </c>
      <c r="C105" s="3">
        <v>0</v>
      </c>
      <c r="D105" s="3">
        <v>234903</v>
      </c>
      <c r="E105" s="3">
        <v>234903</v>
      </c>
      <c r="F105" s="3">
        <v>120867.03</v>
      </c>
      <c r="G105" s="3">
        <v>0</v>
      </c>
      <c r="H105" s="3">
        <v>120867.03</v>
      </c>
      <c r="I105" s="3">
        <v>0</v>
      </c>
      <c r="J105" s="3">
        <v>0</v>
      </c>
      <c r="K105" s="3">
        <f>E105-F105</f>
        <v>114035.97</v>
      </c>
      <c r="L105" s="3">
        <f>D105-F105</f>
        <v>114035.97</v>
      </c>
      <c r="M105" s="3">
        <f>IF(E105=0,0,(F105/E105)*100)</f>
        <v>51.454017190074197</v>
      </c>
      <c r="N105" s="3">
        <f>D105-H105</f>
        <v>114035.97</v>
      </c>
      <c r="O105" s="3">
        <f>E105-H105</f>
        <v>114035.97</v>
      </c>
      <c r="P105" s="3">
        <f>IF(E105=0,0,(H105/E105)*100)</f>
        <v>51.454017190074197</v>
      </c>
    </row>
    <row r="106" spans="1:16" ht="25.5" x14ac:dyDescent="0.2">
      <c r="A106" s="7" t="s">
        <v>79</v>
      </c>
      <c r="B106" s="11" t="s">
        <v>80</v>
      </c>
      <c r="C106" s="3">
        <v>0</v>
      </c>
      <c r="D106" s="3">
        <v>234903</v>
      </c>
      <c r="E106" s="3">
        <v>234903</v>
      </c>
      <c r="F106" s="3">
        <v>120867.03</v>
      </c>
      <c r="G106" s="3">
        <v>0</v>
      </c>
      <c r="H106" s="3">
        <v>120867.03</v>
      </c>
      <c r="I106" s="3">
        <v>0</v>
      </c>
      <c r="J106" s="3">
        <v>0</v>
      </c>
      <c r="K106" s="3">
        <f>E106-F106</f>
        <v>114035.97</v>
      </c>
      <c r="L106" s="3">
        <f>D106-F106</f>
        <v>114035.97</v>
      </c>
      <c r="M106" s="3">
        <f>IF(E106=0,0,(F106/E106)*100)</f>
        <v>51.454017190074197</v>
      </c>
      <c r="N106" s="3">
        <f>D106-H106</f>
        <v>114035.97</v>
      </c>
      <c r="O106" s="3">
        <f>E106-H106</f>
        <v>114035.97</v>
      </c>
      <c r="P106" s="3">
        <f>IF(E106=0,0,(H106/E106)*100)</f>
        <v>51.454017190074197</v>
      </c>
    </row>
    <row r="107" spans="1:16" x14ac:dyDescent="0.2">
      <c r="A107" s="7" t="s">
        <v>32</v>
      </c>
      <c r="B107" s="11" t="s">
        <v>33</v>
      </c>
      <c r="C107" s="3">
        <v>0</v>
      </c>
      <c r="D107" s="3">
        <v>2109900</v>
      </c>
      <c r="E107" s="3">
        <v>2109900</v>
      </c>
      <c r="F107" s="3">
        <v>942685.92999999993</v>
      </c>
      <c r="G107" s="3">
        <v>0</v>
      </c>
      <c r="H107" s="3">
        <v>476077.72</v>
      </c>
      <c r="I107" s="3">
        <v>466608.20999999996</v>
      </c>
      <c r="J107" s="3">
        <v>0</v>
      </c>
      <c r="K107" s="3">
        <f>E107-F107</f>
        <v>1167214.07</v>
      </c>
      <c r="L107" s="3">
        <f>D107-F107</f>
        <v>1167214.07</v>
      </c>
      <c r="M107" s="3">
        <f>IF(E107=0,0,(F107/E107)*100)</f>
        <v>44.679175790321814</v>
      </c>
      <c r="N107" s="3">
        <f>D107-H107</f>
        <v>1633822.28</v>
      </c>
      <c r="O107" s="3">
        <f>E107-H107</f>
        <v>1633822.28</v>
      </c>
      <c r="P107" s="3">
        <f>IF(E107=0,0,(H107/E107)*100)</f>
        <v>22.563994502109104</v>
      </c>
    </row>
    <row r="108" spans="1:16" x14ac:dyDescent="0.2">
      <c r="A108" s="7" t="s">
        <v>34</v>
      </c>
      <c r="B108" s="11" t="s">
        <v>35</v>
      </c>
      <c r="C108" s="3">
        <v>0</v>
      </c>
      <c r="D108" s="3">
        <v>2109900</v>
      </c>
      <c r="E108" s="3">
        <v>2109900</v>
      </c>
      <c r="F108" s="3">
        <v>942685.92999999993</v>
      </c>
      <c r="G108" s="3">
        <v>0</v>
      </c>
      <c r="H108" s="3">
        <v>476077.72</v>
      </c>
      <c r="I108" s="3">
        <v>466608.20999999996</v>
      </c>
      <c r="J108" s="3">
        <v>0</v>
      </c>
      <c r="K108" s="3">
        <f>E108-F108</f>
        <v>1167214.07</v>
      </c>
      <c r="L108" s="3">
        <f>D108-F108</f>
        <v>1167214.07</v>
      </c>
      <c r="M108" s="3">
        <f>IF(E108=0,0,(F108/E108)*100)</f>
        <v>44.679175790321814</v>
      </c>
      <c r="N108" s="3">
        <f>D108-H108</f>
        <v>1633822.28</v>
      </c>
      <c r="O108" s="3">
        <f>E108-H108</f>
        <v>1633822.28</v>
      </c>
      <c r="P108" s="3">
        <f>IF(E108=0,0,(H108/E108)*100)</f>
        <v>22.563994502109104</v>
      </c>
    </row>
    <row r="109" spans="1:16" x14ac:dyDescent="0.2">
      <c r="A109" s="7" t="s">
        <v>81</v>
      </c>
      <c r="B109" s="11" t="s">
        <v>82</v>
      </c>
      <c r="C109" s="3">
        <v>0</v>
      </c>
      <c r="D109" s="3">
        <v>405000</v>
      </c>
      <c r="E109" s="3">
        <v>405000</v>
      </c>
      <c r="F109" s="3">
        <v>310493.09999999998</v>
      </c>
      <c r="G109" s="3">
        <v>0</v>
      </c>
      <c r="H109" s="3">
        <v>310493.09999999998</v>
      </c>
      <c r="I109" s="3">
        <v>0</v>
      </c>
      <c r="J109" s="3">
        <v>0</v>
      </c>
      <c r="K109" s="3">
        <f>E109-F109</f>
        <v>94506.900000000023</v>
      </c>
      <c r="L109" s="3">
        <f>D109-F109</f>
        <v>94506.900000000023</v>
      </c>
      <c r="M109" s="3">
        <f>IF(E109=0,0,(F109/E109)*100)</f>
        <v>76.66496296296296</v>
      </c>
      <c r="N109" s="3">
        <f>D109-H109</f>
        <v>94506.900000000023</v>
      </c>
      <c r="O109" s="3">
        <f>E109-H109</f>
        <v>94506.900000000023</v>
      </c>
      <c r="P109" s="3">
        <f>IF(E109=0,0,(H109/E109)*100)</f>
        <v>76.66496296296296</v>
      </c>
    </row>
    <row r="110" spans="1:16" ht="25.5" x14ac:dyDescent="0.2">
      <c r="A110" s="7" t="s">
        <v>83</v>
      </c>
      <c r="B110" s="11" t="s">
        <v>84</v>
      </c>
      <c r="C110" s="3">
        <v>0</v>
      </c>
      <c r="D110" s="3">
        <v>405000</v>
      </c>
      <c r="E110" s="3">
        <v>405000</v>
      </c>
      <c r="F110" s="3">
        <v>310493.09999999998</v>
      </c>
      <c r="G110" s="3">
        <v>0</v>
      </c>
      <c r="H110" s="3">
        <v>310493.09999999998</v>
      </c>
      <c r="I110" s="3">
        <v>0</v>
      </c>
      <c r="J110" s="3">
        <v>0</v>
      </c>
      <c r="K110" s="3">
        <f>E110-F110</f>
        <v>94506.900000000023</v>
      </c>
      <c r="L110" s="3">
        <f>D110-F110</f>
        <v>94506.900000000023</v>
      </c>
      <c r="M110" s="3">
        <f>IF(E110=0,0,(F110/E110)*100)</f>
        <v>76.66496296296296</v>
      </c>
      <c r="N110" s="3">
        <f>D110-H110</f>
        <v>94506.900000000023</v>
      </c>
      <c r="O110" s="3">
        <f>E110-H110</f>
        <v>94506.900000000023</v>
      </c>
      <c r="P110" s="3">
        <f>IF(E110=0,0,(H110/E110)*100)</f>
        <v>76.66496296296296</v>
      </c>
    </row>
    <row r="111" spans="1:16" x14ac:dyDescent="0.2">
      <c r="A111" s="4" t="s">
        <v>85</v>
      </c>
      <c r="B111" s="12" t="s">
        <v>86</v>
      </c>
      <c r="C111" s="6">
        <v>2009700</v>
      </c>
      <c r="D111" s="6">
        <v>2346280.62</v>
      </c>
      <c r="E111" s="6">
        <v>1833435.4650000001</v>
      </c>
      <c r="F111" s="6">
        <v>290040.63</v>
      </c>
      <c r="G111" s="6">
        <v>0</v>
      </c>
      <c r="H111" s="6">
        <v>1418043.77</v>
      </c>
      <c r="I111" s="6">
        <v>0</v>
      </c>
      <c r="J111" s="6">
        <v>0</v>
      </c>
      <c r="K111" s="6">
        <f>E111-F111</f>
        <v>1543394.835</v>
      </c>
      <c r="L111" s="6">
        <f>D111-F111</f>
        <v>2056239.9900000002</v>
      </c>
      <c r="M111" s="6">
        <f>IF(E111=0,0,(F111/E111)*100)</f>
        <v>15.819516723486091</v>
      </c>
      <c r="N111" s="6">
        <f>D111-H111</f>
        <v>928236.85000000009</v>
      </c>
      <c r="O111" s="6">
        <f>E111-H111</f>
        <v>415391.69500000007</v>
      </c>
      <c r="P111" s="6">
        <f>IF(E111=0,0,(H111/E111)*100)</f>
        <v>77.343533332382648</v>
      </c>
    </row>
    <row r="112" spans="1:16" x14ac:dyDescent="0.2">
      <c r="A112" s="7" t="s">
        <v>20</v>
      </c>
      <c r="B112" s="11" t="s">
        <v>21</v>
      </c>
      <c r="C112" s="3">
        <v>2009700</v>
      </c>
      <c r="D112" s="3">
        <v>2051380.6199999999</v>
      </c>
      <c r="E112" s="3">
        <v>1538535.4650000001</v>
      </c>
      <c r="F112" s="3">
        <v>0</v>
      </c>
      <c r="G112" s="3">
        <v>0</v>
      </c>
      <c r="H112" s="3">
        <v>1128003.1399999999</v>
      </c>
      <c r="I112" s="3">
        <v>0</v>
      </c>
      <c r="J112" s="3">
        <v>0</v>
      </c>
      <c r="K112" s="3">
        <f>E112-F112</f>
        <v>1538535.4650000001</v>
      </c>
      <c r="L112" s="3">
        <f>D112-F112</f>
        <v>2051380.6199999999</v>
      </c>
      <c r="M112" s="3">
        <f>IF(E112=0,0,(F112/E112)*100)</f>
        <v>0</v>
      </c>
      <c r="N112" s="3">
        <f>D112-H112</f>
        <v>923377.48</v>
      </c>
      <c r="O112" s="3">
        <f>E112-H112</f>
        <v>410532.32500000019</v>
      </c>
      <c r="P112" s="3">
        <f>IF(E112=0,0,(H112/E112)*100)</f>
        <v>73.316681068512111</v>
      </c>
    </row>
    <row r="113" spans="1:16" x14ac:dyDescent="0.2">
      <c r="A113" s="7" t="s">
        <v>22</v>
      </c>
      <c r="B113" s="11" t="s">
        <v>23</v>
      </c>
      <c r="C113" s="3">
        <v>2009700</v>
      </c>
      <c r="D113" s="3">
        <v>2051380.6199999999</v>
      </c>
      <c r="E113" s="3">
        <v>1538535.4650000001</v>
      </c>
      <c r="F113" s="3">
        <v>0</v>
      </c>
      <c r="G113" s="3">
        <v>0</v>
      </c>
      <c r="H113" s="3">
        <v>1128003.1399999999</v>
      </c>
      <c r="I113" s="3">
        <v>0</v>
      </c>
      <c r="J113" s="3">
        <v>0</v>
      </c>
      <c r="K113" s="3">
        <f>E113-F113</f>
        <v>1538535.4650000001</v>
      </c>
      <c r="L113" s="3">
        <f>D113-F113</f>
        <v>2051380.6199999999</v>
      </c>
      <c r="M113" s="3">
        <f>IF(E113=0,0,(F113/E113)*100)</f>
        <v>0</v>
      </c>
      <c r="N113" s="3">
        <f>D113-H113</f>
        <v>923377.48</v>
      </c>
      <c r="O113" s="3">
        <f>E113-H113</f>
        <v>410532.32500000019</v>
      </c>
      <c r="P113" s="3">
        <f>IF(E113=0,0,(H113/E113)*100)</f>
        <v>73.316681068512111</v>
      </c>
    </row>
    <row r="114" spans="1:16" ht="25.5" x14ac:dyDescent="0.2">
      <c r="A114" s="7" t="s">
        <v>24</v>
      </c>
      <c r="B114" s="11" t="s">
        <v>25</v>
      </c>
      <c r="C114" s="3">
        <v>0</v>
      </c>
      <c r="D114" s="3">
        <v>39045.800000000003</v>
      </c>
      <c r="E114" s="3">
        <v>29284.35</v>
      </c>
      <c r="F114" s="3">
        <v>0</v>
      </c>
      <c r="G114" s="3">
        <v>0</v>
      </c>
      <c r="H114" s="3">
        <v>39045.800000000003</v>
      </c>
      <c r="I114" s="3">
        <v>0</v>
      </c>
      <c r="J114" s="3">
        <v>0</v>
      </c>
      <c r="K114" s="3">
        <f>E114-F114</f>
        <v>29284.35</v>
      </c>
      <c r="L114" s="3">
        <f>D114-F114</f>
        <v>39045.800000000003</v>
      </c>
      <c r="M114" s="3">
        <f>IF(E114=0,0,(F114/E114)*100)</f>
        <v>0</v>
      </c>
      <c r="N114" s="3">
        <f>D114-H114</f>
        <v>0</v>
      </c>
      <c r="O114" s="3">
        <f>E114-H114</f>
        <v>-9761.4500000000044</v>
      </c>
      <c r="P114" s="3">
        <f>IF(E114=0,0,(H114/E114)*100)</f>
        <v>133.33333333333334</v>
      </c>
    </row>
    <row r="115" spans="1:16" x14ac:dyDescent="0.2">
      <c r="A115" s="7" t="s">
        <v>71</v>
      </c>
      <c r="B115" s="11" t="s">
        <v>72</v>
      </c>
      <c r="C115" s="3">
        <v>2009700</v>
      </c>
      <c r="D115" s="3">
        <v>2010457.14</v>
      </c>
      <c r="E115" s="3">
        <v>1507842.855</v>
      </c>
      <c r="F115" s="3">
        <v>0</v>
      </c>
      <c r="G115" s="3">
        <v>0</v>
      </c>
      <c r="H115" s="3">
        <v>1087079.6599999999</v>
      </c>
      <c r="I115" s="3">
        <v>0</v>
      </c>
      <c r="J115" s="3">
        <v>0</v>
      </c>
      <c r="K115" s="3">
        <f>E115-F115</f>
        <v>1507842.855</v>
      </c>
      <c r="L115" s="3">
        <f>D115-F115</f>
        <v>2010457.14</v>
      </c>
      <c r="M115" s="3">
        <f>IF(E115=0,0,(F115/E115)*100)</f>
        <v>0</v>
      </c>
      <c r="N115" s="3">
        <f>D115-H115</f>
        <v>923377.48</v>
      </c>
      <c r="O115" s="3">
        <f>E115-H115</f>
        <v>420763.19500000007</v>
      </c>
      <c r="P115" s="3">
        <f>IF(E115=0,0,(H115/E115)*100)</f>
        <v>72.095023456539181</v>
      </c>
    </row>
    <row r="116" spans="1:16" ht="25.5" x14ac:dyDescent="0.2">
      <c r="A116" s="7" t="s">
        <v>75</v>
      </c>
      <c r="B116" s="11" t="s">
        <v>76</v>
      </c>
      <c r="C116" s="3">
        <v>0</v>
      </c>
      <c r="D116" s="3">
        <v>1877.68</v>
      </c>
      <c r="E116" s="3">
        <v>1408.2600000000002</v>
      </c>
      <c r="F116" s="3">
        <v>0</v>
      </c>
      <c r="G116" s="3">
        <v>0</v>
      </c>
      <c r="H116" s="3">
        <v>1877.68</v>
      </c>
      <c r="I116" s="3">
        <v>0</v>
      </c>
      <c r="J116" s="3">
        <v>0</v>
      </c>
      <c r="K116" s="3">
        <f>E116-F116</f>
        <v>1408.2600000000002</v>
      </c>
      <c r="L116" s="3">
        <f>D116-F116</f>
        <v>1877.68</v>
      </c>
      <c r="M116" s="3">
        <f>IF(E116=0,0,(F116/E116)*100)</f>
        <v>0</v>
      </c>
      <c r="N116" s="3">
        <f>D116-H116</f>
        <v>0</v>
      </c>
      <c r="O116" s="3">
        <f>E116-H116</f>
        <v>-469.41999999999985</v>
      </c>
      <c r="P116" s="3">
        <f>IF(E116=0,0,(H116/E116)*100)</f>
        <v>133.33333333333331</v>
      </c>
    </row>
    <row r="117" spans="1:16" x14ac:dyDescent="0.2">
      <c r="A117" s="7" t="s">
        <v>77</v>
      </c>
      <c r="B117" s="11" t="s">
        <v>78</v>
      </c>
      <c r="C117" s="3">
        <v>0</v>
      </c>
      <c r="D117" s="3">
        <v>1877.68</v>
      </c>
      <c r="E117" s="3">
        <v>1408.2600000000002</v>
      </c>
      <c r="F117" s="3">
        <v>0</v>
      </c>
      <c r="G117" s="3">
        <v>0</v>
      </c>
      <c r="H117" s="3">
        <v>1877.68</v>
      </c>
      <c r="I117" s="3">
        <v>0</v>
      </c>
      <c r="J117" s="3">
        <v>0</v>
      </c>
      <c r="K117" s="3">
        <f>E117-F117</f>
        <v>1408.2600000000002</v>
      </c>
      <c r="L117" s="3">
        <f>D117-F117</f>
        <v>1877.68</v>
      </c>
      <c r="M117" s="3">
        <f>IF(E117=0,0,(F117/E117)*100)</f>
        <v>0</v>
      </c>
      <c r="N117" s="3">
        <f>D117-H117</f>
        <v>0</v>
      </c>
      <c r="O117" s="3">
        <f>E117-H117</f>
        <v>-469.41999999999985</v>
      </c>
      <c r="P117" s="3">
        <f>IF(E117=0,0,(H117/E117)*100)</f>
        <v>133.33333333333331</v>
      </c>
    </row>
    <row r="118" spans="1:16" x14ac:dyDescent="0.2">
      <c r="A118" s="7" t="s">
        <v>26</v>
      </c>
      <c r="B118" s="11" t="s">
        <v>27</v>
      </c>
      <c r="C118" s="3">
        <v>0</v>
      </c>
      <c r="D118" s="3">
        <v>294900</v>
      </c>
      <c r="E118" s="3">
        <v>294900</v>
      </c>
      <c r="F118" s="3">
        <v>290040.63</v>
      </c>
      <c r="G118" s="3">
        <v>0</v>
      </c>
      <c r="H118" s="3">
        <v>290040.63</v>
      </c>
      <c r="I118" s="3">
        <v>0</v>
      </c>
      <c r="J118" s="3">
        <v>0</v>
      </c>
      <c r="K118" s="3">
        <f>E118-F118</f>
        <v>4859.3699999999953</v>
      </c>
      <c r="L118" s="3">
        <f>D118-F118</f>
        <v>4859.3699999999953</v>
      </c>
      <c r="M118" s="3">
        <f>IF(E118=0,0,(F118/E118)*100)</f>
        <v>98.352197355035614</v>
      </c>
      <c r="N118" s="3">
        <f>D118-H118</f>
        <v>4859.3699999999953</v>
      </c>
      <c r="O118" s="3">
        <f>E118-H118</f>
        <v>4859.3699999999953</v>
      </c>
      <c r="P118" s="3">
        <f>IF(E118=0,0,(H118/E118)*100)</f>
        <v>98.352197355035614</v>
      </c>
    </row>
    <row r="119" spans="1:16" x14ac:dyDescent="0.2">
      <c r="A119" s="7" t="s">
        <v>28</v>
      </c>
      <c r="B119" s="11" t="s">
        <v>29</v>
      </c>
      <c r="C119" s="3">
        <v>0</v>
      </c>
      <c r="D119" s="3">
        <v>294900</v>
      </c>
      <c r="E119" s="3">
        <v>294900</v>
      </c>
      <c r="F119" s="3">
        <v>290040.63</v>
      </c>
      <c r="G119" s="3">
        <v>0</v>
      </c>
      <c r="H119" s="3">
        <v>290040.63</v>
      </c>
      <c r="I119" s="3">
        <v>0</v>
      </c>
      <c r="J119" s="3">
        <v>0</v>
      </c>
      <c r="K119" s="3">
        <f>E119-F119</f>
        <v>4859.3699999999953</v>
      </c>
      <c r="L119" s="3">
        <f>D119-F119</f>
        <v>4859.3699999999953</v>
      </c>
      <c r="M119" s="3">
        <f>IF(E119=0,0,(F119/E119)*100)</f>
        <v>98.352197355035614</v>
      </c>
      <c r="N119" s="3">
        <f>D119-H119</f>
        <v>4859.3699999999953</v>
      </c>
      <c r="O119" s="3">
        <f>E119-H119</f>
        <v>4859.3699999999953</v>
      </c>
      <c r="P119" s="3">
        <f>IF(E119=0,0,(H119/E119)*100)</f>
        <v>98.352197355035614</v>
      </c>
    </row>
    <row r="120" spans="1:16" ht="25.5" x14ac:dyDescent="0.2">
      <c r="A120" s="7" t="s">
        <v>30</v>
      </c>
      <c r="B120" s="11" t="s">
        <v>31</v>
      </c>
      <c r="C120" s="3">
        <v>0</v>
      </c>
      <c r="D120" s="3">
        <v>120300</v>
      </c>
      <c r="E120" s="3">
        <v>120300</v>
      </c>
      <c r="F120" s="3">
        <v>118639.7</v>
      </c>
      <c r="G120" s="3">
        <v>0</v>
      </c>
      <c r="H120" s="3">
        <v>118639.7</v>
      </c>
      <c r="I120" s="3">
        <v>0</v>
      </c>
      <c r="J120" s="3">
        <v>0</v>
      </c>
      <c r="K120" s="3">
        <f>E120-F120</f>
        <v>1660.3000000000029</v>
      </c>
      <c r="L120" s="3">
        <f>D120-F120</f>
        <v>1660.3000000000029</v>
      </c>
      <c r="M120" s="3">
        <f>IF(E120=0,0,(F120/E120)*100)</f>
        <v>98.619866999168735</v>
      </c>
      <c r="N120" s="3">
        <f>D120-H120</f>
        <v>1660.3000000000029</v>
      </c>
      <c r="O120" s="3">
        <f>E120-H120</f>
        <v>1660.3000000000029</v>
      </c>
      <c r="P120" s="3">
        <f>IF(E120=0,0,(H120/E120)*100)</f>
        <v>98.619866999168735</v>
      </c>
    </row>
    <row r="121" spans="1:16" x14ac:dyDescent="0.2">
      <c r="A121" s="7" t="s">
        <v>32</v>
      </c>
      <c r="B121" s="11" t="s">
        <v>33</v>
      </c>
      <c r="C121" s="3">
        <v>0</v>
      </c>
      <c r="D121" s="3">
        <v>174600</v>
      </c>
      <c r="E121" s="3">
        <v>174600</v>
      </c>
      <c r="F121" s="3">
        <v>171400.93</v>
      </c>
      <c r="G121" s="3">
        <v>0</v>
      </c>
      <c r="H121" s="3">
        <v>171400.93</v>
      </c>
      <c r="I121" s="3">
        <v>0</v>
      </c>
      <c r="J121" s="3">
        <v>0</v>
      </c>
      <c r="K121" s="3">
        <f>E121-F121</f>
        <v>3199.070000000007</v>
      </c>
      <c r="L121" s="3">
        <f>D121-F121</f>
        <v>3199.070000000007</v>
      </c>
      <c r="M121" s="3">
        <f>IF(E121=0,0,(F121/E121)*100)</f>
        <v>98.167772050400913</v>
      </c>
      <c r="N121" s="3">
        <f>D121-H121</f>
        <v>3199.070000000007</v>
      </c>
      <c r="O121" s="3">
        <f>E121-H121</f>
        <v>3199.070000000007</v>
      </c>
      <c r="P121" s="3">
        <f>IF(E121=0,0,(H121/E121)*100)</f>
        <v>98.167772050400913</v>
      </c>
    </row>
    <row r="122" spans="1:16" x14ac:dyDescent="0.2">
      <c r="A122" s="7" t="s">
        <v>34</v>
      </c>
      <c r="B122" s="11" t="s">
        <v>35</v>
      </c>
      <c r="C122" s="3">
        <v>0</v>
      </c>
      <c r="D122" s="3">
        <v>174600</v>
      </c>
      <c r="E122" s="3">
        <v>174600</v>
      </c>
      <c r="F122" s="3">
        <v>171400.93</v>
      </c>
      <c r="G122" s="3">
        <v>0</v>
      </c>
      <c r="H122" s="3">
        <v>171400.93</v>
      </c>
      <c r="I122" s="3">
        <v>0</v>
      </c>
      <c r="J122" s="3">
        <v>0</v>
      </c>
      <c r="K122" s="3">
        <f>E122-F122</f>
        <v>3199.070000000007</v>
      </c>
      <c r="L122" s="3">
        <f>D122-F122</f>
        <v>3199.070000000007</v>
      </c>
      <c r="M122" s="3">
        <f>IF(E122=0,0,(F122/E122)*100)</f>
        <v>98.167772050400913</v>
      </c>
      <c r="N122" s="3">
        <f>D122-H122</f>
        <v>3199.070000000007</v>
      </c>
      <c r="O122" s="3">
        <f>E122-H122</f>
        <v>3199.070000000007</v>
      </c>
      <c r="P122" s="3">
        <f>IF(E122=0,0,(H122/E122)*100)</f>
        <v>98.167772050400913</v>
      </c>
    </row>
    <row r="123" spans="1:16" ht="76.5" x14ac:dyDescent="0.2">
      <c r="A123" s="4" t="s">
        <v>87</v>
      </c>
      <c r="B123" s="12" t="s">
        <v>88</v>
      </c>
      <c r="C123" s="6">
        <v>32546</v>
      </c>
      <c r="D123" s="6">
        <v>4706549.21</v>
      </c>
      <c r="E123" s="6">
        <v>4493132.9074999997</v>
      </c>
      <c r="F123" s="6">
        <v>3745209.64</v>
      </c>
      <c r="G123" s="6">
        <v>0</v>
      </c>
      <c r="H123" s="6">
        <v>2237759.02</v>
      </c>
      <c r="I123" s="6">
        <v>1735019.3699999999</v>
      </c>
      <c r="J123" s="6">
        <v>0</v>
      </c>
      <c r="K123" s="6">
        <f>E123-F123</f>
        <v>747923.26749999961</v>
      </c>
      <c r="L123" s="6">
        <f>D123-F123</f>
        <v>961339.56999999983</v>
      </c>
      <c r="M123" s="6">
        <f>IF(E123=0,0,(F123/E123)*100)</f>
        <v>83.354080929777169</v>
      </c>
      <c r="N123" s="6">
        <f>D123-H123</f>
        <v>2468790.19</v>
      </c>
      <c r="O123" s="6">
        <f>E123-H123</f>
        <v>2255373.8874999997</v>
      </c>
      <c r="P123" s="6">
        <f>IF(E123=0,0,(H123/E123)*100)</f>
        <v>49.803980119633266</v>
      </c>
    </row>
    <row r="124" spans="1:16" x14ac:dyDescent="0.2">
      <c r="A124" s="7" t="s">
        <v>20</v>
      </c>
      <c r="B124" s="11" t="s">
        <v>21</v>
      </c>
      <c r="C124" s="3">
        <v>32546</v>
      </c>
      <c r="D124" s="3">
        <v>234971.22</v>
      </c>
      <c r="E124" s="3">
        <v>176228.41500000001</v>
      </c>
      <c r="F124" s="3">
        <v>0</v>
      </c>
      <c r="G124" s="3">
        <v>0</v>
      </c>
      <c r="H124" s="3">
        <v>201202.75999999998</v>
      </c>
      <c r="I124" s="3">
        <v>0</v>
      </c>
      <c r="J124" s="3">
        <v>0</v>
      </c>
      <c r="K124" s="3">
        <f>E124-F124</f>
        <v>176228.41500000001</v>
      </c>
      <c r="L124" s="3">
        <f>D124-F124</f>
        <v>234971.22</v>
      </c>
      <c r="M124" s="3">
        <f>IF(E124=0,0,(F124/E124)*100)</f>
        <v>0</v>
      </c>
      <c r="N124" s="3">
        <f>D124-H124</f>
        <v>33768.460000000021</v>
      </c>
      <c r="O124" s="3">
        <f>E124-H124</f>
        <v>-24974.344999999972</v>
      </c>
      <c r="P124" s="3">
        <f>IF(E124=0,0,(H124/E124)*100)</f>
        <v>114.17157670061322</v>
      </c>
    </row>
    <row r="125" spans="1:16" x14ac:dyDescent="0.2">
      <c r="A125" s="7" t="s">
        <v>22</v>
      </c>
      <c r="B125" s="11" t="s">
        <v>23</v>
      </c>
      <c r="C125" s="3">
        <v>32546</v>
      </c>
      <c r="D125" s="3">
        <v>234971.22</v>
      </c>
      <c r="E125" s="3">
        <v>176228.41500000001</v>
      </c>
      <c r="F125" s="3">
        <v>0</v>
      </c>
      <c r="G125" s="3">
        <v>0</v>
      </c>
      <c r="H125" s="3">
        <v>201202.75999999998</v>
      </c>
      <c r="I125" s="3">
        <v>0</v>
      </c>
      <c r="J125" s="3">
        <v>0</v>
      </c>
      <c r="K125" s="3">
        <f>E125-F125</f>
        <v>176228.41500000001</v>
      </c>
      <c r="L125" s="3">
        <f>D125-F125</f>
        <v>234971.22</v>
      </c>
      <c r="M125" s="3">
        <f>IF(E125=0,0,(F125/E125)*100)</f>
        <v>0</v>
      </c>
      <c r="N125" s="3">
        <f>D125-H125</f>
        <v>33768.460000000021</v>
      </c>
      <c r="O125" s="3">
        <f>E125-H125</f>
        <v>-24974.344999999972</v>
      </c>
      <c r="P125" s="3">
        <f>IF(E125=0,0,(H125/E125)*100)</f>
        <v>114.17157670061322</v>
      </c>
    </row>
    <row r="126" spans="1:16" ht="25.5" x14ac:dyDescent="0.2">
      <c r="A126" s="7" t="s">
        <v>24</v>
      </c>
      <c r="B126" s="11" t="s">
        <v>25</v>
      </c>
      <c r="C126" s="3">
        <v>26000</v>
      </c>
      <c r="D126" s="3">
        <v>220896.01</v>
      </c>
      <c r="E126" s="3">
        <v>165672.00750000001</v>
      </c>
      <c r="F126" s="3">
        <v>0</v>
      </c>
      <c r="G126" s="3">
        <v>0</v>
      </c>
      <c r="H126" s="3">
        <v>193673.55</v>
      </c>
      <c r="I126" s="3">
        <v>0</v>
      </c>
      <c r="J126" s="3">
        <v>0</v>
      </c>
      <c r="K126" s="3">
        <f>E126-F126</f>
        <v>165672.00750000001</v>
      </c>
      <c r="L126" s="3">
        <f>D126-F126</f>
        <v>220896.01</v>
      </c>
      <c r="M126" s="3">
        <f>IF(E126=0,0,(F126/E126)*100)</f>
        <v>0</v>
      </c>
      <c r="N126" s="3">
        <f>D126-H126</f>
        <v>27222.460000000021</v>
      </c>
      <c r="O126" s="3">
        <f>E126-H126</f>
        <v>-28001.542499999981</v>
      </c>
      <c r="P126" s="3">
        <f>IF(E126=0,0,(H126/E126)*100)</f>
        <v>116.90179464988977</v>
      </c>
    </row>
    <row r="127" spans="1:16" x14ac:dyDescent="0.2">
      <c r="A127" s="7" t="s">
        <v>71</v>
      </c>
      <c r="B127" s="11" t="s">
        <v>72</v>
      </c>
      <c r="C127" s="3">
        <v>0</v>
      </c>
      <c r="D127" s="3">
        <v>2214.36</v>
      </c>
      <c r="E127" s="3">
        <v>1660.7699999999998</v>
      </c>
      <c r="F127" s="3">
        <v>0</v>
      </c>
      <c r="G127" s="3">
        <v>0</v>
      </c>
      <c r="H127" s="3">
        <v>2214.36</v>
      </c>
      <c r="I127" s="3">
        <v>0</v>
      </c>
      <c r="J127" s="3">
        <v>0</v>
      </c>
      <c r="K127" s="3">
        <f>E127-F127</f>
        <v>1660.7699999999998</v>
      </c>
      <c r="L127" s="3">
        <f>D127-F127</f>
        <v>2214.36</v>
      </c>
      <c r="M127" s="3">
        <f>IF(E127=0,0,(F127/E127)*100)</f>
        <v>0</v>
      </c>
      <c r="N127" s="3">
        <f>D127-H127</f>
        <v>0</v>
      </c>
      <c r="O127" s="3">
        <f>E127-H127</f>
        <v>-553.59000000000037</v>
      </c>
      <c r="P127" s="3">
        <f>IF(E127=0,0,(H127/E127)*100)</f>
        <v>133.33333333333337</v>
      </c>
    </row>
    <row r="128" spans="1:16" x14ac:dyDescent="0.2">
      <c r="A128" s="7" t="s">
        <v>73</v>
      </c>
      <c r="B128" s="11" t="s">
        <v>74</v>
      </c>
      <c r="C128" s="3">
        <v>6546</v>
      </c>
      <c r="D128" s="3">
        <v>6546</v>
      </c>
      <c r="E128" s="3">
        <v>4909.5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f>E128-F128</f>
        <v>4909.5</v>
      </c>
      <c r="L128" s="3">
        <f>D128-F128</f>
        <v>6546</v>
      </c>
      <c r="M128" s="3">
        <f>IF(E128=0,0,(F128/E128)*100)</f>
        <v>0</v>
      </c>
      <c r="N128" s="3">
        <f>D128-H128</f>
        <v>6546</v>
      </c>
      <c r="O128" s="3">
        <f>E128-H128</f>
        <v>4909.5</v>
      </c>
      <c r="P128" s="3">
        <f>IF(E128=0,0,(H128/E128)*100)</f>
        <v>0</v>
      </c>
    </row>
    <row r="129" spans="1:16" ht="25.5" x14ac:dyDescent="0.2">
      <c r="A129" s="7" t="s">
        <v>75</v>
      </c>
      <c r="B129" s="11" t="s">
        <v>76</v>
      </c>
      <c r="C129" s="3">
        <v>0</v>
      </c>
      <c r="D129" s="3">
        <v>5314.8500000000013</v>
      </c>
      <c r="E129" s="3">
        <v>3986.1374999999994</v>
      </c>
      <c r="F129" s="3">
        <v>0</v>
      </c>
      <c r="G129" s="3">
        <v>0</v>
      </c>
      <c r="H129" s="3">
        <v>5314.85</v>
      </c>
      <c r="I129" s="3">
        <v>0</v>
      </c>
      <c r="J129" s="3">
        <v>0</v>
      </c>
      <c r="K129" s="3">
        <f>E129-F129</f>
        <v>3986.1374999999994</v>
      </c>
      <c r="L129" s="3">
        <f>D129-F129</f>
        <v>5314.8500000000013</v>
      </c>
      <c r="M129" s="3">
        <f>IF(E129=0,0,(F129/E129)*100)</f>
        <v>0</v>
      </c>
      <c r="N129" s="3">
        <f>D129-H129</f>
        <v>0</v>
      </c>
      <c r="O129" s="3">
        <f>E129-H129</f>
        <v>-1328.712500000001</v>
      </c>
      <c r="P129" s="3">
        <f>IF(E129=0,0,(H129/E129)*100)</f>
        <v>133.33333333333337</v>
      </c>
    </row>
    <row r="130" spans="1:16" x14ac:dyDescent="0.2">
      <c r="A130" s="7" t="s">
        <v>77</v>
      </c>
      <c r="B130" s="11" t="s">
        <v>78</v>
      </c>
      <c r="C130" s="3">
        <v>0</v>
      </c>
      <c r="D130" s="3">
        <v>5314.8500000000013</v>
      </c>
      <c r="E130" s="3">
        <v>3986.1374999999994</v>
      </c>
      <c r="F130" s="3">
        <v>0</v>
      </c>
      <c r="G130" s="3">
        <v>0</v>
      </c>
      <c r="H130" s="3">
        <v>5314.85</v>
      </c>
      <c r="I130" s="3">
        <v>0</v>
      </c>
      <c r="J130" s="3">
        <v>0</v>
      </c>
      <c r="K130" s="3">
        <f>E130-F130</f>
        <v>3986.1374999999994</v>
      </c>
      <c r="L130" s="3">
        <f>D130-F130</f>
        <v>5314.8500000000013</v>
      </c>
      <c r="M130" s="3">
        <f>IF(E130=0,0,(F130/E130)*100)</f>
        <v>0</v>
      </c>
      <c r="N130" s="3">
        <f>D130-H130</f>
        <v>0</v>
      </c>
      <c r="O130" s="3">
        <f>E130-H130</f>
        <v>-1328.712500000001</v>
      </c>
      <c r="P130" s="3">
        <f>IF(E130=0,0,(H130/E130)*100)</f>
        <v>133.33333333333337</v>
      </c>
    </row>
    <row r="131" spans="1:16" x14ac:dyDescent="0.2">
      <c r="A131" s="7" t="s">
        <v>26</v>
      </c>
      <c r="B131" s="11" t="s">
        <v>27</v>
      </c>
      <c r="C131" s="3">
        <v>0</v>
      </c>
      <c r="D131" s="3">
        <v>4471577.99</v>
      </c>
      <c r="E131" s="3">
        <v>4316904.4924999997</v>
      </c>
      <c r="F131" s="3">
        <v>3745209.64</v>
      </c>
      <c r="G131" s="3">
        <v>0</v>
      </c>
      <c r="H131" s="3">
        <v>2036556.26</v>
      </c>
      <c r="I131" s="3">
        <v>1735019.3699999999</v>
      </c>
      <c r="J131" s="3">
        <v>0</v>
      </c>
      <c r="K131" s="3">
        <f>E131-F131</f>
        <v>571694.85249999957</v>
      </c>
      <c r="L131" s="3">
        <f>D131-F131</f>
        <v>726368.35000000009</v>
      </c>
      <c r="M131" s="3">
        <f>IF(E131=0,0,(F131/E131)*100)</f>
        <v>86.756833432538599</v>
      </c>
      <c r="N131" s="3">
        <f>D131-H131</f>
        <v>2435021.7300000004</v>
      </c>
      <c r="O131" s="3">
        <f>E131-H131</f>
        <v>2280348.2324999999</v>
      </c>
      <c r="P131" s="3">
        <f>IF(E131=0,0,(H131/E131)*100)</f>
        <v>47.176310329270045</v>
      </c>
    </row>
    <row r="132" spans="1:16" x14ac:dyDescent="0.2">
      <c r="A132" s="7" t="s">
        <v>28</v>
      </c>
      <c r="B132" s="11" t="s">
        <v>29</v>
      </c>
      <c r="C132" s="3">
        <v>0</v>
      </c>
      <c r="D132" s="3">
        <v>4471577.99</v>
      </c>
      <c r="E132" s="3">
        <v>4316904.4924999997</v>
      </c>
      <c r="F132" s="3">
        <v>3745209.64</v>
      </c>
      <c r="G132" s="3">
        <v>0</v>
      </c>
      <c r="H132" s="3">
        <v>2036556.26</v>
      </c>
      <c r="I132" s="3">
        <v>1735019.3699999999</v>
      </c>
      <c r="J132" s="3">
        <v>0</v>
      </c>
      <c r="K132" s="3">
        <f>E132-F132</f>
        <v>571694.85249999957</v>
      </c>
      <c r="L132" s="3">
        <f>D132-F132</f>
        <v>726368.35000000009</v>
      </c>
      <c r="M132" s="3">
        <f>IF(E132=0,0,(F132/E132)*100)</f>
        <v>86.756833432538599</v>
      </c>
      <c r="N132" s="3">
        <f>D132-H132</f>
        <v>2435021.7300000004</v>
      </c>
      <c r="O132" s="3">
        <f>E132-H132</f>
        <v>2280348.2324999999</v>
      </c>
      <c r="P132" s="3">
        <f>IF(E132=0,0,(H132/E132)*100)</f>
        <v>47.176310329270045</v>
      </c>
    </row>
    <row r="133" spans="1:16" ht="25.5" x14ac:dyDescent="0.2">
      <c r="A133" s="7" t="s">
        <v>30</v>
      </c>
      <c r="B133" s="11" t="s">
        <v>31</v>
      </c>
      <c r="C133" s="3">
        <v>0</v>
      </c>
      <c r="D133" s="3">
        <v>4331577.99</v>
      </c>
      <c r="E133" s="3">
        <v>4176904.4925000002</v>
      </c>
      <c r="F133" s="3">
        <v>3634224.64</v>
      </c>
      <c r="G133" s="3">
        <v>0</v>
      </c>
      <c r="H133" s="3">
        <v>2022744.23</v>
      </c>
      <c r="I133" s="3">
        <v>1637846.4</v>
      </c>
      <c r="J133" s="3">
        <v>0</v>
      </c>
      <c r="K133" s="3">
        <f>E133-F133</f>
        <v>542679.85250000004</v>
      </c>
      <c r="L133" s="3">
        <f>D133-F133</f>
        <v>697353.35000000009</v>
      </c>
      <c r="M133" s="3">
        <f>IF(E133=0,0,(F133/E133)*100)</f>
        <v>87.007606865935543</v>
      </c>
      <c r="N133" s="3">
        <f>D133-H133</f>
        <v>2308833.7600000002</v>
      </c>
      <c r="O133" s="3">
        <f>E133-H133</f>
        <v>2154160.2625000002</v>
      </c>
      <c r="P133" s="3">
        <f>IF(E133=0,0,(H133/E133)*100)</f>
        <v>48.426872906287791</v>
      </c>
    </row>
    <row r="134" spans="1:16" x14ac:dyDescent="0.2">
      <c r="A134" s="7" t="s">
        <v>32</v>
      </c>
      <c r="B134" s="11" t="s">
        <v>33</v>
      </c>
      <c r="C134" s="3">
        <v>0</v>
      </c>
      <c r="D134" s="3">
        <v>140000</v>
      </c>
      <c r="E134" s="3">
        <v>140000</v>
      </c>
      <c r="F134" s="3">
        <v>110985</v>
      </c>
      <c r="G134" s="3">
        <v>0</v>
      </c>
      <c r="H134" s="3">
        <v>13812.03</v>
      </c>
      <c r="I134" s="3">
        <v>97172.97</v>
      </c>
      <c r="J134" s="3">
        <v>0</v>
      </c>
      <c r="K134" s="3">
        <f>E134-F134</f>
        <v>29015</v>
      </c>
      <c r="L134" s="3">
        <f>D134-F134</f>
        <v>29015</v>
      </c>
      <c r="M134" s="3">
        <f>IF(E134=0,0,(F134/E134)*100)</f>
        <v>79.274999999999991</v>
      </c>
      <c r="N134" s="3">
        <f>D134-H134</f>
        <v>126187.97</v>
      </c>
      <c r="O134" s="3">
        <f>E134-H134</f>
        <v>126187.97</v>
      </c>
      <c r="P134" s="3">
        <f>IF(E134=0,0,(H134/E134)*100)</f>
        <v>9.8657357142857141</v>
      </c>
    </row>
    <row r="135" spans="1:16" x14ac:dyDescent="0.2">
      <c r="A135" s="7" t="s">
        <v>34</v>
      </c>
      <c r="B135" s="11" t="s">
        <v>35</v>
      </c>
      <c r="C135" s="3">
        <v>0</v>
      </c>
      <c r="D135" s="3">
        <v>140000</v>
      </c>
      <c r="E135" s="3">
        <v>140000</v>
      </c>
      <c r="F135" s="3">
        <v>110985</v>
      </c>
      <c r="G135" s="3">
        <v>0</v>
      </c>
      <c r="H135" s="3">
        <v>13812.03</v>
      </c>
      <c r="I135" s="3">
        <v>97172.97</v>
      </c>
      <c r="J135" s="3">
        <v>0</v>
      </c>
      <c r="K135" s="3">
        <f>E135-F135</f>
        <v>29015</v>
      </c>
      <c r="L135" s="3">
        <f>D135-F135</f>
        <v>29015</v>
      </c>
      <c r="M135" s="3">
        <f>IF(E135=0,0,(F135/E135)*100)</f>
        <v>79.274999999999991</v>
      </c>
      <c r="N135" s="3">
        <f>D135-H135</f>
        <v>126187.97</v>
      </c>
      <c r="O135" s="3">
        <f>E135-H135</f>
        <v>126187.97</v>
      </c>
      <c r="P135" s="3">
        <f>IF(E135=0,0,(H135/E135)*100)</f>
        <v>9.8657357142857141</v>
      </c>
    </row>
    <row r="136" spans="1:16" ht="51" x14ac:dyDescent="0.2">
      <c r="A136" s="4" t="s">
        <v>89</v>
      </c>
      <c r="B136" s="12" t="s">
        <v>90</v>
      </c>
      <c r="C136" s="6">
        <v>6439</v>
      </c>
      <c r="D136" s="6">
        <v>1021012.8</v>
      </c>
      <c r="E136" s="6">
        <v>1015759.6</v>
      </c>
      <c r="F136" s="6">
        <v>0</v>
      </c>
      <c r="G136" s="6">
        <v>0</v>
      </c>
      <c r="H136" s="6">
        <v>14573.8</v>
      </c>
      <c r="I136" s="6">
        <v>0</v>
      </c>
      <c r="J136" s="6">
        <v>0</v>
      </c>
      <c r="K136" s="6">
        <f>E136-F136</f>
        <v>1015759.6</v>
      </c>
      <c r="L136" s="6">
        <f>D136-F136</f>
        <v>1021012.8</v>
      </c>
      <c r="M136" s="6">
        <f>IF(E136=0,0,(F136/E136)*100)</f>
        <v>0</v>
      </c>
      <c r="N136" s="6">
        <f>D136-H136</f>
        <v>1006439</v>
      </c>
      <c r="O136" s="6">
        <f>E136-H136</f>
        <v>1001185.7999999999</v>
      </c>
      <c r="P136" s="6">
        <f>IF(E136=0,0,(H136/E136)*100)</f>
        <v>1.4347686204491692</v>
      </c>
    </row>
    <row r="137" spans="1:16" x14ac:dyDescent="0.2">
      <c r="A137" s="7" t="s">
        <v>20</v>
      </c>
      <c r="B137" s="11" t="s">
        <v>21</v>
      </c>
      <c r="C137" s="3">
        <v>6439</v>
      </c>
      <c r="D137" s="3">
        <v>21012.799999999999</v>
      </c>
      <c r="E137" s="3">
        <v>15759.599999999999</v>
      </c>
      <c r="F137" s="3">
        <v>0</v>
      </c>
      <c r="G137" s="3">
        <v>0</v>
      </c>
      <c r="H137" s="3">
        <v>14573.8</v>
      </c>
      <c r="I137" s="3">
        <v>0</v>
      </c>
      <c r="J137" s="3">
        <v>0</v>
      </c>
      <c r="K137" s="3">
        <f>E137-F137</f>
        <v>15759.599999999999</v>
      </c>
      <c r="L137" s="3">
        <f>D137-F137</f>
        <v>21012.799999999999</v>
      </c>
      <c r="M137" s="3">
        <f>IF(E137=0,0,(F137/E137)*100)</f>
        <v>0</v>
      </c>
      <c r="N137" s="3">
        <f>D137-H137</f>
        <v>6439</v>
      </c>
      <c r="O137" s="3">
        <f>E137-H137</f>
        <v>1185.7999999999993</v>
      </c>
      <c r="P137" s="3">
        <f>IF(E137=0,0,(H137/E137)*100)</f>
        <v>92.475697352724694</v>
      </c>
    </row>
    <row r="138" spans="1:16" x14ac:dyDescent="0.2">
      <c r="A138" s="7" t="s">
        <v>22</v>
      </c>
      <c r="B138" s="11" t="s">
        <v>23</v>
      </c>
      <c r="C138" s="3">
        <v>6439</v>
      </c>
      <c r="D138" s="3">
        <v>21012.799999999999</v>
      </c>
      <c r="E138" s="3">
        <v>15759.599999999999</v>
      </c>
      <c r="F138" s="3">
        <v>0</v>
      </c>
      <c r="G138" s="3">
        <v>0</v>
      </c>
      <c r="H138" s="3">
        <v>14573.8</v>
      </c>
      <c r="I138" s="3">
        <v>0</v>
      </c>
      <c r="J138" s="3">
        <v>0</v>
      </c>
      <c r="K138" s="3">
        <f>E138-F138</f>
        <v>15759.599999999999</v>
      </c>
      <c r="L138" s="3">
        <f>D138-F138</f>
        <v>21012.799999999999</v>
      </c>
      <c r="M138" s="3">
        <f>IF(E138=0,0,(F138/E138)*100)</f>
        <v>0</v>
      </c>
      <c r="N138" s="3">
        <f>D138-H138</f>
        <v>6439</v>
      </c>
      <c r="O138" s="3">
        <f>E138-H138</f>
        <v>1185.7999999999993</v>
      </c>
      <c r="P138" s="3">
        <f>IF(E138=0,0,(H138/E138)*100)</f>
        <v>92.475697352724694</v>
      </c>
    </row>
    <row r="139" spans="1:16" ht="25.5" x14ac:dyDescent="0.2">
      <c r="A139" s="7" t="s">
        <v>24</v>
      </c>
      <c r="B139" s="11" t="s">
        <v>25</v>
      </c>
      <c r="C139" s="3">
        <v>6439</v>
      </c>
      <c r="D139" s="3">
        <v>20731.28</v>
      </c>
      <c r="E139" s="3">
        <v>15548.46</v>
      </c>
      <c r="F139" s="3">
        <v>0</v>
      </c>
      <c r="G139" s="3">
        <v>0</v>
      </c>
      <c r="H139" s="3">
        <v>14292.279999999999</v>
      </c>
      <c r="I139" s="3">
        <v>0</v>
      </c>
      <c r="J139" s="3">
        <v>0</v>
      </c>
      <c r="K139" s="3">
        <f>E139-F139</f>
        <v>15548.46</v>
      </c>
      <c r="L139" s="3">
        <f>D139-F139</f>
        <v>20731.28</v>
      </c>
      <c r="M139" s="3">
        <f>IF(E139=0,0,(F139/E139)*100)</f>
        <v>0</v>
      </c>
      <c r="N139" s="3">
        <f>D139-H139</f>
        <v>6439</v>
      </c>
      <c r="O139" s="3">
        <f>E139-H139</f>
        <v>1256.1800000000003</v>
      </c>
      <c r="P139" s="3">
        <f>IF(E139=0,0,(H139/E139)*100)</f>
        <v>91.920871906285257</v>
      </c>
    </row>
    <row r="140" spans="1:16" ht="25.5" x14ac:dyDescent="0.2">
      <c r="A140" s="7" t="s">
        <v>75</v>
      </c>
      <c r="B140" s="11" t="s">
        <v>76</v>
      </c>
      <c r="C140" s="3">
        <v>0</v>
      </c>
      <c r="D140" s="3">
        <v>281.52</v>
      </c>
      <c r="E140" s="3">
        <v>211.14</v>
      </c>
      <c r="F140" s="3">
        <v>0</v>
      </c>
      <c r="G140" s="3">
        <v>0</v>
      </c>
      <c r="H140" s="3">
        <v>281.52</v>
      </c>
      <c r="I140" s="3">
        <v>0</v>
      </c>
      <c r="J140" s="3">
        <v>0</v>
      </c>
      <c r="K140" s="3">
        <f>E140-F140</f>
        <v>211.14</v>
      </c>
      <c r="L140" s="3">
        <f>D140-F140</f>
        <v>281.52</v>
      </c>
      <c r="M140" s="3">
        <f>IF(E140=0,0,(F140/E140)*100)</f>
        <v>0</v>
      </c>
      <c r="N140" s="3">
        <f>D140-H140</f>
        <v>0</v>
      </c>
      <c r="O140" s="3">
        <f>E140-H140</f>
        <v>-70.38</v>
      </c>
      <c r="P140" s="3">
        <f>IF(E140=0,0,(H140/E140)*100)</f>
        <v>133.33333333333331</v>
      </c>
    </row>
    <row r="141" spans="1:16" x14ac:dyDescent="0.2">
      <c r="A141" s="7" t="s">
        <v>77</v>
      </c>
      <c r="B141" s="11" t="s">
        <v>78</v>
      </c>
      <c r="C141" s="3">
        <v>0</v>
      </c>
      <c r="D141" s="3">
        <v>281.52</v>
      </c>
      <c r="E141" s="3">
        <v>211.14</v>
      </c>
      <c r="F141" s="3">
        <v>0</v>
      </c>
      <c r="G141" s="3">
        <v>0</v>
      </c>
      <c r="H141" s="3">
        <v>281.52</v>
      </c>
      <c r="I141" s="3">
        <v>0</v>
      </c>
      <c r="J141" s="3">
        <v>0</v>
      </c>
      <c r="K141" s="3">
        <f>E141-F141</f>
        <v>211.14</v>
      </c>
      <c r="L141" s="3">
        <f>D141-F141</f>
        <v>281.52</v>
      </c>
      <c r="M141" s="3">
        <f>IF(E141=0,0,(F141/E141)*100)</f>
        <v>0</v>
      </c>
      <c r="N141" s="3">
        <f>D141-H141</f>
        <v>0</v>
      </c>
      <c r="O141" s="3">
        <f>E141-H141</f>
        <v>-70.38</v>
      </c>
      <c r="P141" s="3">
        <f>IF(E141=0,0,(H141/E141)*100)</f>
        <v>133.33333333333331</v>
      </c>
    </row>
    <row r="142" spans="1:16" x14ac:dyDescent="0.2">
      <c r="A142" s="7" t="s">
        <v>26</v>
      </c>
      <c r="B142" s="11" t="s">
        <v>27</v>
      </c>
      <c r="C142" s="3">
        <v>0</v>
      </c>
      <c r="D142" s="3">
        <v>1000000</v>
      </c>
      <c r="E142" s="3">
        <v>1000000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f>E142-F142</f>
        <v>1000000</v>
      </c>
      <c r="L142" s="3">
        <f>D142-F142</f>
        <v>1000000</v>
      </c>
      <c r="M142" s="3">
        <f>IF(E142=0,0,(F142/E142)*100)</f>
        <v>0</v>
      </c>
      <c r="N142" s="3">
        <f>D142-H142</f>
        <v>1000000</v>
      </c>
      <c r="O142" s="3">
        <f>E142-H142</f>
        <v>1000000</v>
      </c>
      <c r="P142" s="3">
        <f>IF(E142=0,0,(H142/E142)*100)</f>
        <v>0</v>
      </c>
    </row>
    <row r="143" spans="1:16" x14ac:dyDescent="0.2">
      <c r="A143" s="7" t="s">
        <v>28</v>
      </c>
      <c r="B143" s="11" t="s">
        <v>29</v>
      </c>
      <c r="C143" s="3">
        <v>0</v>
      </c>
      <c r="D143" s="3">
        <v>1000000</v>
      </c>
      <c r="E143" s="3">
        <v>1000000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f>E143-F143</f>
        <v>1000000</v>
      </c>
      <c r="L143" s="3">
        <f>D143-F143</f>
        <v>1000000</v>
      </c>
      <c r="M143" s="3">
        <f>IF(E143=0,0,(F143/E143)*100)</f>
        <v>0</v>
      </c>
      <c r="N143" s="3">
        <f>D143-H143</f>
        <v>1000000</v>
      </c>
      <c r="O143" s="3">
        <f>E143-H143</f>
        <v>1000000</v>
      </c>
      <c r="P143" s="3">
        <f>IF(E143=0,0,(H143/E143)*100)</f>
        <v>0</v>
      </c>
    </row>
    <row r="144" spans="1:16" x14ac:dyDescent="0.2">
      <c r="A144" s="7" t="s">
        <v>32</v>
      </c>
      <c r="B144" s="11" t="s">
        <v>33</v>
      </c>
      <c r="C144" s="3">
        <v>0</v>
      </c>
      <c r="D144" s="3">
        <v>1000000</v>
      </c>
      <c r="E144" s="3">
        <v>1000000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f>E144-F144</f>
        <v>1000000</v>
      </c>
      <c r="L144" s="3">
        <f>D144-F144</f>
        <v>1000000</v>
      </c>
      <c r="M144" s="3">
        <f>IF(E144=0,0,(F144/E144)*100)</f>
        <v>0</v>
      </c>
      <c r="N144" s="3">
        <f>D144-H144</f>
        <v>1000000</v>
      </c>
      <c r="O144" s="3">
        <f>E144-H144</f>
        <v>1000000</v>
      </c>
      <c r="P144" s="3">
        <f>IF(E144=0,0,(H144/E144)*100)</f>
        <v>0</v>
      </c>
    </row>
    <row r="145" spans="1:16" x14ac:dyDescent="0.2">
      <c r="A145" s="7" t="s">
        <v>34</v>
      </c>
      <c r="B145" s="11" t="s">
        <v>35</v>
      </c>
      <c r="C145" s="3">
        <v>0</v>
      </c>
      <c r="D145" s="3">
        <v>1000000</v>
      </c>
      <c r="E145" s="3">
        <v>1000000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f>E145-F145</f>
        <v>1000000</v>
      </c>
      <c r="L145" s="3">
        <f>D145-F145</f>
        <v>1000000</v>
      </c>
      <c r="M145" s="3">
        <f>IF(E145=0,0,(F145/E145)*100)</f>
        <v>0</v>
      </c>
      <c r="N145" s="3">
        <f>D145-H145</f>
        <v>1000000</v>
      </c>
      <c r="O145" s="3">
        <f>E145-H145</f>
        <v>1000000</v>
      </c>
      <c r="P145" s="3">
        <f>IF(E145=0,0,(H145/E145)*100)</f>
        <v>0</v>
      </c>
    </row>
    <row r="146" spans="1:16" ht="25.5" x14ac:dyDescent="0.2">
      <c r="A146" s="4" t="s">
        <v>91</v>
      </c>
      <c r="B146" s="12" t="s">
        <v>92</v>
      </c>
      <c r="C146" s="6">
        <v>0</v>
      </c>
      <c r="D146" s="6">
        <v>48000</v>
      </c>
      <c r="E146" s="6">
        <v>48000</v>
      </c>
      <c r="F146" s="6">
        <v>47598.7</v>
      </c>
      <c r="G146" s="6">
        <v>0</v>
      </c>
      <c r="H146" s="6">
        <v>47598.7</v>
      </c>
      <c r="I146" s="6">
        <v>0</v>
      </c>
      <c r="J146" s="6">
        <v>0</v>
      </c>
      <c r="K146" s="6">
        <f>E146-F146</f>
        <v>401.30000000000291</v>
      </c>
      <c r="L146" s="6">
        <f>D146-F146</f>
        <v>401.30000000000291</v>
      </c>
      <c r="M146" s="6">
        <f>IF(E146=0,0,(F146/E146)*100)</f>
        <v>99.163958333333326</v>
      </c>
      <c r="N146" s="6">
        <f>D146-H146</f>
        <v>401.30000000000291</v>
      </c>
      <c r="O146" s="6">
        <f>E146-H146</f>
        <v>401.30000000000291</v>
      </c>
      <c r="P146" s="6">
        <f>IF(E146=0,0,(H146/E146)*100)</f>
        <v>99.163958333333326</v>
      </c>
    </row>
    <row r="147" spans="1:16" x14ac:dyDescent="0.2">
      <c r="A147" s="7" t="s">
        <v>26</v>
      </c>
      <c r="B147" s="11" t="s">
        <v>27</v>
      </c>
      <c r="C147" s="3">
        <v>0</v>
      </c>
      <c r="D147" s="3">
        <v>48000</v>
      </c>
      <c r="E147" s="3">
        <v>48000</v>
      </c>
      <c r="F147" s="3">
        <v>47598.7</v>
      </c>
      <c r="G147" s="3">
        <v>0</v>
      </c>
      <c r="H147" s="3">
        <v>47598.7</v>
      </c>
      <c r="I147" s="3">
        <v>0</v>
      </c>
      <c r="J147" s="3">
        <v>0</v>
      </c>
      <c r="K147" s="3">
        <f>E147-F147</f>
        <v>401.30000000000291</v>
      </c>
      <c r="L147" s="3">
        <f>D147-F147</f>
        <v>401.30000000000291</v>
      </c>
      <c r="M147" s="3">
        <f>IF(E147=0,0,(F147/E147)*100)</f>
        <v>99.163958333333326</v>
      </c>
      <c r="N147" s="3">
        <f>D147-H147</f>
        <v>401.30000000000291</v>
      </c>
      <c r="O147" s="3">
        <f>E147-H147</f>
        <v>401.30000000000291</v>
      </c>
      <c r="P147" s="3">
        <f>IF(E147=0,0,(H147/E147)*100)</f>
        <v>99.163958333333326</v>
      </c>
    </row>
    <row r="148" spans="1:16" x14ac:dyDescent="0.2">
      <c r="A148" s="7" t="s">
        <v>28</v>
      </c>
      <c r="B148" s="11" t="s">
        <v>29</v>
      </c>
      <c r="C148" s="3">
        <v>0</v>
      </c>
      <c r="D148" s="3">
        <v>48000</v>
      </c>
      <c r="E148" s="3">
        <v>48000</v>
      </c>
      <c r="F148" s="3">
        <v>47598.7</v>
      </c>
      <c r="G148" s="3">
        <v>0</v>
      </c>
      <c r="H148" s="3">
        <v>47598.7</v>
      </c>
      <c r="I148" s="3">
        <v>0</v>
      </c>
      <c r="J148" s="3">
        <v>0</v>
      </c>
      <c r="K148" s="3">
        <f>E148-F148</f>
        <v>401.30000000000291</v>
      </c>
      <c r="L148" s="3">
        <f>D148-F148</f>
        <v>401.30000000000291</v>
      </c>
      <c r="M148" s="3">
        <f>IF(E148=0,0,(F148/E148)*100)</f>
        <v>99.163958333333326</v>
      </c>
      <c r="N148" s="3">
        <f>D148-H148</f>
        <v>401.30000000000291</v>
      </c>
      <c r="O148" s="3">
        <f>E148-H148</f>
        <v>401.30000000000291</v>
      </c>
      <c r="P148" s="3">
        <f>IF(E148=0,0,(H148/E148)*100)</f>
        <v>99.163958333333326</v>
      </c>
    </row>
    <row r="149" spans="1:16" ht="25.5" x14ac:dyDescent="0.2">
      <c r="A149" s="7" t="s">
        <v>30</v>
      </c>
      <c r="B149" s="11" t="s">
        <v>31</v>
      </c>
      <c r="C149" s="3">
        <v>0</v>
      </c>
      <c r="D149" s="3">
        <v>48000</v>
      </c>
      <c r="E149" s="3">
        <v>48000</v>
      </c>
      <c r="F149" s="3">
        <v>47598.7</v>
      </c>
      <c r="G149" s="3">
        <v>0</v>
      </c>
      <c r="H149" s="3">
        <v>47598.7</v>
      </c>
      <c r="I149" s="3">
        <v>0</v>
      </c>
      <c r="J149" s="3">
        <v>0</v>
      </c>
      <c r="K149" s="3">
        <f>E149-F149</f>
        <v>401.30000000000291</v>
      </c>
      <c r="L149" s="3">
        <f>D149-F149</f>
        <v>401.30000000000291</v>
      </c>
      <c r="M149" s="3">
        <f>IF(E149=0,0,(F149/E149)*100)</f>
        <v>99.163958333333326</v>
      </c>
      <c r="N149" s="3">
        <f>D149-H149</f>
        <v>401.30000000000291</v>
      </c>
      <c r="O149" s="3">
        <f>E149-H149</f>
        <v>401.30000000000291</v>
      </c>
      <c r="P149" s="3">
        <f>IF(E149=0,0,(H149/E149)*100)</f>
        <v>99.163958333333326</v>
      </c>
    </row>
    <row r="150" spans="1:16" ht="25.5" x14ac:dyDescent="0.2">
      <c r="A150" s="4" t="s">
        <v>93</v>
      </c>
      <c r="B150" s="12" t="s">
        <v>94</v>
      </c>
      <c r="C150" s="6">
        <v>3951</v>
      </c>
      <c r="D150" s="6">
        <v>224369.06</v>
      </c>
      <c r="E150" s="6">
        <v>206026.79499999998</v>
      </c>
      <c r="F150" s="6">
        <v>143059.70000000001</v>
      </c>
      <c r="G150" s="6">
        <v>0</v>
      </c>
      <c r="H150" s="6">
        <v>214982.76</v>
      </c>
      <c r="I150" s="6">
        <v>0</v>
      </c>
      <c r="J150" s="6">
        <v>0</v>
      </c>
      <c r="K150" s="6">
        <f>E150-F150</f>
        <v>62967.094999999972</v>
      </c>
      <c r="L150" s="6">
        <f>D150-F150</f>
        <v>81309.359999999986</v>
      </c>
      <c r="M150" s="6">
        <f>IF(E150=0,0,(F150/E150)*100)</f>
        <v>69.437424389385868</v>
      </c>
      <c r="N150" s="6">
        <f>D150-H150</f>
        <v>9386.2999999999884</v>
      </c>
      <c r="O150" s="6">
        <f>E150-H150</f>
        <v>-8955.9650000000256</v>
      </c>
      <c r="P150" s="6">
        <f>IF(E150=0,0,(H150/E150)*100)</f>
        <v>104.34699039996231</v>
      </c>
    </row>
    <row r="151" spans="1:16" x14ac:dyDescent="0.2">
      <c r="A151" s="7" t="s">
        <v>20</v>
      </c>
      <c r="B151" s="11" t="s">
        <v>21</v>
      </c>
      <c r="C151" s="3">
        <v>3951</v>
      </c>
      <c r="D151" s="3">
        <v>73369.06</v>
      </c>
      <c r="E151" s="3">
        <v>55026.794999999998</v>
      </c>
      <c r="F151" s="3">
        <v>0</v>
      </c>
      <c r="G151" s="3">
        <v>0</v>
      </c>
      <c r="H151" s="3">
        <v>71923.06</v>
      </c>
      <c r="I151" s="3">
        <v>0</v>
      </c>
      <c r="J151" s="3">
        <v>0</v>
      </c>
      <c r="K151" s="3">
        <f>E151-F151</f>
        <v>55026.794999999998</v>
      </c>
      <c r="L151" s="3">
        <f>D151-F151</f>
        <v>73369.06</v>
      </c>
      <c r="M151" s="3">
        <f>IF(E151=0,0,(F151/E151)*100)</f>
        <v>0</v>
      </c>
      <c r="N151" s="3">
        <f>D151-H151</f>
        <v>1446</v>
      </c>
      <c r="O151" s="3">
        <f>E151-H151</f>
        <v>-16896.264999999999</v>
      </c>
      <c r="P151" s="3">
        <f>IF(E151=0,0,(H151/E151)*100)</f>
        <v>130.705522645831</v>
      </c>
    </row>
    <row r="152" spans="1:16" x14ac:dyDescent="0.2">
      <c r="A152" s="7" t="s">
        <v>22</v>
      </c>
      <c r="B152" s="11" t="s">
        <v>23</v>
      </c>
      <c r="C152" s="3">
        <v>3951</v>
      </c>
      <c r="D152" s="3">
        <v>73369.06</v>
      </c>
      <c r="E152" s="3">
        <v>55026.794999999998</v>
      </c>
      <c r="F152" s="3">
        <v>0</v>
      </c>
      <c r="G152" s="3">
        <v>0</v>
      </c>
      <c r="H152" s="3">
        <v>71923.06</v>
      </c>
      <c r="I152" s="3">
        <v>0</v>
      </c>
      <c r="J152" s="3">
        <v>0</v>
      </c>
      <c r="K152" s="3">
        <f>E152-F152</f>
        <v>55026.794999999998</v>
      </c>
      <c r="L152" s="3">
        <f>D152-F152</f>
        <v>73369.06</v>
      </c>
      <c r="M152" s="3">
        <f>IF(E152=0,0,(F152/E152)*100)</f>
        <v>0</v>
      </c>
      <c r="N152" s="3">
        <f>D152-H152</f>
        <v>1446</v>
      </c>
      <c r="O152" s="3">
        <f>E152-H152</f>
        <v>-16896.264999999999</v>
      </c>
      <c r="P152" s="3">
        <f>IF(E152=0,0,(H152/E152)*100)</f>
        <v>130.705522645831</v>
      </c>
    </row>
    <row r="153" spans="1:16" ht="25.5" x14ac:dyDescent="0.2">
      <c r="A153" s="7" t="s">
        <v>24</v>
      </c>
      <c r="B153" s="11" t="s">
        <v>25</v>
      </c>
      <c r="C153" s="3">
        <v>3951</v>
      </c>
      <c r="D153" s="3">
        <v>73030.5</v>
      </c>
      <c r="E153" s="3">
        <v>54772.875</v>
      </c>
      <c r="F153" s="3">
        <v>0</v>
      </c>
      <c r="G153" s="3">
        <v>0</v>
      </c>
      <c r="H153" s="3">
        <v>71584.5</v>
      </c>
      <c r="I153" s="3">
        <v>0</v>
      </c>
      <c r="J153" s="3">
        <v>0</v>
      </c>
      <c r="K153" s="3">
        <f>E153-F153</f>
        <v>54772.875</v>
      </c>
      <c r="L153" s="3">
        <f>D153-F153</f>
        <v>73030.5</v>
      </c>
      <c r="M153" s="3">
        <f>IF(E153=0,0,(F153/E153)*100)</f>
        <v>0</v>
      </c>
      <c r="N153" s="3">
        <f>D153-H153</f>
        <v>1446</v>
      </c>
      <c r="O153" s="3">
        <f>E153-H153</f>
        <v>-16811.625</v>
      </c>
      <c r="P153" s="3">
        <f>IF(E153=0,0,(H153/E153)*100)</f>
        <v>130.6933404536461</v>
      </c>
    </row>
    <row r="154" spans="1:16" ht="25.5" x14ac:dyDescent="0.2">
      <c r="A154" s="7" t="s">
        <v>75</v>
      </c>
      <c r="B154" s="11" t="s">
        <v>76</v>
      </c>
      <c r="C154" s="3">
        <v>0</v>
      </c>
      <c r="D154" s="3">
        <v>338.56</v>
      </c>
      <c r="E154" s="3">
        <v>253.92000000000002</v>
      </c>
      <c r="F154" s="3">
        <v>0</v>
      </c>
      <c r="G154" s="3">
        <v>0</v>
      </c>
      <c r="H154" s="3">
        <v>338.56</v>
      </c>
      <c r="I154" s="3">
        <v>0</v>
      </c>
      <c r="J154" s="3">
        <v>0</v>
      </c>
      <c r="K154" s="3">
        <f>E154-F154</f>
        <v>253.92000000000002</v>
      </c>
      <c r="L154" s="3">
        <f>D154-F154</f>
        <v>338.56</v>
      </c>
      <c r="M154" s="3">
        <f>IF(E154=0,0,(F154/E154)*100)</f>
        <v>0</v>
      </c>
      <c r="N154" s="3">
        <f>D154-H154</f>
        <v>0</v>
      </c>
      <c r="O154" s="3">
        <f>E154-H154</f>
        <v>-84.639999999999986</v>
      </c>
      <c r="P154" s="3">
        <f>IF(E154=0,0,(H154/E154)*100)</f>
        <v>133.33333333333331</v>
      </c>
    </row>
    <row r="155" spans="1:16" x14ac:dyDescent="0.2">
      <c r="A155" s="7" t="s">
        <v>77</v>
      </c>
      <c r="B155" s="11" t="s">
        <v>78</v>
      </c>
      <c r="C155" s="3">
        <v>0</v>
      </c>
      <c r="D155" s="3">
        <v>338.56</v>
      </c>
      <c r="E155" s="3">
        <v>253.92000000000002</v>
      </c>
      <c r="F155" s="3">
        <v>0</v>
      </c>
      <c r="G155" s="3">
        <v>0</v>
      </c>
      <c r="H155" s="3">
        <v>338.56</v>
      </c>
      <c r="I155" s="3">
        <v>0</v>
      </c>
      <c r="J155" s="3">
        <v>0</v>
      </c>
      <c r="K155" s="3">
        <f>E155-F155</f>
        <v>253.92000000000002</v>
      </c>
      <c r="L155" s="3">
        <f>D155-F155</f>
        <v>338.56</v>
      </c>
      <c r="M155" s="3">
        <f>IF(E155=0,0,(F155/E155)*100)</f>
        <v>0</v>
      </c>
      <c r="N155" s="3">
        <f>D155-H155</f>
        <v>0</v>
      </c>
      <c r="O155" s="3">
        <f>E155-H155</f>
        <v>-84.639999999999986</v>
      </c>
      <c r="P155" s="3">
        <f>IF(E155=0,0,(H155/E155)*100)</f>
        <v>133.33333333333331</v>
      </c>
    </row>
    <row r="156" spans="1:16" x14ac:dyDescent="0.2">
      <c r="A156" s="7" t="s">
        <v>26</v>
      </c>
      <c r="B156" s="11" t="s">
        <v>27</v>
      </c>
      <c r="C156" s="3">
        <v>0</v>
      </c>
      <c r="D156" s="3">
        <v>151000</v>
      </c>
      <c r="E156" s="3">
        <v>151000</v>
      </c>
      <c r="F156" s="3">
        <v>143059.70000000001</v>
      </c>
      <c r="G156" s="3">
        <v>0</v>
      </c>
      <c r="H156" s="3">
        <v>143059.70000000001</v>
      </c>
      <c r="I156" s="3">
        <v>0</v>
      </c>
      <c r="J156" s="3">
        <v>0</v>
      </c>
      <c r="K156" s="3">
        <f>E156-F156</f>
        <v>7940.2999999999884</v>
      </c>
      <c r="L156" s="3">
        <f>D156-F156</f>
        <v>7940.2999999999884</v>
      </c>
      <c r="M156" s="3">
        <f>IF(E156=0,0,(F156/E156)*100)</f>
        <v>94.741523178807952</v>
      </c>
      <c r="N156" s="3">
        <f>D156-H156</f>
        <v>7940.2999999999884</v>
      </c>
      <c r="O156" s="3">
        <f>E156-H156</f>
        <v>7940.2999999999884</v>
      </c>
      <c r="P156" s="3">
        <f>IF(E156=0,0,(H156/E156)*100)</f>
        <v>94.741523178807952</v>
      </c>
    </row>
    <row r="157" spans="1:16" x14ac:dyDescent="0.2">
      <c r="A157" s="7" t="s">
        <v>28</v>
      </c>
      <c r="B157" s="11" t="s">
        <v>29</v>
      </c>
      <c r="C157" s="3">
        <v>0</v>
      </c>
      <c r="D157" s="3">
        <v>151000</v>
      </c>
      <c r="E157" s="3">
        <v>151000</v>
      </c>
      <c r="F157" s="3">
        <v>143059.70000000001</v>
      </c>
      <c r="G157" s="3">
        <v>0</v>
      </c>
      <c r="H157" s="3">
        <v>143059.70000000001</v>
      </c>
      <c r="I157" s="3">
        <v>0</v>
      </c>
      <c r="J157" s="3">
        <v>0</v>
      </c>
      <c r="K157" s="3">
        <f>E157-F157</f>
        <v>7940.2999999999884</v>
      </c>
      <c r="L157" s="3">
        <f>D157-F157</f>
        <v>7940.2999999999884</v>
      </c>
      <c r="M157" s="3">
        <f>IF(E157=0,0,(F157/E157)*100)</f>
        <v>94.741523178807952</v>
      </c>
      <c r="N157" s="3">
        <f>D157-H157</f>
        <v>7940.2999999999884</v>
      </c>
      <c r="O157" s="3">
        <f>E157-H157</f>
        <v>7940.2999999999884</v>
      </c>
      <c r="P157" s="3">
        <f>IF(E157=0,0,(H157/E157)*100)</f>
        <v>94.741523178807952</v>
      </c>
    </row>
    <row r="158" spans="1:16" ht="25.5" x14ac:dyDescent="0.2">
      <c r="A158" s="7" t="s">
        <v>30</v>
      </c>
      <c r="B158" s="11" t="s">
        <v>31</v>
      </c>
      <c r="C158" s="3">
        <v>0</v>
      </c>
      <c r="D158" s="3">
        <v>151000</v>
      </c>
      <c r="E158" s="3">
        <v>151000</v>
      </c>
      <c r="F158" s="3">
        <v>143059.70000000001</v>
      </c>
      <c r="G158" s="3">
        <v>0</v>
      </c>
      <c r="H158" s="3">
        <v>143059.70000000001</v>
      </c>
      <c r="I158" s="3">
        <v>0</v>
      </c>
      <c r="J158" s="3">
        <v>0</v>
      </c>
      <c r="K158" s="3">
        <f>E158-F158</f>
        <v>7940.2999999999884</v>
      </c>
      <c r="L158" s="3">
        <f>D158-F158</f>
        <v>7940.2999999999884</v>
      </c>
      <c r="M158" s="3">
        <f>IF(E158=0,0,(F158/E158)*100)</f>
        <v>94.741523178807952</v>
      </c>
      <c r="N158" s="3">
        <f>D158-H158</f>
        <v>7940.2999999999884</v>
      </c>
      <c r="O158" s="3">
        <f>E158-H158</f>
        <v>7940.2999999999884</v>
      </c>
      <c r="P158" s="3">
        <f>IF(E158=0,0,(H158/E158)*100)</f>
        <v>94.741523178807952</v>
      </c>
    </row>
    <row r="159" spans="1:16" ht="25.5" x14ac:dyDescent="0.2">
      <c r="A159" s="4" t="s">
        <v>95</v>
      </c>
      <c r="B159" s="12" t="s">
        <v>96</v>
      </c>
      <c r="C159" s="6">
        <v>0</v>
      </c>
      <c r="D159" s="6">
        <v>150000</v>
      </c>
      <c r="E159" s="6">
        <v>150000</v>
      </c>
      <c r="F159" s="6">
        <v>44543.8</v>
      </c>
      <c r="G159" s="6">
        <v>0</v>
      </c>
      <c r="H159" s="6">
        <v>44543.8</v>
      </c>
      <c r="I159" s="6">
        <v>0</v>
      </c>
      <c r="J159" s="6">
        <v>0</v>
      </c>
      <c r="K159" s="6">
        <f>E159-F159</f>
        <v>105456.2</v>
      </c>
      <c r="L159" s="6">
        <f>D159-F159</f>
        <v>105456.2</v>
      </c>
      <c r="M159" s="6">
        <f>IF(E159=0,0,(F159/E159)*100)</f>
        <v>29.695866666666671</v>
      </c>
      <c r="N159" s="6">
        <f>D159-H159</f>
        <v>105456.2</v>
      </c>
      <c r="O159" s="6">
        <f>E159-H159</f>
        <v>105456.2</v>
      </c>
      <c r="P159" s="6">
        <f>IF(E159=0,0,(H159/E159)*100)</f>
        <v>29.695866666666671</v>
      </c>
    </row>
    <row r="160" spans="1:16" x14ac:dyDescent="0.2">
      <c r="A160" s="7" t="s">
        <v>26</v>
      </c>
      <c r="B160" s="11" t="s">
        <v>27</v>
      </c>
      <c r="C160" s="3">
        <v>0</v>
      </c>
      <c r="D160" s="3">
        <v>150000</v>
      </c>
      <c r="E160" s="3">
        <v>150000</v>
      </c>
      <c r="F160" s="3">
        <v>44543.8</v>
      </c>
      <c r="G160" s="3">
        <v>0</v>
      </c>
      <c r="H160" s="3">
        <v>44543.8</v>
      </c>
      <c r="I160" s="3">
        <v>0</v>
      </c>
      <c r="J160" s="3">
        <v>0</v>
      </c>
      <c r="K160" s="3">
        <f>E160-F160</f>
        <v>105456.2</v>
      </c>
      <c r="L160" s="3">
        <f>D160-F160</f>
        <v>105456.2</v>
      </c>
      <c r="M160" s="3">
        <f>IF(E160=0,0,(F160/E160)*100)</f>
        <v>29.695866666666671</v>
      </c>
      <c r="N160" s="3">
        <f>D160-H160</f>
        <v>105456.2</v>
      </c>
      <c r="O160" s="3">
        <f>E160-H160</f>
        <v>105456.2</v>
      </c>
      <c r="P160" s="3">
        <f>IF(E160=0,0,(H160/E160)*100)</f>
        <v>29.695866666666671</v>
      </c>
    </row>
    <row r="161" spans="1:16" x14ac:dyDescent="0.2">
      <c r="A161" s="7" t="s">
        <v>28</v>
      </c>
      <c r="B161" s="11" t="s">
        <v>29</v>
      </c>
      <c r="C161" s="3">
        <v>0</v>
      </c>
      <c r="D161" s="3">
        <v>150000</v>
      </c>
      <c r="E161" s="3">
        <v>150000</v>
      </c>
      <c r="F161" s="3">
        <v>44543.8</v>
      </c>
      <c r="G161" s="3">
        <v>0</v>
      </c>
      <c r="H161" s="3">
        <v>44543.8</v>
      </c>
      <c r="I161" s="3">
        <v>0</v>
      </c>
      <c r="J161" s="3">
        <v>0</v>
      </c>
      <c r="K161" s="3">
        <f>E161-F161</f>
        <v>105456.2</v>
      </c>
      <c r="L161" s="3">
        <f>D161-F161</f>
        <v>105456.2</v>
      </c>
      <c r="M161" s="3">
        <f>IF(E161=0,0,(F161/E161)*100)</f>
        <v>29.695866666666671</v>
      </c>
      <c r="N161" s="3">
        <f>D161-H161</f>
        <v>105456.2</v>
      </c>
      <c r="O161" s="3">
        <f>E161-H161</f>
        <v>105456.2</v>
      </c>
      <c r="P161" s="3">
        <f>IF(E161=0,0,(H161/E161)*100)</f>
        <v>29.695866666666671</v>
      </c>
    </row>
    <row r="162" spans="1:16" x14ac:dyDescent="0.2">
      <c r="A162" s="7" t="s">
        <v>52</v>
      </c>
      <c r="B162" s="11" t="s">
        <v>53</v>
      </c>
      <c r="C162" s="3">
        <v>0</v>
      </c>
      <c r="D162" s="3">
        <v>150000</v>
      </c>
      <c r="E162" s="3">
        <v>150000</v>
      </c>
      <c r="F162" s="3">
        <v>44543.8</v>
      </c>
      <c r="G162" s="3">
        <v>0</v>
      </c>
      <c r="H162" s="3">
        <v>44543.8</v>
      </c>
      <c r="I162" s="3">
        <v>0</v>
      </c>
      <c r="J162" s="3">
        <v>0</v>
      </c>
      <c r="K162" s="3">
        <f>E162-F162</f>
        <v>105456.2</v>
      </c>
      <c r="L162" s="3">
        <f>D162-F162</f>
        <v>105456.2</v>
      </c>
      <c r="M162" s="3">
        <f>IF(E162=0,0,(F162/E162)*100)</f>
        <v>29.695866666666671</v>
      </c>
      <c r="N162" s="3">
        <f>D162-H162</f>
        <v>105456.2</v>
      </c>
      <c r="O162" s="3">
        <f>E162-H162</f>
        <v>105456.2</v>
      </c>
      <c r="P162" s="3">
        <f>IF(E162=0,0,(H162/E162)*100)</f>
        <v>29.695866666666671</v>
      </c>
    </row>
    <row r="163" spans="1:16" ht="25.5" x14ac:dyDescent="0.2">
      <c r="A163" s="7" t="s">
        <v>79</v>
      </c>
      <c r="B163" s="11" t="s">
        <v>80</v>
      </c>
      <c r="C163" s="3">
        <v>0</v>
      </c>
      <c r="D163" s="3">
        <v>150000</v>
      </c>
      <c r="E163" s="3">
        <v>150000</v>
      </c>
      <c r="F163" s="3">
        <v>44543.8</v>
      </c>
      <c r="G163" s="3">
        <v>0</v>
      </c>
      <c r="H163" s="3">
        <v>44543.8</v>
      </c>
      <c r="I163" s="3">
        <v>0</v>
      </c>
      <c r="J163" s="3">
        <v>0</v>
      </c>
      <c r="K163" s="3">
        <f>E163-F163</f>
        <v>105456.2</v>
      </c>
      <c r="L163" s="3">
        <f>D163-F163</f>
        <v>105456.2</v>
      </c>
      <c r="M163" s="3">
        <f>IF(E163=0,0,(F163/E163)*100)</f>
        <v>29.695866666666671</v>
      </c>
      <c r="N163" s="3">
        <f>D163-H163</f>
        <v>105456.2</v>
      </c>
      <c r="O163" s="3">
        <f>E163-H163</f>
        <v>105456.2</v>
      </c>
      <c r="P163" s="3">
        <f>IF(E163=0,0,(H163/E163)*100)</f>
        <v>29.695866666666671</v>
      </c>
    </row>
    <row r="164" spans="1:16" ht="51" x14ac:dyDescent="0.2">
      <c r="A164" s="4" t="s">
        <v>42</v>
      </c>
      <c r="B164" s="12" t="s">
        <v>43</v>
      </c>
      <c r="C164" s="6">
        <v>0</v>
      </c>
      <c r="D164" s="6">
        <v>795603</v>
      </c>
      <c r="E164" s="6">
        <v>795603</v>
      </c>
      <c r="F164" s="6">
        <v>787023.23</v>
      </c>
      <c r="G164" s="6">
        <v>0</v>
      </c>
      <c r="H164" s="6">
        <v>232187.99</v>
      </c>
      <c r="I164" s="6">
        <v>554835.24</v>
      </c>
      <c r="J164" s="6">
        <v>0</v>
      </c>
      <c r="K164" s="6">
        <f>E164-F164</f>
        <v>8579.7700000000186</v>
      </c>
      <c r="L164" s="6">
        <f>D164-F164</f>
        <v>8579.7700000000186</v>
      </c>
      <c r="M164" s="6">
        <f>IF(E164=0,0,(F164/E164)*100)</f>
        <v>98.921601602809446</v>
      </c>
      <c r="N164" s="6">
        <f>D164-H164</f>
        <v>563415.01</v>
      </c>
      <c r="O164" s="6">
        <f>E164-H164</f>
        <v>563415.01</v>
      </c>
      <c r="P164" s="6">
        <f>IF(E164=0,0,(H164/E164)*100)</f>
        <v>29.183900764577309</v>
      </c>
    </row>
    <row r="165" spans="1:16" x14ac:dyDescent="0.2">
      <c r="A165" s="7" t="s">
        <v>26</v>
      </c>
      <c r="B165" s="11" t="s">
        <v>27</v>
      </c>
      <c r="C165" s="3">
        <v>0</v>
      </c>
      <c r="D165" s="3">
        <v>795603</v>
      </c>
      <c r="E165" s="3">
        <v>795603</v>
      </c>
      <c r="F165" s="3">
        <v>787023.23</v>
      </c>
      <c r="G165" s="3">
        <v>0</v>
      </c>
      <c r="H165" s="3">
        <v>232187.99</v>
      </c>
      <c r="I165" s="3">
        <v>554835.24</v>
      </c>
      <c r="J165" s="3">
        <v>0</v>
      </c>
      <c r="K165" s="3">
        <f>E165-F165</f>
        <v>8579.7700000000186</v>
      </c>
      <c r="L165" s="3">
        <f>D165-F165</f>
        <v>8579.7700000000186</v>
      </c>
      <c r="M165" s="3">
        <f>IF(E165=0,0,(F165/E165)*100)</f>
        <v>98.921601602809446</v>
      </c>
      <c r="N165" s="3">
        <f>D165-H165</f>
        <v>563415.01</v>
      </c>
      <c r="O165" s="3">
        <f>E165-H165</f>
        <v>563415.01</v>
      </c>
      <c r="P165" s="3">
        <f>IF(E165=0,0,(H165/E165)*100)</f>
        <v>29.183900764577309</v>
      </c>
    </row>
    <row r="166" spans="1:16" x14ac:dyDescent="0.2">
      <c r="A166" s="7" t="s">
        <v>28</v>
      </c>
      <c r="B166" s="11" t="s">
        <v>29</v>
      </c>
      <c r="C166" s="3">
        <v>0</v>
      </c>
      <c r="D166" s="3">
        <v>795603</v>
      </c>
      <c r="E166" s="3">
        <v>795603</v>
      </c>
      <c r="F166" s="3">
        <v>787023.23</v>
      </c>
      <c r="G166" s="3">
        <v>0</v>
      </c>
      <c r="H166" s="3">
        <v>232187.99</v>
      </c>
      <c r="I166" s="3">
        <v>554835.24</v>
      </c>
      <c r="J166" s="3">
        <v>0</v>
      </c>
      <c r="K166" s="3">
        <f>E166-F166</f>
        <v>8579.7700000000186</v>
      </c>
      <c r="L166" s="3">
        <f>D166-F166</f>
        <v>8579.7700000000186</v>
      </c>
      <c r="M166" s="3">
        <f>IF(E166=0,0,(F166/E166)*100)</f>
        <v>98.921601602809446</v>
      </c>
      <c r="N166" s="3">
        <f>D166-H166</f>
        <v>563415.01</v>
      </c>
      <c r="O166" s="3">
        <f>E166-H166</f>
        <v>563415.01</v>
      </c>
      <c r="P166" s="3">
        <f>IF(E166=0,0,(H166/E166)*100)</f>
        <v>29.183900764577309</v>
      </c>
    </row>
    <row r="167" spans="1:16" ht="25.5" x14ac:dyDescent="0.2">
      <c r="A167" s="7" t="s">
        <v>30</v>
      </c>
      <c r="B167" s="11" t="s">
        <v>31</v>
      </c>
      <c r="C167" s="3">
        <v>0</v>
      </c>
      <c r="D167" s="3">
        <v>185400</v>
      </c>
      <c r="E167" s="3">
        <v>185400</v>
      </c>
      <c r="F167" s="3">
        <v>185400</v>
      </c>
      <c r="G167" s="3">
        <v>0</v>
      </c>
      <c r="H167" s="3">
        <v>0</v>
      </c>
      <c r="I167" s="3">
        <v>185400</v>
      </c>
      <c r="J167" s="3">
        <v>0</v>
      </c>
      <c r="K167" s="3">
        <f>E167-F167</f>
        <v>0</v>
      </c>
      <c r="L167" s="3">
        <f>D167-F167</f>
        <v>0</v>
      </c>
      <c r="M167" s="3">
        <f>IF(E167=0,0,(F167/E167)*100)</f>
        <v>100</v>
      </c>
      <c r="N167" s="3">
        <f>D167-H167</f>
        <v>185400</v>
      </c>
      <c r="O167" s="3">
        <f>E167-H167</f>
        <v>185400</v>
      </c>
      <c r="P167" s="3">
        <f>IF(E167=0,0,(H167/E167)*100)</f>
        <v>0</v>
      </c>
    </row>
    <row r="168" spans="1:16" x14ac:dyDescent="0.2">
      <c r="A168" s="7" t="s">
        <v>52</v>
      </c>
      <c r="B168" s="11" t="s">
        <v>53</v>
      </c>
      <c r="C168" s="3">
        <v>0</v>
      </c>
      <c r="D168" s="3">
        <v>84903</v>
      </c>
      <c r="E168" s="3">
        <v>84903</v>
      </c>
      <c r="F168" s="3">
        <v>76323.23</v>
      </c>
      <c r="G168" s="3">
        <v>0</v>
      </c>
      <c r="H168" s="3">
        <v>76323.23</v>
      </c>
      <c r="I168" s="3">
        <v>0</v>
      </c>
      <c r="J168" s="3">
        <v>0</v>
      </c>
      <c r="K168" s="3">
        <f>E168-F168</f>
        <v>8579.7700000000041</v>
      </c>
      <c r="L168" s="3">
        <f>D168-F168</f>
        <v>8579.7700000000041</v>
      </c>
      <c r="M168" s="3">
        <f>IF(E168=0,0,(F168/E168)*100)</f>
        <v>89.894620920344394</v>
      </c>
      <c r="N168" s="3">
        <f>D168-H168</f>
        <v>8579.7700000000041</v>
      </c>
      <c r="O168" s="3">
        <f>E168-H168</f>
        <v>8579.7700000000041</v>
      </c>
      <c r="P168" s="3">
        <f>IF(E168=0,0,(H168/E168)*100)</f>
        <v>89.894620920344394</v>
      </c>
    </row>
    <row r="169" spans="1:16" ht="25.5" x14ac:dyDescent="0.2">
      <c r="A169" s="7" t="s">
        <v>79</v>
      </c>
      <c r="B169" s="11" t="s">
        <v>80</v>
      </c>
      <c r="C169" s="3">
        <v>0</v>
      </c>
      <c r="D169" s="3">
        <v>84903</v>
      </c>
      <c r="E169" s="3">
        <v>84903</v>
      </c>
      <c r="F169" s="3">
        <v>76323.23</v>
      </c>
      <c r="G169" s="3">
        <v>0</v>
      </c>
      <c r="H169" s="3">
        <v>76323.23</v>
      </c>
      <c r="I169" s="3">
        <v>0</v>
      </c>
      <c r="J169" s="3">
        <v>0</v>
      </c>
      <c r="K169" s="3">
        <f>E169-F169</f>
        <v>8579.7700000000041</v>
      </c>
      <c r="L169" s="3">
        <f>D169-F169</f>
        <v>8579.7700000000041</v>
      </c>
      <c r="M169" s="3">
        <f>IF(E169=0,0,(F169/E169)*100)</f>
        <v>89.894620920344394</v>
      </c>
      <c r="N169" s="3">
        <f>D169-H169</f>
        <v>8579.7700000000041</v>
      </c>
      <c r="O169" s="3">
        <f>E169-H169</f>
        <v>8579.7700000000041</v>
      </c>
      <c r="P169" s="3">
        <f>IF(E169=0,0,(H169/E169)*100)</f>
        <v>89.894620920344394</v>
      </c>
    </row>
    <row r="170" spans="1:16" x14ac:dyDescent="0.2">
      <c r="A170" s="7" t="s">
        <v>32</v>
      </c>
      <c r="B170" s="11" t="s">
        <v>33</v>
      </c>
      <c r="C170" s="3">
        <v>0</v>
      </c>
      <c r="D170" s="3">
        <v>525300</v>
      </c>
      <c r="E170" s="3">
        <v>525300</v>
      </c>
      <c r="F170" s="3">
        <v>525300</v>
      </c>
      <c r="G170" s="3">
        <v>0</v>
      </c>
      <c r="H170" s="3">
        <v>155864.76</v>
      </c>
      <c r="I170" s="3">
        <v>369435.24</v>
      </c>
      <c r="J170" s="3">
        <v>0</v>
      </c>
      <c r="K170" s="3">
        <f>E170-F170</f>
        <v>0</v>
      </c>
      <c r="L170" s="3">
        <f>D170-F170</f>
        <v>0</v>
      </c>
      <c r="M170" s="3">
        <f>IF(E170=0,0,(F170/E170)*100)</f>
        <v>100</v>
      </c>
      <c r="N170" s="3">
        <f>D170-H170</f>
        <v>369435.24</v>
      </c>
      <c r="O170" s="3">
        <f>E170-H170</f>
        <v>369435.24</v>
      </c>
      <c r="P170" s="3">
        <f>IF(E170=0,0,(H170/E170)*100)</f>
        <v>29.671570531125074</v>
      </c>
    </row>
    <row r="171" spans="1:16" x14ac:dyDescent="0.2">
      <c r="A171" s="7" t="s">
        <v>34</v>
      </c>
      <c r="B171" s="11" t="s">
        <v>35</v>
      </c>
      <c r="C171" s="3">
        <v>0</v>
      </c>
      <c r="D171" s="3">
        <v>525300</v>
      </c>
      <c r="E171" s="3">
        <v>525300</v>
      </c>
      <c r="F171" s="3">
        <v>525300</v>
      </c>
      <c r="G171" s="3">
        <v>0</v>
      </c>
      <c r="H171" s="3">
        <v>155864.76</v>
      </c>
      <c r="I171" s="3">
        <v>369435.24</v>
      </c>
      <c r="J171" s="3">
        <v>0</v>
      </c>
      <c r="K171" s="3">
        <f>E171-F171</f>
        <v>0</v>
      </c>
      <c r="L171" s="3">
        <f>D171-F171</f>
        <v>0</v>
      </c>
      <c r="M171" s="3">
        <f>IF(E171=0,0,(F171/E171)*100)</f>
        <v>100</v>
      </c>
      <c r="N171" s="3">
        <f>D171-H171</f>
        <v>369435.24</v>
      </c>
      <c r="O171" s="3">
        <f>E171-H171</f>
        <v>369435.24</v>
      </c>
      <c r="P171" s="3">
        <f>IF(E171=0,0,(H171/E171)*100)</f>
        <v>29.671570531125074</v>
      </c>
    </row>
    <row r="172" spans="1:16" ht="38.25" x14ac:dyDescent="0.2">
      <c r="A172" s="4" t="s">
        <v>97</v>
      </c>
      <c r="B172" s="12" t="s">
        <v>98</v>
      </c>
      <c r="C172" s="6">
        <v>0</v>
      </c>
      <c r="D172" s="6">
        <v>675000</v>
      </c>
      <c r="E172" s="6">
        <v>675000</v>
      </c>
      <c r="F172" s="6">
        <v>445493.1</v>
      </c>
      <c r="G172" s="6">
        <v>0</v>
      </c>
      <c r="H172" s="6">
        <v>445493.1</v>
      </c>
      <c r="I172" s="6">
        <v>0</v>
      </c>
      <c r="J172" s="6">
        <v>0</v>
      </c>
      <c r="K172" s="6">
        <f>E172-F172</f>
        <v>229506.90000000002</v>
      </c>
      <c r="L172" s="6">
        <f>D172-F172</f>
        <v>229506.90000000002</v>
      </c>
      <c r="M172" s="6">
        <f>IF(E172=0,0,(F172/E172)*100)</f>
        <v>65.998977777777782</v>
      </c>
      <c r="N172" s="6">
        <f>D172-H172</f>
        <v>229506.90000000002</v>
      </c>
      <c r="O172" s="6">
        <f>E172-H172</f>
        <v>229506.90000000002</v>
      </c>
      <c r="P172" s="6">
        <f>IF(E172=0,0,(H172/E172)*100)</f>
        <v>65.998977777777782</v>
      </c>
    </row>
    <row r="173" spans="1:16" x14ac:dyDescent="0.2">
      <c r="A173" s="7" t="s">
        <v>26</v>
      </c>
      <c r="B173" s="11" t="s">
        <v>27</v>
      </c>
      <c r="C173" s="3">
        <v>0</v>
      </c>
      <c r="D173" s="3">
        <v>675000</v>
      </c>
      <c r="E173" s="3">
        <v>675000</v>
      </c>
      <c r="F173" s="3">
        <v>445493.1</v>
      </c>
      <c r="G173" s="3">
        <v>0</v>
      </c>
      <c r="H173" s="3">
        <v>445493.1</v>
      </c>
      <c r="I173" s="3">
        <v>0</v>
      </c>
      <c r="J173" s="3">
        <v>0</v>
      </c>
      <c r="K173" s="3">
        <f>E173-F173</f>
        <v>229506.90000000002</v>
      </c>
      <c r="L173" s="3">
        <f>D173-F173</f>
        <v>229506.90000000002</v>
      </c>
      <c r="M173" s="3">
        <f>IF(E173=0,0,(F173/E173)*100)</f>
        <v>65.998977777777782</v>
      </c>
      <c r="N173" s="3">
        <f>D173-H173</f>
        <v>229506.90000000002</v>
      </c>
      <c r="O173" s="3">
        <f>E173-H173</f>
        <v>229506.90000000002</v>
      </c>
      <c r="P173" s="3">
        <f>IF(E173=0,0,(H173/E173)*100)</f>
        <v>65.998977777777782</v>
      </c>
    </row>
    <row r="174" spans="1:16" x14ac:dyDescent="0.2">
      <c r="A174" s="7" t="s">
        <v>28</v>
      </c>
      <c r="B174" s="11" t="s">
        <v>29</v>
      </c>
      <c r="C174" s="3">
        <v>0</v>
      </c>
      <c r="D174" s="3">
        <v>675000</v>
      </c>
      <c r="E174" s="3">
        <v>675000</v>
      </c>
      <c r="F174" s="3">
        <v>445493.1</v>
      </c>
      <c r="G174" s="3">
        <v>0</v>
      </c>
      <c r="H174" s="3">
        <v>445493.1</v>
      </c>
      <c r="I174" s="3">
        <v>0</v>
      </c>
      <c r="J174" s="3">
        <v>0</v>
      </c>
      <c r="K174" s="3">
        <f>E174-F174</f>
        <v>229506.90000000002</v>
      </c>
      <c r="L174" s="3">
        <f>D174-F174</f>
        <v>229506.90000000002</v>
      </c>
      <c r="M174" s="3">
        <f>IF(E174=0,0,(F174/E174)*100)</f>
        <v>65.998977777777782</v>
      </c>
      <c r="N174" s="3">
        <f>D174-H174</f>
        <v>229506.90000000002</v>
      </c>
      <c r="O174" s="3">
        <f>E174-H174</f>
        <v>229506.90000000002</v>
      </c>
      <c r="P174" s="3">
        <f>IF(E174=0,0,(H174/E174)*100)</f>
        <v>65.998977777777782</v>
      </c>
    </row>
    <row r="175" spans="1:16" x14ac:dyDescent="0.2">
      <c r="A175" s="7" t="s">
        <v>32</v>
      </c>
      <c r="B175" s="11" t="s">
        <v>33</v>
      </c>
      <c r="C175" s="3">
        <v>0</v>
      </c>
      <c r="D175" s="3">
        <v>270000</v>
      </c>
      <c r="E175" s="3">
        <v>270000</v>
      </c>
      <c r="F175" s="3">
        <v>135000</v>
      </c>
      <c r="G175" s="3">
        <v>0</v>
      </c>
      <c r="H175" s="3">
        <v>135000</v>
      </c>
      <c r="I175" s="3">
        <v>0</v>
      </c>
      <c r="J175" s="3">
        <v>0</v>
      </c>
      <c r="K175" s="3">
        <f>E175-F175</f>
        <v>135000</v>
      </c>
      <c r="L175" s="3">
        <f>D175-F175</f>
        <v>135000</v>
      </c>
      <c r="M175" s="3">
        <f>IF(E175=0,0,(F175/E175)*100)</f>
        <v>50</v>
      </c>
      <c r="N175" s="3">
        <f>D175-H175</f>
        <v>135000</v>
      </c>
      <c r="O175" s="3">
        <f>E175-H175</f>
        <v>135000</v>
      </c>
      <c r="P175" s="3">
        <f>IF(E175=0,0,(H175/E175)*100)</f>
        <v>50</v>
      </c>
    </row>
    <row r="176" spans="1:16" x14ac:dyDescent="0.2">
      <c r="A176" s="7" t="s">
        <v>34</v>
      </c>
      <c r="B176" s="11" t="s">
        <v>35</v>
      </c>
      <c r="C176" s="3">
        <v>0</v>
      </c>
      <c r="D176" s="3">
        <v>270000</v>
      </c>
      <c r="E176" s="3">
        <v>270000</v>
      </c>
      <c r="F176" s="3">
        <v>135000</v>
      </c>
      <c r="G176" s="3">
        <v>0</v>
      </c>
      <c r="H176" s="3">
        <v>135000</v>
      </c>
      <c r="I176" s="3">
        <v>0</v>
      </c>
      <c r="J176" s="3">
        <v>0</v>
      </c>
      <c r="K176" s="3">
        <f>E176-F176</f>
        <v>135000</v>
      </c>
      <c r="L176" s="3">
        <f>D176-F176</f>
        <v>135000</v>
      </c>
      <c r="M176" s="3">
        <f>IF(E176=0,0,(F176/E176)*100)</f>
        <v>50</v>
      </c>
      <c r="N176" s="3">
        <f>D176-H176</f>
        <v>135000</v>
      </c>
      <c r="O176" s="3">
        <f>E176-H176</f>
        <v>135000</v>
      </c>
      <c r="P176" s="3">
        <f>IF(E176=0,0,(H176/E176)*100)</f>
        <v>50</v>
      </c>
    </row>
    <row r="177" spans="1:16" x14ac:dyDescent="0.2">
      <c r="A177" s="7" t="s">
        <v>81</v>
      </c>
      <c r="B177" s="11" t="s">
        <v>82</v>
      </c>
      <c r="C177" s="3">
        <v>0</v>
      </c>
      <c r="D177" s="3">
        <v>405000</v>
      </c>
      <c r="E177" s="3">
        <v>405000</v>
      </c>
      <c r="F177" s="3">
        <v>310493.09999999998</v>
      </c>
      <c r="G177" s="3">
        <v>0</v>
      </c>
      <c r="H177" s="3">
        <v>310493.09999999998</v>
      </c>
      <c r="I177" s="3">
        <v>0</v>
      </c>
      <c r="J177" s="3">
        <v>0</v>
      </c>
      <c r="K177" s="3">
        <f>E177-F177</f>
        <v>94506.900000000023</v>
      </c>
      <c r="L177" s="3">
        <f>D177-F177</f>
        <v>94506.900000000023</v>
      </c>
      <c r="M177" s="3">
        <f>IF(E177=0,0,(F177/E177)*100)</f>
        <v>76.66496296296296</v>
      </c>
      <c r="N177" s="3">
        <f>D177-H177</f>
        <v>94506.900000000023</v>
      </c>
      <c r="O177" s="3">
        <f>E177-H177</f>
        <v>94506.900000000023</v>
      </c>
      <c r="P177" s="3">
        <f>IF(E177=0,0,(H177/E177)*100)</f>
        <v>76.66496296296296</v>
      </c>
    </row>
    <row r="178" spans="1:16" ht="25.5" x14ac:dyDescent="0.2">
      <c r="A178" s="7" t="s">
        <v>83</v>
      </c>
      <c r="B178" s="11" t="s">
        <v>84</v>
      </c>
      <c r="C178" s="3">
        <v>0</v>
      </c>
      <c r="D178" s="3">
        <v>405000</v>
      </c>
      <c r="E178" s="3">
        <v>405000</v>
      </c>
      <c r="F178" s="3">
        <v>310493.09999999998</v>
      </c>
      <c r="G178" s="3">
        <v>0</v>
      </c>
      <c r="H178" s="3">
        <v>310493.09999999998</v>
      </c>
      <c r="I178" s="3">
        <v>0</v>
      </c>
      <c r="J178" s="3">
        <v>0</v>
      </c>
      <c r="K178" s="3">
        <f>E178-F178</f>
        <v>94506.900000000023</v>
      </c>
      <c r="L178" s="3">
        <f>D178-F178</f>
        <v>94506.900000000023</v>
      </c>
      <c r="M178" s="3">
        <f>IF(E178=0,0,(F178/E178)*100)</f>
        <v>76.66496296296296</v>
      </c>
      <c r="N178" s="3">
        <f>D178-H178</f>
        <v>94506.900000000023</v>
      </c>
      <c r="O178" s="3">
        <f>E178-H178</f>
        <v>94506.900000000023</v>
      </c>
      <c r="P178" s="3">
        <f>IF(E178=0,0,(H178/E178)*100)</f>
        <v>76.66496296296296</v>
      </c>
    </row>
    <row r="179" spans="1:16" ht="51" x14ac:dyDescent="0.2">
      <c r="A179" s="4" t="s">
        <v>99</v>
      </c>
      <c r="B179" s="12" t="s">
        <v>100</v>
      </c>
      <c r="C179" s="6">
        <v>0</v>
      </c>
      <c r="D179" s="6">
        <v>1086236.71</v>
      </c>
      <c r="E179" s="6">
        <v>947862.28249999997</v>
      </c>
      <c r="F179" s="6">
        <v>944606</v>
      </c>
      <c r="G179" s="6">
        <v>0</v>
      </c>
      <c r="H179" s="6">
        <v>628062.01</v>
      </c>
      <c r="I179" s="6">
        <v>319954</v>
      </c>
      <c r="J179" s="6">
        <v>0</v>
      </c>
      <c r="K179" s="6">
        <f>E179-F179</f>
        <v>3256.2824999999721</v>
      </c>
      <c r="L179" s="6">
        <f>D179-F179</f>
        <v>141630.70999999996</v>
      </c>
      <c r="M179" s="6">
        <f>IF(E179=0,0,(F179/E179)*100)</f>
        <v>99.656460378251211</v>
      </c>
      <c r="N179" s="6">
        <f>D179-H179</f>
        <v>458174.69999999995</v>
      </c>
      <c r="O179" s="6">
        <f>E179-H179</f>
        <v>319800.27249999996</v>
      </c>
      <c r="P179" s="6">
        <f>IF(E179=0,0,(H179/E179)*100)</f>
        <v>66.260892705159407</v>
      </c>
    </row>
    <row r="180" spans="1:16" x14ac:dyDescent="0.2">
      <c r="A180" s="7" t="s">
        <v>20</v>
      </c>
      <c r="B180" s="11" t="s">
        <v>21</v>
      </c>
      <c r="C180" s="3">
        <v>0</v>
      </c>
      <c r="D180" s="3">
        <v>4341.71</v>
      </c>
      <c r="E180" s="3">
        <v>3256.2825000000003</v>
      </c>
      <c r="F180" s="3">
        <v>0</v>
      </c>
      <c r="G180" s="3">
        <v>0</v>
      </c>
      <c r="H180" s="3">
        <v>3410.01</v>
      </c>
      <c r="I180" s="3">
        <v>0</v>
      </c>
      <c r="J180" s="3">
        <v>0</v>
      </c>
      <c r="K180" s="3">
        <f>E180-F180</f>
        <v>3256.2825000000003</v>
      </c>
      <c r="L180" s="3">
        <f>D180-F180</f>
        <v>4341.71</v>
      </c>
      <c r="M180" s="3">
        <f>IF(E180=0,0,(F180/E180)*100)</f>
        <v>0</v>
      </c>
      <c r="N180" s="3">
        <f>D180-H180</f>
        <v>931.69999999999982</v>
      </c>
      <c r="O180" s="3">
        <f>E180-H180</f>
        <v>-153.72749999999996</v>
      </c>
      <c r="P180" s="3">
        <f>IF(E180=0,0,(H180/E180)*100)</f>
        <v>104.72095096171785</v>
      </c>
    </row>
    <row r="181" spans="1:16" ht="25.5" x14ac:dyDescent="0.2">
      <c r="A181" s="7" t="s">
        <v>101</v>
      </c>
      <c r="B181" s="11" t="s">
        <v>102</v>
      </c>
      <c r="C181" s="3">
        <v>0</v>
      </c>
      <c r="D181" s="3">
        <v>3741.71</v>
      </c>
      <c r="E181" s="3">
        <v>2806.2825000000003</v>
      </c>
      <c r="F181" s="3">
        <v>0</v>
      </c>
      <c r="G181" s="3">
        <v>0</v>
      </c>
      <c r="H181" s="3">
        <v>2810.01</v>
      </c>
      <c r="I181" s="3">
        <v>0</v>
      </c>
      <c r="J181" s="3">
        <v>0</v>
      </c>
      <c r="K181" s="3">
        <f>E181-F181</f>
        <v>2806.2825000000003</v>
      </c>
      <c r="L181" s="3">
        <f>D181-F181</f>
        <v>3741.71</v>
      </c>
      <c r="M181" s="3">
        <f>IF(E181=0,0,(F181/E181)*100)</f>
        <v>0</v>
      </c>
      <c r="N181" s="3">
        <f>D181-H181</f>
        <v>931.69999999999982</v>
      </c>
      <c r="O181" s="3">
        <f>E181-H181</f>
        <v>-3.7274999999999636</v>
      </c>
      <c r="P181" s="3">
        <f>IF(E181=0,0,(H181/E181)*100)</f>
        <v>100.13282696948723</v>
      </c>
    </row>
    <row r="182" spans="1:16" x14ac:dyDescent="0.2">
      <c r="A182" s="7" t="s">
        <v>103</v>
      </c>
      <c r="B182" s="11" t="s">
        <v>104</v>
      </c>
      <c r="C182" s="3">
        <v>0</v>
      </c>
      <c r="D182" s="3">
        <v>3041.1200000000003</v>
      </c>
      <c r="E182" s="3">
        <v>2280.84</v>
      </c>
      <c r="F182" s="3">
        <v>0</v>
      </c>
      <c r="G182" s="3">
        <v>0</v>
      </c>
      <c r="H182" s="3">
        <v>2303.2800000000002</v>
      </c>
      <c r="I182" s="3">
        <v>0</v>
      </c>
      <c r="J182" s="3">
        <v>0</v>
      </c>
      <c r="K182" s="3">
        <f>E182-F182</f>
        <v>2280.84</v>
      </c>
      <c r="L182" s="3">
        <f>D182-F182</f>
        <v>3041.1200000000003</v>
      </c>
      <c r="M182" s="3">
        <f>IF(E182=0,0,(F182/E182)*100)</f>
        <v>0</v>
      </c>
      <c r="N182" s="3">
        <f>D182-H182</f>
        <v>737.84000000000015</v>
      </c>
      <c r="O182" s="3">
        <f>E182-H182</f>
        <v>-22.440000000000055</v>
      </c>
      <c r="P182" s="3">
        <f>IF(E182=0,0,(H182/E182)*100)</f>
        <v>100.98384805597938</v>
      </c>
    </row>
    <row r="183" spans="1:16" x14ac:dyDescent="0.2">
      <c r="A183" s="7" t="s">
        <v>58</v>
      </c>
      <c r="B183" s="11" t="s">
        <v>105</v>
      </c>
      <c r="C183" s="3">
        <v>0</v>
      </c>
      <c r="D183" s="3">
        <v>3041.1200000000003</v>
      </c>
      <c r="E183" s="3">
        <v>2280.84</v>
      </c>
      <c r="F183" s="3">
        <v>0</v>
      </c>
      <c r="G183" s="3">
        <v>0</v>
      </c>
      <c r="H183" s="3">
        <v>2303.2800000000002</v>
      </c>
      <c r="I183" s="3">
        <v>0</v>
      </c>
      <c r="J183" s="3">
        <v>0</v>
      </c>
      <c r="K183" s="3">
        <f>E183-F183</f>
        <v>2280.84</v>
      </c>
      <c r="L183" s="3">
        <f>D183-F183</f>
        <v>3041.1200000000003</v>
      </c>
      <c r="M183" s="3">
        <f>IF(E183=0,0,(F183/E183)*100)</f>
        <v>0</v>
      </c>
      <c r="N183" s="3">
        <f>D183-H183</f>
        <v>737.84000000000015</v>
      </c>
      <c r="O183" s="3">
        <f>E183-H183</f>
        <v>-22.440000000000055</v>
      </c>
      <c r="P183" s="3">
        <f>IF(E183=0,0,(H183/E183)*100)</f>
        <v>100.98384805597938</v>
      </c>
    </row>
    <row r="184" spans="1:16" x14ac:dyDescent="0.2">
      <c r="A184" s="7" t="s">
        <v>106</v>
      </c>
      <c r="B184" s="11" t="s">
        <v>107</v>
      </c>
      <c r="C184" s="3">
        <v>0</v>
      </c>
      <c r="D184" s="3">
        <v>700.58999999999992</v>
      </c>
      <c r="E184" s="3">
        <v>525.44250000000011</v>
      </c>
      <c r="F184" s="3">
        <v>0</v>
      </c>
      <c r="G184" s="3">
        <v>0</v>
      </c>
      <c r="H184" s="3">
        <v>506.73</v>
      </c>
      <c r="I184" s="3">
        <v>0</v>
      </c>
      <c r="J184" s="3">
        <v>0</v>
      </c>
      <c r="K184" s="3">
        <f>E184-F184</f>
        <v>525.44250000000011</v>
      </c>
      <c r="L184" s="3">
        <f>D184-F184</f>
        <v>700.58999999999992</v>
      </c>
      <c r="M184" s="3">
        <f>IF(E184=0,0,(F184/E184)*100)</f>
        <v>0</v>
      </c>
      <c r="N184" s="3">
        <f>D184-H184</f>
        <v>193.8599999999999</v>
      </c>
      <c r="O184" s="3">
        <f>E184-H184</f>
        <v>18.712500000000091</v>
      </c>
      <c r="P184" s="3">
        <f>IF(E184=0,0,(H184/E184)*100)</f>
        <v>96.438715939422465</v>
      </c>
    </row>
    <row r="185" spans="1:16" x14ac:dyDescent="0.2">
      <c r="A185" s="7" t="s">
        <v>108</v>
      </c>
      <c r="B185" s="11" t="s">
        <v>109</v>
      </c>
      <c r="C185" s="3">
        <v>0</v>
      </c>
      <c r="D185" s="3">
        <v>600</v>
      </c>
      <c r="E185" s="3">
        <v>450</v>
      </c>
      <c r="F185" s="3">
        <v>0</v>
      </c>
      <c r="G185" s="3">
        <v>0</v>
      </c>
      <c r="H185" s="3">
        <v>600</v>
      </c>
      <c r="I185" s="3">
        <v>0</v>
      </c>
      <c r="J185" s="3">
        <v>0</v>
      </c>
      <c r="K185" s="3">
        <f>E185-F185</f>
        <v>450</v>
      </c>
      <c r="L185" s="3">
        <f>D185-F185</f>
        <v>600</v>
      </c>
      <c r="M185" s="3">
        <f>IF(E185=0,0,(F185/E185)*100)</f>
        <v>0</v>
      </c>
      <c r="N185" s="3">
        <f>D185-H185</f>
        <v>0</v>
      </c>
      <c r="O185" s="3">
        <f>E185-H185</f>
        <v>-150</v>
      </c>
      <c r="P185" s="3">
        <f>IF(E185=0,0,(H185/E185)*100)</f>
        <v>133.33333333333331</v>
      </c>
    </row>
    <row r="186" spans="1:16" x14ac:dyDescent="0.2">
      <c r="A186" s="7" t="s">
        <v>110</v>
      </c>
      <c r="B186" s="11" t="s">
        <v>111</v>
      </c>
      <c r="C186" s="3">
        <v>0</v>
      </c>
      <c r="D186" s="3">
        <v>600</v>
      </c>
      <c r="E186" s="3">
        <v>450</v>
      </c>
      <c r="F186" s="3">
        <v>0</v>
      </c>
      <c r="G186" s="3">
        <v>0</v>
      </c>
      <c r="H186" s="3">
        <v>600</v>
      </c>
      <c r="I186" s="3">
        <v>0</v>
      </c>
      <c r="J186" s="3">
        <v>0</v>
      </c>
      <c r="K186" s="3">
        <f>E186-F186</f>
        <v>450</v>
      </c>
      <c r="L186" s="3">
        <f>D186-F186</f>
        <v>600</v>
      </c>
      <c r="M186" s="3">
        <f>IF(E186=0,0,(F186/E186)*100)</f>
        <v>0</v>
      </c>
      <c r="N186" s="3">
        <f>D186-H186</f>
        <v>0</v>
      </c>
      <c r="O186" s="3">
        <f>E186-H186</f>
        <v>-150</v>
      </c>
      <c r="P186" s="3">
        <f>IF(E186=0,0,(H186/E186)*100)</f>
        <v>133.33333333333331</v>
      </c>
    </row>
    <row r="187" spans="1:16" x14ac:dyDescent="0.2">
      <c r="A187" s="7" t="s">
        <v>26</v>
      </c>
      <c r="B187" s="11" t="s">
        <v>27</v>
      </c>
      <c r="C187" s="3">
        <v>0</v>
      </c>
      <c r="D187" s="3">
        <v>1081895</v>
      </c>
      <c r="E187" s="3">
        <v>944606</v>
      </c>
      <c r="F187" s="3">
        <v>944606</v>
      </c>
      <c r="G187" s="3">
        <v>0</v>
      </c>
      <c r="H187" s="3">
        <v>624652</v>
      </c>
      <c r="I187" s="3">
        <v>319954</v>
      </c>
      <c r="J187" s="3">
        <v>0</v>
      </c>
      <c r="K187" s="3">
        <f>E187-F187</f>
        <v>0</v>
      </c>
      <c r="L187" s="3">
        <f>D187-F187</f>
        <v>137289</v>
      </c>
      <c r="M187" s="3">
        <f>IF(E187=0,0,(F187/E187)*100)</f>
        <v>100</v>
      </c>
      <c r="N187" s="3">
        <f>D187-H187</f>
        <v>457243</v>
      </c>
      <c r="O187" s="3">
        <f>E187-H187</f>
        <v>319954</v>
      </c>
      <c r="P187" s="3">
        <f>IF(E187=0,0,(H187/E187)*100)</f>
        <v>66.12831169821068</v>
      </c>
    </row>
    <row r="188" spans="1:16" x14ac:dyDescent="0.2">
      <c r="A188" s="7" t="s">
        <v>28</v>
      </c>
      <c r="B188" s="11" t="s">
        <v>29</v>
      </c>
      <c r="C188" s="3">
        <v>0</v>
      </c>
      <c r="D188" s="3">
        <v>96400</v>
      </c>
      <c r="E188" s="3">
        <v>96400</v>
      </c>
      <c r="F188" s="3">
        <v>96400</v>
      </c>
      <c r="G188" s="3">
        <v>0</v>
      </c>
      <c r="H188" s="3">
        <v>96400</v>
      </c>
      <c r="I188" s="3">
        <v>0</v>
      </c>
      <c r="J188" s="3">
        <v>0</v>
      </c>
      <c r="K188" s="3">
        <f>E188-F188</f>
        <v>0</v>
      </c>
      <c r="L188" s="3">
        <f>D188-F188</f>
        <v>0</v>
      </c>
      <c r="M188" s="3">
        <f>IF(E188=0,0,(F188/E188)*100)</f>
        <v>100</v>
      </c>
      <c r="N188" s="3">
        <f>D188-H188</f>
        <v>0</v>
      </c>
      <c r="O188" s="3">
        <f>E188-H188</f>
        <v>0</v>
      </c>
      <c r="P188" s="3">
        <f>IF(E188=0,0,(H188/E188)*100)</f>
        <v>100</v>
      </c>
    </row>
    <row r="189" spans="1:16" ht="25.5" x14ac:dyDescent="0.2">
      <c r="A189" s="7" t="s">
        <v>30</v>
      </c>
      <c r="B189" s="11" t="s">
        <v>31</v>
      </c>
      <c r="C189" s="3">
        <v>0</v>
      </c>
      <c r="D189" s="3">
        <v>96400</v>
      </c>
      <c r="E189" s="3">
        <v>96400</v>
      </c>
      <c r="F189" s="3">
        <v>96400</v>
      </c>
      <c r="G189" s="3">
        <v>0</v>
      </c>
      <c r="H189" s="3">
        <v>96400</v>
      </c>
      <c r="I189" s="3">
        <v>0</v>
      </c>
      <c r="J189" s="3">
        <v>0</v>
      </c>
      <c r="K189" s="3">
        <f>E189-F189</f>
        <v>0</v>
      </c>
      <c r="L189" s="3">
        <f>D189-F189</f>
        <v>0</v>
      </c>
      <c r="M189" s="3">
        <f>IF(E189=0,0,(F189/E189)*100)</f>
        <v>100</v>
      </c>
      <c r="N189" s="3">
        <f>D189-H189</f>
        <v>0</v>
      </c>
      <c r="O189" s="3">
        <f>E189-H189</f>
        <v>0</v>
      </c>
      <c r="P189" s="3">
        <f>IF(E189=0,0,(H189/E189)*100)</f>
        <v>100</v>
      </c>
    </row>
    <row r="190" spans="1:16" x14ac:dyDescent="0.2">
      <c r="A190" s="7" t="s">
        <v>36</v>
      </c>
      <c r="B190" s="11" t="s">
        <v>37</v>
      </c>
      <c r="C190" s="3">
        <v>0</v>
      </c>
      <c r="D190" s="3">
        <v>985495</v>
      </c>
      <c r="E190" s="3">
        <v>848206</v>
      </c>
      <c r="F190" s="3">
        <v>848206</v>
      </c>
      <c r="G190" s="3">
        <v>0</v>
      </c>
      <c r="H190" s="3">
        <v>528252</v>
      </c>
      <c r="I190" s="3">
        <v>319954</v>
      </c>
      <c r="J190" s="3">
        <v>0</v>
      </c>
      <c r="K190" s="3">
        <f>E190-F190</f>
        <v>0</v>
      </c>
      <c r="L190" s="3">
        <f>D190-F190</f>
        <v>137289</v>
      </c>
      <c r="M190" s="3">
        <f>IF(E190=0,0,(F190/E190)*100)</f>
        <v>100</v>
      </c>
      <c r="N190" s="3">
        <f>D190-H190</f>
        <v>457243</v>
      </c>
      <c r="O190" s="3">
        <f>E190-H190</f>
        <v>319954</v>
      </c>
      <c r="P190" s="3">
        <f>IF(E190=0,0,(H190/E190)*100)</f>
        <v>62.278738891259913</v>
      </c>
    </row>
    <row r="191" spans="1:16" x14ac:dyDescent="0.2">
      <c r="A191" s="7" t="s">
        <v>112</v>
      </c>
      <c r="B191" s="11" t="s">
        <v>113</v>
      </c>
      <c r="C191" s="3">
        <v>0</v>
      </c>
      <c r="D191" s="3">
        <v>985495</v>
      </c>
      <c r="E191" s="3">
        <v>848206</v>
      </c>
      <c r="F191" s="3">
        <v>848206</v>
      </c>
      <c r="G191" s="3">
        <v>0</v>
      </c>
      <c r="H191" s="3">
        <v>528252</v>
      </c>
      <c r="I191" s="3">
        <v>319954</v>
      </c>
      <c r="J191" s="3">
        <v>0</v>
      </c>
      <c r="K191" s="3">
        <f>E191-F191</f>
        <v>0</v>
      </c>
      <c r="L191" s="3">
        <f>D191-F191</f>
        <v>137289</v>
      </c>
      <c r="M191" s="3">
        <f>IF(E191=0,0,(F191/E191)*100)</f>
        <v>100</v>
      </c>
      <c r="N191" s="3">
        <f>D191-H191</f>
        <v>457243</v>
      </c>
      <c r="O191" s="3">
        <f>E191-H191</f>
        <v>319954</v>
      </c>
      <c r="P191" s="3">
        <f>IF(E191=0,0,(H191/E191)*100)</f>
        <v>62.278738891259913</v>
      </c>
    </row>
    <row r="192" spans="1:16" ht="63.75" x14ac:dyDescent="0.2">
      <c r="A192" s="4" t="s">
        <v>114</v>
      </c>
      <c r="B192" s="12" t="s">
        <v>115</v>
      </c>
      <c r="C192" s="6">
        <v>0</v>
      </c>
      <c r="D192" s="6">
        <v>100741.71</v>
      </c>
      <c r="E192" s="6">
        <v>99656.282500000001</v>
      </c>
      <c r="F192" s="6">
        <v>96400</v>
      </c>
      <c r="G192" s="6">
        <v>0</v>
      </c>
      <c r="H192" s="6">
        <v>99810.01</v>
      </c>
      <c r="I192" s="6">
        <v>0</v>
      </c>
      <c r="J192" s="6">
        <v>0</v>
      </c>
      <c r="K192" s="6">
        <f>E192-F192</f>
        <v>3256.2825000000012</v>
      </c>
      <c r="L192" s="6">
        <f>D192-F192</f>
        <v>4341.7100000000064</v>
      </c>
      <c r="M192" s="6">
        <f>IF(E192=0,0,(F192/E192)*100)</f>
        <v>96.732486484231444</v>
      </c>
      <c r="N192" s="6">
        <f>D192-H192</f>
        <v>931.70000000001164</v>
      </c>
      <c r="O192" s="6">
        <f>E192-H192</f>
        <v>-153.7274999999936</v>
      </c>
      <c r="P192" s="6">
        <f>IF(E192=0,0,(H192/E192)*100)</f>
        <v>100.15425771074693</v>
      </c>
    </row>
    <row r="193" spans="1:16" x14ac:dyDescent="0.2">
      <c r="A193" s="7" t="s">
        <v>20</v>
      </c>
      <c r="B193" s="11" t="s">
        <v>21</v>
      </c>
      <c r="C193" s="3">
        <v>0</v>
      </c>
      <c r="D193" s="3">
        <v>4341.71</v>
      </c>
      <c r="E193" s="3">
        <v>3256.2825000000003</v>
      </c>
      <c r="F193" s="3">
        <v>0</v>
      </c>
      <c r="G193" s="3">
        <v>0</v>
      </c>
      <c r="H193" s="3">
        <v>3410.01</v>
      </c>
      <c r="I193" s="3">
        <v>0</v>
      </c>
      <c r="J193" s="3">
        <v>0</v>
      </c>
      <c r="K193" s="3">
        <f>E193-F193</f>
        <v>3256.2825000000003</v>
      </c>
      <c r="L193" s="3">
        <f>D193-F193</f>
        <v>4341.71</v>
      </c>
      <c r="M193" s="3">
        <f>IF(E193=0,0,(F193/E193)*100)</f>
        <v>0</v>
      </c>
      <c r="N193" s="3">
        <f>D193-H193</f>
        <v>931.69999999999982</v>
      </c>
      <c r="O193" s="3">
        <f>E193-H193</f>
        <v>-153.72749999999996</v>
      </c>
      <c r="P193" s="3">
        <f>IF(E193=0,0,(H193/E193)*100)</f>
        <v>104.72095096171785</v>
      </c>
    </row>
    <row r="194" spans="1:16" ht="25.5" x14ac:dyDescent="0.2">
      <c r="A194" s="7" t="s">
        <v>101</v>
      </c>
      <c r="B194" s="11" t="s">
        <v>102</v>
      </c>
      <c r="C194" s="3">
        <v>0</v>
      </c>
      <c r="D194" s="3">
        <v>3741.71</v>
      </c>
      <c r="E194" s="3">
        <v>2806.2825000000003</v>
      </c>
      <c r="F194" s="3">
        <v>0</v>
      </c>
      <c r="G194" s="3">
        <v>0</v>
      </c>
      <c r="H194" s="3">
        <v>2810.01</v>
      </c>
      <c r="I194" s="3">
        <v>0</v>
      </c>
      <c r="J194" s="3">
        <v>0</v>
      </c>
      <c r="K194" s="3">
        <f>E194-F194</f>
        <v>2806.2825000000003</v>
      </c>
      <c r="L194" s="3">
        <f>D194-F194</f>
        <v>3741.71</v>
      </c>
      <c r="M194" s="3">
        <f>IF(E194=0,0,(F194/E194)*100)</f>
        <v>0</v>
      </c>
      <c r="N194" s="3">
        <f>D194-H194</f>
        <v>931.69999999999982</v>
      </c>
      <c r="O194" s="3">
        <f>E194-H194</f>
        <v>-3.7274999999999636</v>
      </c>
      <c r="P194" s="3">
        <f>IF(E194=0,0,(H194/E194)*100)</f>
        <v>100.13282696948723</v>
      </c>
    </row>
    <row r="195" spans="1:16" x14ac:dyDescent="0.2">
      <c r="A195" s="7" t="s">
        <v>103</v>
      </c>
      <c r="B195" s="11" t="s">
        <v>104</v>
      </c>
      <c r="C195" s="3">
        <v>0</v>
      </c>
      <c r="D195" s="3">
        <v>3041.1200000000003</v>
      </c>
      <c r="E195" s="3">
        <v>2280.84</v>
      </c>
      <c r="F195" s="3">
        <v>0</v>
      </c>
      <c r="G195" s="3">
        <v>0</v>
      </c>
      <c r="H195" s="3">
        <v>2303.2800000000002</v>
      </c>
      <c r="I195" s="3">
        <v>0</v>
      </c>
      <c r="J195" s="3">
        <v>0</v>
      </c>
      <c r="K195" s="3">
        <f>E195-F195</f>
        <v>2280.84</v>
      </c>
      <c r="L195" s="3">
        <f>D195-F195</f>
        <v>3041.1200000000003</v>
      </c>
      <c r="M195" s="3">
        <f>IF(E195=0,0,(F195/E195)*100)</f>
        <v>0</v>
      </c>
      <c r="N195" s="3">
        <f>D195-H195</f>
        <v>737.84000000000015</v>
      </c>
      <c r="O195" s="3">
        <f>E195-H195</f>
        <v>-22.440000000000055</v>
      </c>
      <c r="P195" s="3">
        <f>IF(E195=0,0,(H195/E195)*100)</f>
        <v>100.98384805597938</v>
      </c>
    </row>
    <row r="196" spans="1:16" x14ac:dyDescent="0.2">
      <c r="A196" s="7" t="s">
        <v>58</v>
      </c>
      <c r="B196" s="11" t="s">
        <v>105</v>
      </c>
      <c r="C196" s="3">
        <v>0</v>
      </c>
      <c r="D196" s="3">
        <v>3041.1200000000003</v>
      </c>
      <c r="E196" s="3">
        <v>2280.84</v>
      </c>
      <c r="F196" s="3">
        <v>0</v>
      </c>
      <c r="G196" s="3">
        <v>0</v>
      </c>
      <c r="H196" s="3">
        <v>2303.2800000000002</v>
      </c>
      <c r="I196" s="3">
        <v>0</v>
      </c>
      <c r="J196" s="3">
        <v>0</v>
      </c>
      <c r="K196" s="3">
        <f>E196-F196</f>
        <v>2280.84</v>
      </c>
      <c r="L196" s="3">
        <f>D196-F196</f>
        <v>3041.1200000000003</v>
      </c>
      <c r="M196" s="3">
        <f>IF(E196=0,0,(F196/E196)*100)</f>
        <v>0</v>
      </c>
      <c r="N196" s="3">
        <f>D196-H196</f>
        <v>737.84000000000015</v>
      </c>
      <c r="O196" s="3">
        <f>E196-H196</f>
        <v>-22.440000000000055</v>
      </c>
      <c r="P196" s="3">
        <f>IF(E196=0,0,(H196/E196)*100)</f>
        <v>100.98384805597938</v>
      </c>
    </row>
    <row r="197" spans="1:16" x14ac:dyDescent="0.2">
      <c r="A197" s="7" t="s">
        <v>106</v>
      </c>
      <c r="B197" s="11" t="s">
        <v>107</v>
      </c>
      <c r="C197" s="3">
        <v>0</v>
      </c>
      <c r="D197" s="3">
        <v>700.58999999999992</v>
      </c>
      <c r="E197" s="3">
        <v>525.44250000000011</v>
      </c>
      <c r="F197" s="3">
        <v>0</v>
      </c>
      <c r="G197" s="3">
        <v>0</v>
      </c>
      <c r="H197" s="3">
        <v>506.73</v>
      </c>
      <c r="I197" s="3">
        <v>0</v>
      </c>
      <c r="J197" s="3">
        <v>0</v>
      </c>
      <c r="K197" s="3">
        <f>E197-F197</f>
        <v>525.44250000000011</v>
      </c>
      <c r="L197" s="3">
        <f>D197-F197</f>
        <v>700.58999999999992</v>
      </c>
      <c r="M197" s="3">
        <f>IF(E197=0,0,(F197/E197)*100)</f>
        <v>0</v>
      </c>
      <c r="N197" s="3">
        <f>D197-H197</f>
        <v>193.8599999999999</v>
      </c>
      <c r="O197" s="3">
        <f>E197-H197</f>
        <v>18.712500000000091</v>
      </c>
      <c r="P197" s="3">
        <f>IF(E197=0,0,(H197/E197)*100)</f>
        <v>96.438715939422465</v>
      </c>
    </row>
    <row r="198" spans="1:16" x14ac:dyDescent="0.2">
      <c r="A198" s="7" t="s">
        <v>108</v>
      </c>
      <c r="B198" s="11" t="s">
        <v>109</v>
      </c>
      <c r="C198" s="3">
        <v>0</v>
      </c>
      <c r="D198" s="3">
        <v>600</v>
      </c>
      <c r="E198" s="3">
        <v>450</v>
      </c>
      <c r="F198" s="3">
        <v>0</v>
      </c>
      <c r="G198" s="3">
        <v>0</v>
      </c>
      <c r="H198" s="3">
        <v>600</v>
      </c>
      <c r="I198" s="3">
        <v>0</v>
      </c>
      <c r="J198" s="3">
        <v>0</v>
      </c>
      <c r="K198" s="3">
        <f>E198-F198</f>
        <v>450</v>
      </c>
      <c r="L198" s="3">
        <f>D198-F198</f>
        <v>600</v>
      </c>
      <c r="M198" s="3">
        <f>IF(E198=0,0,(F198/E198)*100)</f>
        <v>0</v>
      </c>
      <c r="N198" s="3">
        <f>D198-H198</f>
        <v>0</v>
      </c>
      <c r="O198" s="3">
        <f>E198-H198</f>
        <v>-150</v>
      </c>
      <c r="P198" s="3">
        <f>IF(E198=0,0,(H198/E198)*100)</f>
        <v>133.33333333333331</v>
      </c>
    </row>
    <row r="199" spans="1:16" x14ac:dyDescent="0.2">
      <c r="A199" s="7" t="s">
        <v>110</v>
      </c>
      <c r="B199" s="11" t="s">
        <v>111</v>
      </c>
      <c r="C199" s="3">
        <v>0</v>
      </c>
      <c r="D199" s="3">
        <v>600</v>
      </c>
      <c r="E199" s="3">
        <v>450</v>
      </c>
      <c r="F199" s="3">
        <v>0</v>
      </c>
      <c r="G199" s="3">
        <v>0</v>
      </c>
      <c r="H199" s="3">
        <v>600</v>
      </c>
      <c r="I199" s="3">
        <v>0</v>
      </c>
      <c r="J199" s="3">
        <v>0</v>
      </c>
      <c r="K199" s="3">
        <f>E199-F199</f>
        <v>450</v>
      </c>
      <c r="L199" s="3">
        <f>D199-F199</f>
        <v>600</v>
      </c>
      <c r="M199" s="3">
        <f>IF(E199=0,0,(F199/E199)*100)</f>
        <v>0</v>
      </c>
      <c r="N199" s="3">
        <f>D199-H199</f>
        <v>0</v>
      </c>
      <c r="O199" s="3">
        <f>E199-H199</f>
        <v>-150</v>
      </c>
      <c r="P199" s="3">
        <f>IF(E199=0,0,(H199/E199)*100)</f>
        <v>133.33333333333331</v>
      </c>
    </row>
    <row r="200" spans="1:16" x14ac:dyDescent="0.2">
      <c r="A200" s="7" t="s">
        <v>26</v>
      </c>
      <c r="B200" s="11" t="s">
        <v>27</v>
      </c>
      <c r="C200" s="3">
        <v>0</v>
      </c>
      <c r="D200" s="3">
        <v>96400</v>
      </c>
      <c r="E200" s="3">
        <v>96400</v>
      </c>
      <c r="F200" s="3">
        <v>96400</v>
      </c>
      <c r="G200" s="3">
        <v>0</v>
      </c>
      <c r="H200" s="3">
        <v>96400</v>
      </c>
      <c r="I200" s="3">
        <v>0</v>
      </c>
      <c r="J200" s="3">
        <v>0</v>
      </c>
      <c r="K200" s="3">
        <f>E200-F200</f>
        <v>0</v>
      </c>
      <c r="L200" s="3">
        <f>D200-F200</f>
        <v>0</v>
      </c>
      <c r="M200" s="3">
        <f>IF(E200=0,0,(F200/E200)*100)</f>
        <v>100</v>
      </c>
      <c r="N200" s="3">
        <f>D200-H200</f>
        <v>0</v>
      </c>
      <c r="O200" s="3">
        <f>E200-H200</f>
        <v>0</v>
      </c>
      <c r="P200" s="3">
        <f>IF(E200=0,0,(H200/E200)*100)</f>
        <v>100</v>
      </c>
    </row>
    <row r="201" spans="1:16" x14ac:dyDescent="0.2">
      <c r="A201" s="7" t="s">
        <v>28</v>
      </c>
      <c r="B201" s="11" t="s">
        <v>29</v>
      </c>
      <c r="C201" s="3">
        <v>0</v>
      </c>
      <c r="D201" s="3">
        <v>96400</v>
      </c>
      <c r="E201" s="3">
        <v>96400</v>
      </c>
      <c r="F201" s="3">
        <v>96400</v>
      </c>
      <c r="G201" s="3">
        <v>0</v>
      </c>
      <c r="H201" s="3">
        <v>96400</v>
      </c>
      <c r="I201" s="3">
        <v>0</v>
      </c>
      <c r="J201" s="3">
        <v>0</v>
      </c>
      <c r="K201" s="3">
        <f>E201-F201</f>
        <v>0</v>
      </c>
      <c r="L201" s="3">
        <f>D201-F201</f>
        <v>0</v>
      </c>
      <c r="M201" s="3">
        <f>IF(E201=0,0,(F201/E201)*100)</f>
        <v>100</v>
      </c>
      <c r="N201" s="3">
        <f>D201-H201</f>
        <v>0</v>
      </c>
      <c r="O201" s="3">
        <f>E201-H201</f>
        <v>0</v>
      </c>
      <c r="P201" s="3">
        <f>IF(E201=0,0,(H201/E201)*100)</f>
        <v>100</v>
      </c>
    </row>
    <row r="202" spans="1:16" ht="25.5" x14ac:dyDescent="0.2">
      <c r="A202" s="7" t="s">
        <v>30</v>
      </c>
      <c r="B202" s="11" t="s">
        <v>31</v>
      </c>
      <c r="C202" s="3">
        <v>0</v>
      </c>
      <c r="D202" s="3">
        <v>96400</v>
      </c>
      <c r="E202" s="3">
        <v>96400</v>
      </c>
      <c r="F202" s="3">
        <v>96400</v>
      </c>
      <c r="G202" s="3">
        <v>0</v>
      </c>
      <c r="H202" s="3">
        <v>96400</v>
      </c>
      <c r="I202" s="3">
        <v>0</v>
      </c>
      <c r="J202" s="3">
        <v>0</v>
      </c>
      <c r="K202" s="3">
        <f>E202-F202</f>
        <v>0</v>
      </c>
      <c r="L202" s="3">
        <f>D202-F202</f>
        <v>0</v>
      </c>
      <c r="M202" s="3">
        <f>IF(E202=0,0,(F202/E202)*100)</f>
        <v>100</v>
      </c>
      <c r="N202" s="3">
        <f>D202-H202</f>
        <v>0</v>
      </c>
      <c r="O202" s="3">
        <f>E202-H202</f>
        <v>0</v>
      </c>
      <c r="P202" s="3">
        <f>IF(E202=0,0,(H202/E202)*100)</f>
        <v>100</v>
      </c>
    </row>
    <row r="203" spans="1:16" ht="102" x14ac:dyDescent="0.2">
      <c r="A203" s="4" t="s">
        <v>116</v>
      </c>
      <c r="B203" s="12" t="s">
        <v>117</v>
      </c>
      <c r="C203" s="6">
        <v>0</v>
      </c>
      <c r="D203" s="6">
        <v>985495</v>
      </c>
      <c r="E203" s="6">
        <v>848206</v>
      </c>
      <c r="F203" s="6">
        <v>848206</v>
      </c>
      <c r="G203" s="6">
        <v>0</v>
      </c>
      <c r="H203" s="6">
        <v>528252</v>
      </c>
      <c r="I203" s="6">
        <v>319954</v>
      </c>
      <c r="J203" s="6">
        <v>0</v>
      </c>
      <c r="K203" s="6">
        <f>E203-F203</f>
        <v>0</v>
      </c>
      <c r="L203" s="6">
        <f>D203-F203</f>
        <v>137289</v>
      </c>
      <c r="M203" s="6">
        <f>IF(E203=0,0,(F203/E203)*100)</f>
        <v>100</v>
      </c>
      <c r="N203" s="6">
        <f>D203-H203</f>
        <v>457243</v>
      </c>
      <c r="O203" s="6">
        <f>E203-H203</f>
        <v>319954</v>
      </c>
      <c r="P203" s="6">
        <f>IF(E203=0,0,(H203/E203)*100)</f>
        <v>62.278738891259913</v>
      </c>
    </row>
    <row r="204" spans="1:16" x14ac:dyDescent="0.2">
      <c r="A204" s="7" t="s">
        <v>26</v>
      </c>
      <c r="B204" s="11" t="s">
        <v>27</v>
      </c>
      <c r="C204" s="3">
        <v>0</v>
      </c>
      <c r="D204" s="3">
        <v>985495</v>
      </c>
      <c r="E204" s="3">
        <v>848206</v>
      </c>
      <c r="F204" s="3">
        <v>848206</v>
      </c>
      <c r="G204" s="3">
        <v>0</v>
      </c>
      <c r="H204" s="3">
        <v>528252</v>
      </c>
      <c r="I204" s="3">
        <v>319954</v>
      </c>
      <c r="J204" s="3">
        <v>0</v>
      </c>
      <c r="K204" s="3">
        <f>E204-F204</f>
        <v>0</v>
      </c>
      <c r="L204" s="3">
        <f>D204-F204</f>
        <v>137289</v>
      </c>
      <c r="M204" s="3">
        <f>IF(E204=0,0,(F204/E204)*100)</f>
        <v>100</v>
      </c>
      <c r="N204" s="3">
        <f>D204-H204</f>
        <v>457243</v>
      </c>
      <c r="O204" s="3">
        <f>E204-H204</f>
        <v>319954</v>
      </c>
      <c r="P204" s="3">
        <f>IF(E204=0,0,(H204/E204)*100)</f>
        <v>62.278738891259913</v>
      </c>
    </row>
    <row r="205" spans="1:16" x14ac:dyDescent="0.2">
      <c r="A205" s="7" t="s">
        <v>36</v>
      </c>
      <c r="B205" s="11" t="s">
        <v>37</v>
      </c>
      <c r="C205" s="3">
        <v>0</v>
      </c>
      <c r="D205" s="3">
        <v>985495</v>
      </c>
      <c r="E205" s="3">
        <v>848206</v>
      </c>
      <c r="F205" s="3">
        <v>848206</v>
      </c>
      <c r="G205" s="3">
        <v>0</v>
      </c>
      <c r="H205" s="3">
        <v>528252</v>
      </c>
      <c r="I205" s="3">
        <v>319954</v>
      </c>
      <c r="J205" s="3">
        <v>0</v>
      </c>
      <c r="K205" s="3">
        <f>E205-F205</f>
        <v>0</v>
      </c>
      <c r="L205" s="3">
        <f>D205-F205</f>
        <v>137289</v>
      </c>
      <c r="M205" s="3">
        <f>IF(E205=0,0,(F205/E205)*100)</f>
        <v>100</v>
      </c>
      <c r="N205" s="3">
        <f>D205-H205</f>
        <v>457243</v>
      </c>
      <c r="O205" s="3">
        <f>E205-H205</f>
        <v>319954</v>
      </c>
      <c r="P205" s="3">
        <f>IF(E205=0,0,(H205/E205)*100)</f>
        <v>62.278738891259913</v>
      </c>
    </row>
    <row r="206" spans="1:16" x14ac:dyDescent="0.2">
      <c r="A206" s="7" t="s">
        <v>112</v>
      </c>
      <c r="B206" s="11" t="s">
        <v>113</v>
      </c>
      <c r="C206" s="3">
        <v>0</v>
      </c>
      <c r="D206" s="3">
        <v>985495</v>
      </c>
      <c r="E206" s="3">
        <v>848206</v>
      </c>
      <c r="F206" s="3">
        <v>848206</v>
      </c>
      <c r="G206" s="3">
        <v>0</v>
      </c>
      <c r="H206" s="3">
        <v>528252</v>
      </c>
      <c r="I206" s="3">
        <v>319954</v>
      </c>
      <c r="J206" s="3">
        <v>0</v>
      </c>
      <c r="K206" s="3">
        <f>E206-F206</f>
        <v>0</v>
      </c>
      <c r="L206" s="3">
        <f>D206-F206</f>
        <v>137289</v>
      </c>
      <c r="M206" s="3">
        <f>IF(E206=0,0,(F206/E206)*100)</f>
        <v>100</v>
      </c>
      <c r="N206" s="3">
        <f>D206-H206</f>
        <v>457243</v>
      </c>
      <c r="O206" s="3">
        <f>E206-H206</f>
        <v>319954</v>
      </c>
      <c r="P206" s="3">
        <f>IF(E206=0,0,(H206/E206)*100)</f>
        <v>62.278738891259913</v>
      </c>
    </row>
    <row r="207" spans="1:16" ht="38.25" x14ac:dyDescent="0.2">
      <c r="A207" s="4" t="s">
        <v>118</v>
      </c>
      <c r="B207" s="12" t="s">
        <v>119</v>
      </c>
      <c r="C207" s="6">
        <v>370968</v>
      </c>
      <c r="D207" s="6">
        <v>3501890.35</v>
      </c>
      <c r="E207" s="6">
        <v>3304580.2625000002</v>
      </c>
      <c r="F207" s="6">
        <v>1524438.6300000001</v>
      </c>
      <c r="G207" s="6">
        <v>0</v>
      </c>
      <c r="H207" s="6">
        <v>1308170.26</v>
      </c>
      <c r="I207" s="6">
        <v>756196.97</v>
      </c>
      <c r="J207" s="6">
        <v>324.05</v>
      </c>
      <c r="K207" s="6">
        <f>E207-F207</f>
        <v>1780141.6325000001</v>
      </c>
      <c r="L207" s="6">
        <f>D207-F207</f>
        <v>1977451.72</v>
      </c>
      <c r="M207" s="6">
        <f>IF(E207=0,0,(F207/E207)*100)</f>
        <v>46.131081980339708</v>
      </c>
      <c r="N207" s="6">
        <f>D207-H207</f>
        <v>2193720.09</v>
      </c>
      <c r="O207" s="6">
        <f>E207-H207</f>
        <v>1996410.0025000002</v>
      </c>
      <c r="P207" s="6">
        <f>IF(E207=0,0,(H207/E207)*100)</f>
        <v>39.58657850877362</v>
      </c>
    </row>
    <row r="208" spans="1:16" x14ac:dyDescent="0.2">
      <c r="A208" s="7" t="s">
        <v>20</v>
      </c>
      <c r="B208" s="11" t="s">
        <v>21</v>
      </c>
      <c r="C208" s="3">
        <v>200968</v>
      </c>
      <c r="D208" s="3">
        <v>410348.21</v>
      </c>
      <c r="E208" s="3">
        <v>307761.15749999997</v>
      </c>
      <c r="F208" s="3">
        <v>0</v>
      </c>
      <c r="G208" s="3">
        <v>0</v>
      </c>
      <c r="H208" s="3">
        <v>290883.71999999997</v>
      </c>
      <c r="I208" s="3">
        <v>0</v>
      </c>
      <c r="J208" s="3">
        <v>324.05</v>
      </c>
      <c r="K208" s="3">
        <f>E208-F208</f>
        <v>307761.15749999997</v>
      </c>
      <c r="L208" s="3">
        <f>D208-F208</f>
        <v>410348.21</v>
      </c>
      <c r="M208" s="3">
        <f>IF(E208=0,0,(F208/E208)*100)</f>
        <v>0</v>
      </c>
      <c r="N208" s="3">
        <f>D208-H208</f>
        <v>119464.49000000005</v>
      </c>
      <c r="O208" s="3">
        <f>E208-H208</f>
        <v>16877.4375</v>
      </c>
      <c r="P208" s="3">
        <f>IF(E208=0,0,(H208/E208)*100)</f>
        <v>94.516059909217091</v>
      </c>
    </row>
    <row r="209" spans="1:16" ht="25.5" x14ac:dyDescent="0.2">
      <c r="A209" s="7" t="s">
        <v>101</v>
      </c>
      <c r="B209" s="11" t="s">
        <v>102</v>
      </c>
      <c r="C209" s="3">
        <v>139278</v>
      </c>
      <c r="D209" s="3">
        <v>142278</v>
      </c>
      <c r="E209" s="3">
        <v>106708.5</v>
      </c>
      <c r="F209" s="3">
        <v>0</v>
      </c>
      <c r="G209" s="3">
        <v>0</v>
      </c>
      <c r="H209" s="3">
        <v>104809.29999999999</v>
      </c>
      <c r="I209" s="3">
        <v>0</v>
      </c>
      <c r="J209" s="3">
        <v>0</v>
      </c>
      <c r="K209" s="3">
        <f>E209-F209</f>
        <v>106708.5</v>
      </c>
      <c r="L209" s="3">
        <f>D209-F209</f>
        <v>142278</v>
      </c>
      <c r="M209" s="3">
        <f>IF(E209=0,0,(F209/E209)*100)</f>
        <v>0</v>
      </c>
      <c r="N209" s="3">
        <f>D209-H209</f>
        <v>37468.700000000012</v>
      </c>
      <c r="O209" s="3">
        <f>E209-H209</f>
        <v>1899.2000000000116</v>
      </c>
      <c r="P209" s="3">
        <f>IF(E209=0,0,(H209/E209)*100)</f>
        <v>98.220198016090549</v>
      </c>
    </row>
    <row r="210" spans="1:16" x14ac:dyDescent="0.2">
      <c r="A210" s="7" t="s">
        <v>103</v>
      </c>
      <c r="B210" s="11" t="s">
        <v>104</v>
      </c>
      <c r="C210" s="3">
        <v>116786</v>
      </c>
      <c r="D210" s="3">
        <v>116786</v>
      </c>
      <c r="E210" s="3">
        <v>87589.5</v>
      </c>
      <c r="F210" s="3">
        <v>0</v>
      </c>
      <c r="G210" s="3">
        <v>0</v>
      </c>
      <c r="H210" s="3">
        <v>86517.68</v>
      </c>
      <c r="I210" s="3">
        <v>0</v>
      </c>
      <c r="J210" s="3">
        <v>0</v>
      </c>
      <c r="K210" s="3">
        <f>E210-F210</f>
        <v>87589.5</v>
      </c>
      <c r="L210" s="3">
        <f>D210-F210</f>
        <v>116786</v>
      </c>
      <c r="M210" s="3">
        <f>IF(E210=0,0,(F210/E210)*100)</f>
        <v>0</v>
      </c>
      <c r="N210" s="3">
        <f>D210-H210</f>
        <v>30268.320000000007</v>
      </c>
      <c r="O210" s="3">
        <f>E210-H210</f>
        <v>1071.820000000007</v>
      </c>
      <c r="P210" s="3">
        <f>IF(E210=0,0,(H210/E210)*100)</f>
        <v>98.776314512584264</v>
      </c>
    </row>
    <row r="211" spans="1:16" x14ac:dyDescent="0.2">
      <c r="A211" s="7" t="s">
        <v>58</v>
      </c>
      <c r="B211" s="11" t="s">
        <v>105</v>
      </c>
      <c r="C211" s="3">
        <v>116786</v>
      </c>
      <c r="D211" s="3">
        <v>116786</v>
      </c>
      <c r="E211" s="3">
        <v>87589.5</v>
      </c>
      <c r="F211" s="3">
        <v>0</v>
      </c>
      <c r="G211" s="3">
        <v>0</v>
      </c>
      <c r="H211" s="3">
        <v>86517.68</v>
      </c>
      <c r="I211" s="3">
        <v>0</v>
      </c>
      <c r="J211" s="3">
        <v>0</v>
      </c>
      <c r="K211" s="3">
        <f>E211-F211</f>
        <v>87589.5</v>
      </c>
      <c r="L211" s="3">
        <f>D211-F211</f>
        <v>116786</v>
      </c>
      <c r="M211" s="3">
        <f>IF(E211=0,0,(F211/E211)*100)</f>
        <v>0</v>
      </c>
      <c r="N211" s="3">
        <f>D211-H211</f>
        <v>30268.320000000007</v>
      </c>
      <c r="O211" s="3">
        <f>E211-H211</f>
        <v>1071.820000000007</v>
      </c>
      <c r="P211" s="3">
        <f>IF(E211=0,0,(H211/E211)*100)</f>
        <v>98.776314512584264</v>
      </c>
    </row>
    <row r="212" spans="1:16" x14ac:dyDescent="0.2">
      <c r="A212" s="7" t="s">
        <v>106</v>
      </c>
      <c r="B212" s="11" t="s">
        <v>107</v>
      </c>
      <c r="C212" s="3">
        <v>22492</v>
      </c>
      <c r="D212" s="3">
        <v>25492</v>
      </c>
      <c r="E212" s="3">
        <v>19119</v>
      </c>
      <c r="F212" s="3">
        <v>0</v>
      </c>
      <c r="G212" s="3">
        <v>0</v>
      </c>
      <c r="H212" s="3">
        <v>18291.62</v>
      </c>
      <c r="I212" s="3">
        <v>0</v>
      </c>
      <c r="J212" s="3">
        <v>0</v>
      </c>
      <c r="K212" s="3">
        <f>E212-F212</f>
        <v>19119</v>
      </c>
      <c r="L212" s="3">
        <f>D212-F212</f>
        <v>25492</v>
      </c>
      <c r="M212" s="3">
        <f>IF(E212=0,0,(F212/E212)*100)</f>
        <v>0</v>
      </c>
      <c r="N212" s="3">
        <f>D212-H212</f>
        <v>7200.380000000001</v>
      </c>
      <c r="O212" s="3">
        <f>E212-H212</f>
        <v>827.38000000000102</v>
      </c>
      <c r="P212" s="3">
        <f>IF(E212=0,0,(H212/E212)*100)</f>
        <v>95.672472409644854</v>
      </c>
    </row>
    <row r="213" spans="1:16" x14ac:dyDescent="0.2">
      <c r="A213" s="7" t="s">
        <v>22</v>
      </c>
      <c r="B213" s="11" t="s">
        <v>23</v>
      </c>
      <c r="C213" s="3">
        <v>61601</v>
      </c>
      <c r="D213" s="3">
        <v>267746.16000000003</v>
      </c>
      <c r="E213" s="3">
        <v>200809.62</v>
      </c>
      <c r="F213" s="3">
        <v>0</v>
      </c>
      <c r="G213" s="3">
        <v>0</v>
      </c>
      <c r="H213" s="3">
        <v>186074.41999999998</v>
      </c>
      <c r="I213" s="3">
        <v>0</v>
      </c>
      <c r="J213" s="3">
        <v>0</v>
      </c>
      <c r="K213" s="3">
        <f>E213-F213</f>
        <v>200809.62</v>
      </c>
      <c r="L213" s="3">
        <f>D213-F213</f>
        <v>267746.16000000003</v>
      </c>
      <c r="M213" s="3">
        <f>IF(E213=0,0,(F213/E213)*100)</f>
        <v>0</v>
      </c>
      <c r="N213" s="3">
        <f>D213-H213</f>
        <v>81671.740000000049</v>
      </c>
      <c r="O213" s="3">
        <f>E213-H213</f>
        <v>14735.200000000012</v>
      </c>
      <c r="P213" s="3">
        <f>IF(E213=0,0,(H213/E213)*100)</f>
        <v>92.662104534633343</v>
      </c>
    </row>
    <row r="214" spans="1:16" ht="25.5" x14ac:dyDescent="0.2">
      <c r="A214" s="7" t="s">
        <v>24</v>
      </c>
      <c r="B214" s="11" t="s">
        <v>25</v>
      </c>
      <c r="C214" s="3">
        <v>23301</v>
      </c>
      <c r="D214" s="3">
        <v>179681.16</v>
      </c>
      <c r="E214" s="3">
        <v>134760.87</v>
      </c>
      <c r="F214" s="3">
        <v>0</v>
      </c>
      <c r="G214" s="3">
        <v>0</v>
      </c>
      <c r="H214" s="3">
        <v>167286.41999999998</v>
      </c>
      <c r="I214" s="3">
        <v>0</v>
      </c>
      <c r="J214" s="3">
        <v>0</v>
      </c>
      <c r="K214" s="3">
        <f>E214-F214</f>
        <v>134760.87</v>
      </c>
      <c r="L214" s="3">
        <f>D214-F214</f>
        <v>179681.16</v>
      </c>
      <c r="M214" s="3">
        <f>IF(E214=0,0,(F214/E214)*100)</f>
        <v>0</v>
      </c>
      <c r="N214" s="3">
        <f>D214-H214</f>
        <v>12394.74000000002</v>
      </c>
      <c r="O214" s="3">
        <f>E214-H214</f>
        <v>-32525.549999999988</v>
      </c>
      <c r="P214" s="3">
        <f>IF(E214=0,0,(H214/E214)*100)</f>
        <v>124.13575246286254</v>
      </c>
    </row>
    <row r="215" spans="1:16" x14ac:dyDescent="0.2">
      <c r="A215" s="7" t="s">
        <v>73</v>
      </c>
      <c r="B215" s="11" t="s">
        <v>74</v>
      </c>
      <c r="C215" s="3">
        <v>1500</v>
      </c>
      <c r="D215" s="3">
        <v>42765</v>
      </c>
      <c r="E215" s="3">
        <v>32073.75</v>
      </c>
      <c r="F215" s="3">
        <v>0</v>
      </c>
      <c r="G215" s="3">
        <v>0</v>
      </c>
      <c r="H215" s="3">
        <v>14815.33</v>
      </c>
      <c r="I215" s="3">
        <v>0</v>
      </c>
      <c r="J215" s="3">
        <v>0</v>
      </c>
      <c r="K215" s="3">
        <f>E215-F215</f>
        <v>32073.75</v>
      </c>
      <c r="L215" s="3">
        <f>D215-F215</f>
        <v>42765</v>
      </c>
      <c r="M215" s="3">
        <f>IF(E215=0,0,(F215/E215)*100)</f>
        <v>0</v>
      </c>
      <c r="N215" s="3">
        <f>D215-H215</f>
        <v>27949.67</v>
      </c>
      <c r="O215" s="3">
        <f>E215-H215</f>
        <v>17258.419999999998</v>
      </c>
      <c r="P215" s="3">
        <f>IF(E215=0,0,(H215/E215)*100)</f>
        <v>46.191449393974828</v>
      </c>
    </row>
    <row r="216" spans="1:16" x14ac:dyDescent="0.2">
      <c r="A216" s="7" t="s">
        <v>120</v>
      </c>
      <c r="B216" s="11" t="s">
        <v>121</v>
      </c>
      <c r="C216" s="3">
        <v>1800</v>
      </c>
      <c r="D216" s="3">
        <v>10300</v>
      </c>
      <c r="E216" s="3">
        <v>7725</v>
      </c>
      <c r="F216" s="3">
        <v>0</v>
      </c>
      <c r="G216" s="3">
        <v>0</v>
      </c>
      <c r="H216" s="3">
        <v>3972.67</v>
      </c>
      <c r="I216" s="3">
        <v>0</v>
      </c>
      <c r="J216" s="3">
        <v>0</v>
      </c>
      <c r="K216" s="3">
        <f>E216-F216</f>
        <v>7725</v>
      </c>
      <c r="L216" s="3">
        <f>D216-F216</f>
        <v>10300</v>
      </c>
      <c r="M216" s="3">
        <f>IF(E216=0,0,(F216/E216)*100)</f>
        <v>0</v>
      </c>
      <c r="N216" s="3">
        <f>D216-H216</f>
        <v>6327.33</v>
      </c>
      <c r="O216" s="3">
        <f>E216-H216</f>
        <v>3752.33</v>
      </c>
      <c r="P216" s="3">
        <f>IF(E216=0,0,(H216/E216)*100)</f>
        <v>51.426148867313913</v>
      </c>
    </row>
    <row r="217" spans="1:16" ht="25.5" x14ac:dyDescent="0.2">
      <c r="A217" s="7" t="s">
        <v>75</v>
      </c>
      <c r="B217" s="11" t="s">
        <v>76</v>
      </c>
      <c r="C217" s="3">
        <v>35000</v>
      </c>
      <c r="D217" s="3">
        <v>35000</v>
      </c>
      <c r="E217" s="3">
        <v>26250.000000000004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f>E217-F217</f>
        <v>26250.000000000004</v>
      </c>
      <c r="L217" s="3">
        <f>D217-F217</f>
        <v>35000</v>
      </c>
      <c r="M217" s="3">
        <f>IF(E217=0,0,(F217/E217)*100)</f>
        <v>0</v>
      </c>
      <c r="N217" s="3">
        <f>D217-H217</f>
        <v>35000</v>
      </c>
      <c r="O217" s="3">
        <f>E217-H217</f>
        <v>26250.000000000004</v>
      </c>
      <c r="P217" s="3">
        <f>IF(E217=0,0,(H217/E217)*100)</f>
        <v>0</v>
      </c>
    </row>
    <row r="218" spans="1:16" x14ac:dyDescent="0.2">
      <c r="A218" s="7" t="s">
        <v>122</v>
      </c>
      <c r="B218" s="11" t="s">
        <v>123</v>
      </c>
      <c r="C218" s="3">
        <v>35000</v>
      </c>
      <c r="D218" s="3">
        <v>35000</v>
      </c>
      <c r="E218" s="3">
        <v>26250.000000000004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f>E218-F218</f>
        <v>26250.000000000004</v>
      </c>
      <c r="L218" s="3">
        <f>D218-F218</f>
        <v>35000</v>
      </c>
      <c r="M218" s="3">
        <f>IF(E218=0,0,(F218/E218)*100)</f>
        <v>0</v>
      </c>
      <c r="N218" s="3">
        <f>D218-H218</f>
        <v>35000</v>
      </c>
      <c r="O218" s="3">
        <f>E218-H218</f>
        <v>26250.000000000004</v>
      </c>
      <c r="P218" s="3">
        <f>IF(E218=0,0,(H218/E218)*100)</f>
        <v>0</v>
      </c>
    </row>
    <row r="219" spans="1:16" x14ac:dyDescent="0.2">
      <c r="A219" s="7" t="s">
        <v>124</v>
      </c>
      <c r="B219" s="11" t="s">
        <v>125</v>
      </c>
      <c r="C219" s="3">
        <v>89</v>
      </c>
      <c r="D219" s="3">
        <v>324.05</v>
      </c>
      <c r="E219" s="3">
        <v>243.03750000000002</v>
      </c>
      <c r="F219" s="3">
        <v>0</v>
      </c>
      <c r="G219" s="3">
        <v>0</v>
      </c>
      <c r="H219" s="3">
        <v>0</v>
      </c>
      <c r="I219" s="3">
        <v>0</v>
      </c>
      <c r="J219" s="3">
        <v>324.05</v>
      </c>
      <c r="K219" s="3">
        <f>E219-F219</f>
        <v>243.03750000000002</v>
      </c>
      <c r="L219" s="3">
        <f>D219-F219</f>
        <v>324.05</v>
      </c>
      <c r="M219" s="3">
        <f>IF(E219=0,0,(F219/E219)*100)</f>
        <v>0</v>
      </c>
      <c r="N219" s="3">
        <f>D219-H219</f>
        <v>324.05</v>
      </c>
      <c r="O219" s="3">
        <f>E219-H219</f>
        <v>243.03750000000002</v>
      </c>
      <c r="P219" s="3">
        <f>IF(E219=0,0,(H219/E219)*100)</f>
        <v>0</v>
      </c>
    </row>
    <row r="220" spans="1:16" x14ac:dyDescent="0.2">
      <c r="A220" s="7" t="s">
        <v>26</v>
      </c>
      <c r="B220" s="11" t="s">
        <v>27</v>
      </c>
      <c r="C220" s="3">
        <v>170000</v>
      </c>
      <c r="D220" s="3">
        <v>3091542.14</v>
      </c>
      <c r="E220" s="3">
        <v>2996819.105</v>
      </c>
      <c r="F220" s="3">
        <v>1524438.6300000001</v>
      </c>
      <c r="G220" s="3">
        <v>0</v>
      </c>
      <c r="H220" s="3">
        <v>1017286.54</v>
      </c>
      <c r="I220" s="3">
        <v>756196.97</v>
      </c>
      <c r="J220" s="3">
        <v>0</v>
      </c>
      <c r="K220" s="3">
        <f>E220-F220</f>
        <v>1472380.4749999999</v>
      </c>
      <c r="L220" s="3">
        <f>D220-F220</f>
        <v>1567103.51</v>
      </c>
      <c r="M220" s="3">
        <f>IF(E220=0,0,(F220/E220)*100)</f>
        <v>50.868556846042935</v>
      </c>
      <c r="N220" s="3">
        <f>D220-H220</f>
        <v>2074255.6</v>
      </c>
      <c r="O220" s="3">
        <f>E220-H220</f>
        <v>1979532.5649999999</v>
      </c>
      <c r="P220" s="3">
        <f>IF(E220=0,0,(H220/E220)*100)</f>
        <v>33.945543736781538</v>
      </c>
    </row>
    <row r="221" spans="1:16" x14ac:dyDescent="0.2">
      <c r="A221" s="7" t="s">
        <v>28</v>
      </c>
      <c r="B221" s="11" t="s">
        <v>29</v>
      </c>
      <c r="C221" s="3">
        <v>170000</v>
      </c>
      <c r="D221" s="3">
        <v>3091542.14</v>
      </c>
      <c r="E221" s="3">
        <v>2996819.105</v>
      </c>
      <c r="F221" s="3">
        <v>1524438.6300000001</v>
      </c>
      <c r="G221" s="3">
        <v>0</v>
      </c>
      <c r="H221" s="3">
        <v>1017286.54</v>
      </c>
      <c r="I221" s="3">
        <v>756196.97</v>
      </c>
      <c r="J221" s="3">
        <v>0</v>
      </c>
      <c r="K221" s="3">
        <f>E221-F221</f>
        <v>1472380.4749999999</v>
      </c>
      <c r="L221" s="3">
        <f>D221-F221</f>
        <v>1567103.51</v>
      </c>
      <c r="M221" s="3">
        <f>IF(E221=0,0,(F221/E221)*100)</f>
        <v>50.868556846042935</v>
      </c>
      <c r="N221" s="3">
        <f>D221-H221</f>
        <v>2074255.6</v>
      </c>
      <c r="O221" s="3">
        <f>E221-H221</f>
        <v>1979532.5649999999</v>
      </c>
      <c r="P221" s="3">
        <f>IF(E221=0,0,(H221/E221)*100)</f>
        <v>33.945543736781538</v>
      </c>
    </row>
    <row r="222" spans="1:16" ht="25.5" x14ac:dyDescent="0.2">
      <c r="A222" s="7" t="s">
        <v>30</v>
      </c>
      <c r="B222" s="11" t="s">
        <v>31</v>
      </c>
      <c r="C222" s="3">
        <v>170000</v>
      </c>
      <c r="D222" s="3">
        <v>458724.14</v>
      </c>
      <c r="E222" s="3">
        <v>371293.10499999998</v>
      </c>
      <c r="F222" s="3">
        <v>133348.03</v>
      </c>
      <c r="G222" s="3">
        <v>0</v>
      </c>
      <c r="H222" s="3">
        <v>382392.91000000003</v>
      </c>
      <c r="I222" s="3">
        <v>0</v>
      </c>
      <c r="J222" s="3">
        <v>0</v>
      </c>
      <c r="K222" s="3">
        <f>E222-F222</f>
        <v>237945.07499999998</v>
      </c>
      <c r="L222" s="3">
        <f>D222-F222</f>
        <v>325376.11</v>
      </c>
      <c r="M222" s="3">
        <f>IF(E222=0,0,(F222/E222)*100)</f>
        <v>35.914491328892304</v>
      </c>
      <c r="N222" s="3">
        <f>D222-H222</f>
        <v>76331.229999999981</v>
      </c>
      <c r="O222" s="3">
        <f>E222-H222</f>
        <v>-11099.805000000051</v>
      </c>
      <c r="P222" s="3">
        <f>IF(E222=0,0,(H222/E222)*100)</f>
        <v>102.9894993606197</v>
      </c>
    </row>
    <row r="223" spans="1:16" x14ac:dyDescent="0.2">
      <c r="A223" s="7" t="s">
        <v>52</v>
      </c>
      <c r="B223" s="11" t="s">
        <v>53</v>
      </c>
      <c r="C223" s="3">
        <v>0</v>
      </c>
      <c r="D223" s="3">
        <v>1200000</v>
      </c>
      <c r="E223" s="3">
        <v>1200000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f>E223-F223</f>
        <v>1200000</v>
      </c>
      <c r="L223" s="3">
        <f>D223-F223</f>
        <v>1200000</v>
      </c>
      <c r="M223" s="3">
        <f>IF(E223=0,0,(F223/E223)*100)</f>
        <v>0</v>
      </c>
      <c r="N223" s="3">
        <f>D223-H223</f>
        <v>1200000</v>
      </c>
      <c r="O223" s="3">
        <f>E223-H223</f>
        <v>1200000</v>
      </c>
      <c r="P223" s="3">
        <f>IF(E223=0,0,(H223/E223)*100)</f>
        <v>0</v>
      </c>
    </row>
    <row r="224" spans="1:16" ht="25.5" x14ac:dyDescent="0.2">
      <c r="A224" s="7" t="s">
        <v>79</v>
      </c>
      <c r="B224" s="11" t="s">
        <v>80</v>
      </c>
      <c r="C224" s="3">
        <v>0</v>
      </c>
      <c r="D224" s="3">
        <v>1200000</v>
      </c>
      <c r="E224" s="3">
        <v>1200000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>E224-F224</f>
        <v>1200000</v>
      </c>
      <c r="L224" s="3">
        <f>D224-F224</f>
        <v>1200000</v>
      </c>
      <c r="M224" s="3">
        <f>IF(E224=0,0,(F224/E224)*100)</f>
        <v>0</v>
      </c>
      <c r="N224" s="3">
        <f>D224-H224</f>
        <v>1200000</v>
      </c>
      <c r="O224" s="3">
        <f>E224-H224</f>
        <v>1200000</v>
      </c>
      <c r="P224" s="3">
        <f>IF(E224=0,0,(H224/E224)*100)</f>
        <v>0</v>
      </c>
    </row>
    <row r="225" spans="1:16" x14ac:dyDescent="0.2">
      <c r="A225" s="7" t="s">
        <v>32</v>
      </c>
      <c r="B225" s="11" t="s">
        <v>33</v>
      </c>
      <c r="C225" s="3">
        <v>0</v>
      </c>
      <c r="D225" s="3">
        <v>1432818</v>
      </c>
      <c r="E225" s="3">
        <v>1425526</v>
      </c>
      <c r="F225" s="3">
        <v>1391090.6</v>
      </c>
      <c r="G225" s="3">
        <v>0</v>
      </c>
      <c r="H225" s="3">
        <v>634893.63</v>
      </c>
      <c r="I225" s="3">
        <v>756196.97</v>
      </c>
      <c r="J225" s="3">
        <v>0</v>
      </c>
      <c r="K225" s="3">
        <f>E225-F225</f>
        <v>34435.399999999907</v>
      </c>
      <c r="L225" s="3">
        <f>D225-F225</f>
        <v>41727.399999999907</v>
      </c>
      <c r="M225" s="3">
        <f>IF(E225=0,0,(F225/E225)*100)</f>
        <v>97.584372365007738</v>
      </c>
      <c r="N225" s="3">
        <f>D225-H225</f>
        <v>797924.37</v>
      </c>
      <c r="O225" s="3">
        <f>E225-H225</f>
        <v>790632.37</v>
      </c>
      <c r="P225" s="3">
        <f>IF(E225=0,0,(H225/E225)*100)</f>
        <v>44.537499140668075</v>
      </c>
    </row>
    <row r="226" spans="1:16" x14ac:dyDescent="0.2">
      <c r="A226" s="7" t="s">
        <v>34</v>
      </c>
      <c r="B226" s="11" t="s">
        <v>35</v>
      </c>
      <c r="C226" s="3">
        <v>0</v>
      </c>
      <c r="D226" s="3">
        <v>1432818</v>
      </c>
      <c r="E226" s="3">
        <v>1425526</v>
      </c>
      <c r="F226" s="3">
        <v>1391090.6</v>
      </c>
      <c r="G226" s="3">
        <v>0</v>
      </c>
      <c r="H226" s="3">
        <v>634893.63</v>
      </c>
      <c r="I226" s="3">
        <v>756196.97</v>
      </c>
      <c r="J226" s="3">
        <v>0</v>
      </c>
      <c r="K226" s="3">
        <f>E226-F226</f>
        <v>34435.399999999907</v>
      </c>
      <c r="L226" s="3">
        <f>D226-F226</f>
        <v>41727.399999999907</v>
      </c>
      <c r="M226" s="3">
        <f>IF(E226=0,0,(F226/E226)*100)</f>
        <v>97.584372365007738</v>
      </c>
      <c r="N226" s="3">
        <f>D226-H226</f>
        <v>797924.37</v>
      </c>
      <c r="O226" s="3">
        <f>E226-H226</f>
        <v>790632.37</v>
      </c>
      <c r="P226" s="3">
        <f>IF(E226=0,0,(H226/E226)*100)</f>
        <v>44.537499140668075</v>
      </c>
    </row>
    <row r="227" spans="1:16" ht="63.75" x14ac:dyDescent="0.2">
      <c r="A227" s="4" t="s">
        <v>126</v>
      </c>
      <c r="B227" s="12" t="s">
        <v>127</v>
      </c>
      <c r="C227" s="6">
        <v>174367</v>
      </c>
      <c r="D227" s="6">
        <v>235152.18</v>
      </c>
      <c r="E227" s="6">
        <v>178614.13500000001</v>
      </c>
      <c r="F227" s="6">
        <v>9000</v>
      </c>
      <c r="G227" s="6">
        <v>0</v>
      </c>
      <c r="H227" s="6">
        <v>156369.06999999998</v>
      </c>
      <c r="I227" s="6">
        <v>0</v>
      </c>
      <c r="J227" s="6">
        <v>89</v>
      </c>
      <c r="K227" s="6">
        <f>E227-F227</f>
        <v>169614.13500000001</v>
      </c>
      <c r="L227" s="6">
        <f>D227-F227</f>
        <v>226152.18</v>
      </c>
      <c r="M227" s="6">
        <f>IF(E227=0,0,(F227/E227)*100)</f>
        <v>5.0387949419568612</v>
      </c>
      <c r="N227" s="6">
        <f>D227-H227</f>
        <v>78783.110000000015</v>
      </c>
      <c r="O227" s="6">
        <f>E227-H227</f>
        <v>22245.065000000031</v>
      </c>
      <c r="P227" s="6">
        <f>IF(E227=0,0,(H227/E227)*100)</f>
        <v>87.545742110499802</v>
      </c>
    </row>
    <row r="228" spans="1:16" x14ac:dyDescent="0.2">
      <c r="A228" s="7" t="s">
        <v>20</v>
      </c>
      <c r="B228" s="11" t="s">
        <v>21</v>
      </c>
      <c r="C228" s="3">
        <v>174367</v>
      </c>
      <c r="D228" s="3">
        <v>226152.18</v>
      </c>
      <c r="E228" s="3">
        <v>169614.13500000001</v>
      </c>
      <c r="F228" s="3">
        <v>0</v>
      </c>
      <c r="G228" s="3">
        <v>0</v>
      </c>
      <c r="H228" s="3">
        <v>147369.06999999998</v>
      </c>
      <c r="I228" s="3">
        <v>0</v>
      </c>
      <c r="J228" s="3">
        <v>89</v>
      </c>
      <c r="K228" s="3">
        <f>E228-F228</f>
        <v>169614.13500000001</v>
      </c>
      <c r="L228" s="3">
        <f>D228-F228</f>
        <v>226152.18</v>
      </c>
      <c r="M228" s="3">
        <f>IF(E228=0,0,(F228/E228)*100)</f>
        <v>0</v>
      </c>
      <c r="N228" s="3">
        <f>D228-H228</f>
        <v>78783.110000000015</v>
      </c>
      <c r="O228" s="3">
        <f>E228-H228</f>
        <v>22245.065000000031</v>
      </c>
      <c r="P228" s="3">
        <f>IF(E228=0,0,(H228/E228)*100)</f>
        <v>86.884899068111253</v>
      </c>
    </row>
    <row r="229" spans="1:16" ht="25.5" x14ac:dyDescent="0.2">
      <c r="A229" s="7" t="s">
        <v>101</v>
      </c>
      <c r="B229" s="11" t="s">
        <v>102</v>
      </c>
      <c r="C229" s="3">
        <v>139278</v>
      </c>
      <c r="D229" s="3">
        <v>142278</v>
      </c>
      <c r="E229" s="3">
        <v>106708.5</v>
      </c>
      <c r="F229" s="3">
        <v>0</v>
      </c>
      <c r="G229" s="3">
        <v>0</v>
      </c>
      <c r="H229" s="3">
        <v>104809.29999999999</v>
      </c>
      <c r="I229" s="3">
        <v>0</v>
      </c>
      <c r="J229" s="3">
        <v>0</v>
      </c>
      <c r="K229" s="3">
        <f>E229-F229</f>
        <v>106708.5</v>
      </c>
      <c r="L229" s="3">
        <f>D229-F229</f>
        <v>142278</v>
      </c>
      <c r="M229" s="3">
        <f>IF(E229=0,0,(F229/E229)*100)</f>
        <v>0</v>
      </c>
      <c r="N229" s="3">
        <f>D229-H229</f>
        <v>37468.700000000012</v>
      </c>
      <c r="O229" s="3">
        <f>E229-H229</f>
        <v>1899.2000000000116</v>
      </c>
      <c r="P229" s="3">
        <f>IF(E229=0,0,(H229/E229)*100)</f>
        <v>98.220198016090549</v>
      </c>
    </row>
    <row r="230" spans="1:16" x14ac:dyDescent="0.2">
      <c r="A230" s="7" t="s">
        <v>103</v>
      </c>
      <c r="B230" s="11" t="s">
        <v>104</v>
      </c>
      <c r="C230" s="3">
        <v>116786</v>
      </c>
      <c r="D230" s="3">
        <v>116786</v>
      </c>
      <c r="E230" s="3">
        <v>87589.5</v>
      </c>
      <c r="F230" s="3">
        <v>0</v>
      </c>
      <c r="G230" s="3">
        <v>0</v>
      </c>
      <c r="H230" s="3">
        <v>86517.68</v>
      </c>
      <c r="I230" s="3">
        <v>0</v>
      </c>
      <c r="J230" s="3">
        <v>0</v>
      </c>
      <c r="K230" s="3">
        <f>E230-F230</f>
        <v>87589.5</v>
      </c>
      <c r="L230" s="3">
        <f>D230-F230</f>
        <v>116786</v>
      </c>
      <c r="M230" s="3">
        <f>IF(E230=0,0,(F230/E230)*100)</f>
        <v>0</v>
      </c>
      <c r="N230" s="3">
        <f>D230-H230</f>
        <v>30268.320000000007</v>
      </c>
      <c r="O230" s="3">
        <f>E230-H230</f>
        <v>1071.820000000007</v>
      </c>
      <c r="P230" s="3">
        <f>IF(E230=0,0,(H230/E230)*100)</f>
        <v>98.776314512584264</v>
      </c>
    </row>
    <row r="231" spans="1:16" x14ac:dyDescent="0.2">
      <c r="A231" s="7" t="s">
        <v>58</v>
      </c>
      <c r="B231" s="11" t="s">
        <v>105</v>
      </c>
      <c r="C231" s="3">
        <v>116786</v>
      </c>
      <c r="D231" s="3">
        <v>116786</v>
      </c>
      <c r="E231" s="3">
        <v>87589.5</v>
      </c>
      <c r="F231" s="3">
        <v>0</v>
      </c>
      <c r="G231" s="3">
        <v>0</v>
      </c>
      <c r="H231" s="3">
        <v>86517.68</v>
      </c>
      <c r="I231" s="3">
        <v>0</v>
      </c>
      <c r="J231" s="3">
        <v>0</v>
      </c>
      <c r="K231" s="3">
        <f>E231-F231</f>
        <v>87589.5</v>
      </c>
      <c r="L231" s="3">
        <f>D231-F231</f>
        <v>116786</v>
      </c>
      <c r="M231" s="3">
        <f>IF(E231=0,0,(F231/E231)*100)</f>
        <v>0</v>
      </c>
      <c r="N231" s="3">
        <f>D231-H231</f>
        <v>30268.320000000007</v>
      </c>
      <c r="O231" s="3">
        <f>E231-H231</f>
        <v>1071.820000000007</v>
      </c>
      <c r="P231" s="3">
        <f>IF(E231=0,0,(H231/E231)*100)</f>
        <v>98.776314512584264</v>
      </c>
    </row>
    <row r="232" spans="1:16" x14ac:dyDescent="0.2">
      <c r="A232" s="7" t="s">
        <v>106</v>
      </c>
      <c r="B232" s="11" t="s">
        <v>107</v>
      </c>
      <c r="C232" s="3">
        <v>22492</v>
      </c>
      <c r="D232" s="3">
        <v>25492</v>
      </c>
      <c r="E232" s="3">
        <v>19119</v>
      </c>
      <c r="F232" s="3">
        <v>0</v>
      </c>
      <c r="G232" s="3">
        <v>0</v>
      </c>
      <c r="H232" s="3">
        <v>18291.62</v>
      </c>
      <c r="I232" s="3">
        <v>0</v>
      </c>
      <c r="J232" s="3">
        <v>0</v>
      </c>
      <c r="K232" s="3">
        <f>E232-F232</f>
        <v>19119</v>
      </c>
      <c r="L232" s="3">
        <f>D232-F232</f>
        <v>25492</v>
      </c>
      <c r="M232" s="3">
        <f>IF(E232=0,0,(F232/E232)*100)</f>
        <v>0</v>
      </c>
      <c r="N232" s="3">
        <f>D232-H232</f>
        <v>7200.380000000001</v>
      </c>
      <c r="O232" s="3">
        <f>E232-H232</f>
        <v>827.38000000000102</v>
      </c>
      <c r="P232" s="3">
        <f>IF(E232=0,0,(H232/E232)*100)</f>
        <v>95.672472409644854</v>
      </c>
    </row>
    <row r="233" spans="1:16" x14ac:dyDescent="0.2">
      <c r="A233" s="7" t="s">
        <v>22</v>
      </c>
      <c r="B233" s="11" t="s">
        <v>23</v>
      </c>
      <c r="C233" s="3">
        <v>35000</v>
      </c>
      <c r="D233" s="3">
        <v>83785.179999999993</v>
      </c>
      <c r="E233" s="3">
        <v>62838.885000000009</v>
      </c>
      <c r="F233" s="3">
        <v>0</v>
      </c>
      <c r="G233" s="3">
        <v>0</v>
      </c>
      <c r="H233" s="3">
        <v>42559.77</v>
      </c>
      <c r="I233" s="3">
        <v>0</v>
      </c>
      <c r="J233" s="3">
        <v>0</v>
      </c>
      <c r="K233" s="3">
        <f>E233-F233</f>
        <v>62838.885000000009</v>
      </c>
      <c r="L233" s="3">
        <f>D233-F233</f>
        <v>83785.179999999993</v>
      </c>
      <c r="M233" s="3">
        <f>IF(E233=0,0,(F233/E233)*100)</f>
        <v>0</v>
      </c>
      <c r="N233" s="3">
        <f>D233-H233</f>
        <v>41225.409999999996</v>
      </c>
      <c r="O233" s="3">
        <f>E233-H233</f>
        <v>20279.115000000013</v>
      </c>
      <c r="P233" s="3">
        <f>IF(E233=0,0,(H233/E233)*100)</f>
        <v>67.728397790635512</v>
      </c>
    </row>
    <row r="234" spans="1:16" ht="25.5" x14ac:dyDescent="0.2">
      <c r="A234" s="7" t="s">
        <v>24</v>
      </c>
      <c r="B234" s="11" t="s">
        <v>25</v>
      </c>
      <c r="C234" s="3">
        <v>0</v>
      </c>
      <c r="D234" s="3">
        <v>33785.18</v>
      </c>
      <c r="E234" s="3">
        <v>25338.885000000002</v>
      </c>
      <c r="F234" s="3">
        <v>0</v>
      </c>
      <c r="G234" s="3">
        <v>0</v>
      </c>
      <c r="H234" s="3">
        <v>33657.519999999997</v>
      </c>
      <c r="I234" s="3">
        <v>0</v>
      </c>
      <c r="J234" s="3">
        <v>0</v>
      </c>
      <c r="K234" s="3">
        <f>E234-F234</f>
        <v>25338.885000000002</v>
      </c>
      <c r="L234" s="3">
        <f>D234-F234</f>
        <v>33785.18</v>
      </c>
      <c r="M234" s="3">
        <f>IF(E234=0,0,(F234/E234)*100)</f>
        <v>0</v>
      </c>
      <c r="N234" s="3">
        <f>D234-H234</f>
        <v>127.66000000000349</v>
      </c>
      <c r="O234" s="3">
        <f>E234-H234</f>
        <v>-8318.6349999999948</v>
      </c>
      <c r="P234" s="3">
        <f>IF(E234=0,0,(H234/E234)*100)</f>
        <v>132.82952268815299</v>
      </c>
    </row>
    <row r="235" spans="1:16" x14ac:dyDescent="0.2">
      <c r="A235" s="7" t="s">
        <v>73</v>
      </c>
      <c r="B235" s="11" t="s">
        <v>74</v>
      </c>
      <c r="C235" s="3">
        <v>0</v>
      </c>
      <c r="D235" s="3">
        <v>6500</v>
      </c>
      <c r="E235" s="3">
        <v>4874.9999999999982</v>
      </c>
      <c r="F235" s="3">
        <v>0</v>
      </c>
      <c r="G235" s="3">
        <v>0</v>
      </c>
      <c r="H235" s="3">
        <v>4929.58</v>
      </c>
      <c r="I235" s="3">
        <v>0</v>
      </c>
      <c r="J235" s="3">
        <v>0</v>
      </c>
      <c r="K235" s="3">
        <f>E235-F235</f>
        <v>4874.9999999999982</v>
      </c>
      <c r="L235" s="3">
        <f>D235-F235</f>
        <v>6500</v>
      </c>
      <c r="M235" s="3">
        <f>IF(E235=0,0,(F235/E235)*100)</f>
        <v>0</v>
      </c>
      <c r="N235" s="3">
        <f>D235-H235</f>
        <v>1570.42</v>
      </c>
      <c r="O235" s="3">
        <f>E235-H235</f>
        <v>-54.580000000001746</v>
      </c>
      <c r="P235" s="3">
        <f>IF(E235=0,0,(H235/E235)*100)</f>
        <v>101.11958974358978</v>
      </c>
    </row>
    <row r="236" spans="1:16" x14ac:dyDescent="0.2">
      <c r="A236" s="7" t="s">
        <v>120</v>
      </c>
      <c r="B236" s="11" t="s">
        <v>121</v>
      </c>
      <c r="C236" s="3">
        <v>0</v>
      </c>
      <c r="D236" s="3">
        <v>8500</v>
      </c>
      <c r="E236" s="3">
        <v>6375</v>
      </c>
      <c r="F236" s="3">
        <v>0</v>
      </c>
      <c r="G236" s="3">
        <v>0</v>
      </c>
      <c r="H236" s="3">
        <v>3972.67</v>
      </c>
      <c r="I236" s="3">
        <v>0</v>
      </c>
      <c r="J236" s="3">
        <v>0</v>
      </c>
      <c r="K236" s="3">
        <f>E236-F236</f>
        <v>6375</v>
      </c>
      <c r="L236" s="3">
        <f>D236-F236</f>
        <v>8500</v>
      </c>
      <c r="M236" s="3">
        <f>IF(E236=0,0,(F236/E236)*100)</f>
        <v>0</v>
      </c>
      <c r="N236" s="3">
        <f>D236-H236</f>
        <v>4527.33</v>
      </c>
      <c r="O236" s="3">
        <f>E236-H236</f>
        <v>2402.33</v>
      </c>
      <c r="P236" s="3">
        <f>IF(E236=0,0,(H236/E236)*100)</f>
        <v>62.31639215686274</v>
      </c>
    </row>
    <row r="237" spans="1:16" ht="25.5" x14ac:dyDescent="0.2">
      <c r="A237" s="7" t="s">
        <v>75</v>
      </c>
      <c r="B237" s="11" t="s">
        <v>76</v>
      </c>
      <c r="C237" s="3">
        <v>35000</v>
      </c>
      <c r="D237" s="3">
        <v>35000</v>
      </c>
      <c r="E237" s="3">
        <v>26250.000000000004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f>E237-F237</f>
        <v>26250.000000000004</v>
      </c>
      <c r="L237" s="3">
        <f>D237-F237</f>
        <v>35000</v>
      </c>
      <c r="M237" s="3">
        <f>IF(E237=0,0,(F237/E237)*100)</f>
        <v>0</v>
      </c>
      <c r="N237" s="3">
        <f>D237-H237</f>
        <v>35000</v>
      </c>
      <c r="O237" s="3">
        <f>E237-H237</f>
        <v>26250.000000000004</v>
      </c>
      <c r="P237" s="3">
        <f>IF(E237=0,0,(H237/E237)*100)</f>
        <v>0</v>
      </c>
    </row>
    <row r="238" spans="1:16" x14ac:dyDescent="0.2">
      <c r="A238" s="7" t="s">
        <v>122</v>
      </c>
      <c r="B238" s="11" t="s">
        <v>123</v>
      </c>
      <c r="C238" s="3">
        <v>35000</v>
      </c>
      <c r="D238" s="3">
        <v>35000</v>
      </c>
      <c r="E238" s="3">
        <v>26250.000000000004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f>E238-F238</f>
        <v>26250.000000000004</v>
      </c>
      <c r="L238" s="3">
        <f>D238-F238</f>
        <v>35000</v>
      </c>
      <c r="M238" s="3">
        <f>IF(E238=0,0,(F238/E238)*100)</f>
        <v>0</v>
      </c>
      <c r="N238" s="3">
        <f>D238-H238</f>
        <v>35000</v>
      </c>
      <c r="O238" s="3">
        <f>E238-H238</f>
        <v>26250.000000000004</v>
      </c>
      <c r="P238" s="3">
        <f>IF(E238=0,0,(H238/E238)*100)</f>
        <v>0</v>
      </c>
    </row>
    <row r="239" spans="1:16" x14ac:dyDescent="0.2">
      <c r="A239" s="7" t="s">
        <v>124</v>
      </c>
      <c r="B239" s="11" t="s">
        <v>125</v>
      </c>
      <c r="C239" s="3">
        <v>89</v>
      </c>
      <c r="D239" s="3">
        <v>89</v>
      </c>
      <c r="E239" s="3">
        <v>66.75</v>
      </c>
      <c r="F239" s="3">
        <v>0</v>
      </c>
      <c r="G239" s="3">
        <v>0</v>
      </c>
      <c r="H239" s="3">
        <v>0</v>
      </c>
      <c r="I239" s="3">
        <v>0</v>
      </c>
      <c r="J239" s="3">
        <v>89</v>
      </c>
      <c r="K239" s="3">
        <f>E239-F239</f>
        <v>66.75</v>
      </c>
      <c r="L239" s="3">
        <f>D239-F239</f>
        <v>89</v>
      </c>
      <c r="M239" s="3">
        <f>IF(E239=0,0,(F239/E239)*100)</f>
        <v>0</v>
      </c>
      <c r="N239" s="3">
        <f>D239-H239</f>
        <v>89</v>
      </c>
      <c r="O239" s="3">
        <f>E239-H239</f>
        <v>66.75</v>
      </c>
      <c r="P239" s="3">
        <f>IF(E239=0,0,(H239/E239)*100)</f>
        <v>0</v>
      </c>
    </row>
    <row r="240" spans="1:16" x14ac:dyDescent="0.2">
      <c r="A240" s="7" t="s">
        <v>26</v>
      </c>
      <c r="B240" s="11" t="s">
        <v>27</v>
      </c>
      <c r="C240" s="3">
        <v>0</v>
      </c>
      <c r="D240" s="3">
        <v>9000</v>
      </c>
      <c r="E240" s="3">
        <v>9000</v>
      </c>
      <c r="F240" s="3">
        <v>9000</v>
      </c>
      <c r="G240" s="3">
        <v>0</v>
      </c>
      <c r="H240" s="3">
        <v>9000</v>
      </c>
      <c r="I240" s="3">
        <v>0</v>
      </c>
      <c r="J240" s="3">
        <v>0</v>
      </c>
      <c r="K240" s="3">
        <f>E240-F240</f>
        <v>0</v>
      </c>
      <c r="L240" s="3">
        <f>D240-F240</f>
        <v>0</v>
      </c>
      <c r="M240" s="3">
        <f>IF(E240=0,0,(F240/E240)*100)</f>
        <v>100</v>
      </c>
      <c r="N240" s="3">
        <f>D240-H240</f>
        <v>0</v>
      </c>
      <c r="O240" s="3">
        <f>E240-H240</f>
        <v>0</v>
      </c>
      <c r="P240" s="3">
        <f>IF(E240=0,0,(H240/E240)*100)</f>
        <v>100</v>
      </c>
    </row>
    <row r="241" spans="1:16" x14ac:dyDescent="0.2">
      <c r="A241" s="7" t="s">
        <v>28</v>
      </c>
      <c r="B241" s="11" t="s">
        <v>29</v>
      </c>
      <c r="C241" s="3">
        <v>0</v>
      </c>
      <c r="D241" s="3">
        <v>9000</v>
      </c>
      <c r="E241" s="3">
        <v>9000</v>
      </c>
      <c r="F241" s="3">
        <v>9000</v>
      </c>
      <c r="G241" s="3">
        <v>0</v>
      </c>
      <c r="H241" s="3">
        <v>9000</v>
      </c>
      <c r="I241" s="3">
        <v>0</v>
      </c>
      <c r="J241" s="3">
        <v>0</v>
      </c>
      <c r="K241" s="3">
        <f>E241-F241</f>
        <v>0</v>
      </c>
      <c r="L241" s="3">
        <f>D241-F241</f>
        <v>0</v>
      </c>
      <c r="M241" s="3">
        <f>IF(E241=0,0,(F241/E241)*100)</f>
        <v>100</v>
      </c>
      <c r="N241" s="3">
        <f>D241-H241</f>
        <v>0</v>
      </c>
      <c r="O241" s="3">
        <f>E241-H241</f>
        <v>0</v>
      </c>
      <c r="P241" s="3">
        <f>IF(E241=0,0,(H241/E241)*100)</f>
        <v>100</v>
      </c>
    </row>
    <row r="242" spans="1:16" ht="25.5" x14ac:dyDescent="0.2">
      <c r="A242" s="7" t="s">
        <v>30</v>
      </c>
      <c r="B242" s="11" t="s">
        <v>31</v>
      </c>
      <c r="C242" s="3">
        <v>0</v>
      </c>
      <c r="D242" s="3">
        <v>9000</v>
      </c>
      <c r="E242" s="3">
        <v>9000</v>
      </c>
      <c r="F242" s="3">
        <v>9000</v>
      </c>
      <c r="G242" s="3">
        <v>0</v>
      </c>
      <c r="H242" s="3">
        <v>9000</v>
      </c>
      <c r="I242" s="3">
        <v>0</v>
      </c>
      <c r="J242" s="3">
        <v>0</v>
      </c>
      <c r="K242" s="3">
        <f>E242-F242</f>
        <v>0</v>
      </c>
      <c r="L242" s="3">
        <f>D242-F242</f>
        <v>0</v>
      </c>
      <c r="M242" s="3">
        <f>IF(E242=0,0,(F242/E242)*100)</f>
        <v>100</v>
      </c>
      <c r="N242" s="3">
        <f>D242-H242</f>
        <v>0</v>
      </c>
      <c r="O242" s="3">
        <f>E242-H242</f>
        <v>0</v>
      </c>
      <c r="P242" s="3">
        <f>IF(E242=0,0,(H242/E242)*100)</f>
        <v>100</v>
      </c>
    </row>
    <row r="243" spans="1:16" x14ac:dyDescent="0.2">
      <c r="A243" s="4" t="s">
        <v>128</v>
      </c>
      <c r="B243" s="12" t="s">
        <v>129</v>
      </c>
      <c r="C243" s="6">
        <v>182159</v>
      </c>
      <c r="D243" s="6">
        <v>464902.17000000004</v>
      </c>
      <c r="E243" s="6">
        <v>366176.6275</v>
      </c>
      <c r="F243" s="6">
        <v>94350.03</v>
      </c>
      <c r="G243" s="6">
        <v>0</v>
      </c>
      <c r="H243" s="6">
        <v>377486.91000000003</v>
      </c>
      <c r="I243" s="6">
        <v>0</v>
      </c>
      <c r="J243" s="6">
        <v>158.49</v>
      </c>
      <c r="K243" s="6">
        <f>E243-F243</f>
        <v>271826.59750000003</v>
      </c>
      <c r="L243" s="6">
        <f>D243-F243</f>
        <v>370552.14</v>
      </c>
      <c r="M243" s="6">
        <f>IF(E243=0,0,(F243/E243)*100)</f>
        <v>25.766262211806513</v>
      </c>
      <c r="N243" s="6">
        <f>D243-H243</f>
        <v>87415.260000000009</v>
      </c>
      <c r="O243" s="6">
        <f>E243-H243</f>
        <v>-11310.28250000003</v>
      </c>
      <c r="P243" s="6">
        <f>IF(E243=0,0,(H243/E243)*100)</f>
        <v>103.08875052381654</v>
      </c>
    </row>
    <row r="244" spans="1:16" x14ac:dyDescent="0.2">
      <c r="A244" s="7" t="s">
        <v>20</v>
      </c>
      <c r="B244" s="11" t="s">
        <v>21</v>
      </c>
      <c r="C244" s="3">
        <v>12159</v>
      </c>
      <c r="D244" s="3">
        <v>72968.030000000013</v>
      </c>
      <c r="E244" s="3">
        <v>54726.022499999999</v>
      </c>
      <c r="F244" s="3">
        <v>0</v>
      </c>
      <c r="G244" s="3">
        <v>0</v>
      </c>
      <c r="H244" s="3">
        <v>61882</v>
      </c>
      <c r="I244" s="3">
        <v>0</v>
      </c>
      <c r="J244" s="3">
        <v>158.49</v>
      </c>
      <c r="K244" s="3">
        <f>E244-F244</f>
        <v>54726.022499999999</v>
      </c>
      <c r="L244" s="3">
        <f>D244-F244</f>
        <v>72968.030000000013</v>
      </c>
      <c r="M244" s="3">
        <f>IF(E244=0,0,(F244/E244)*100)</f>
        <v>0</v>
      </c>
      <c r="N244" s="3">
        <f>D244-H244</f>
        <v>11086.030000000013</v>
      </c>
      <c r="O244" s="3">
        <f>E244-H244</f>
        <v>-7155.9775000000009</v>
      </c>
      <c r="P244" s="3">
        <f>IF(E244=0,0,(H244/E244)*100)</f>
        <v>113.07600511255866</v>
      </c>
    </row>
    <row r="245" spans="1:16" x14ac:dyDescent="0.2">
      <c r="A245" s="7" t="s">
        <v>22</v>
      </c>
      <c r="B245" s="11" t="s">
        <v>23</v>
      </c>
      <c r="C245" s="3">
        <v>12159</v>
      </c>
      <c r="D245" s="3">
        <v>72809.540000000008</v>
      </c>
      <c r="E245" s="3">
        <v>54607.154999999999</v>
      </c>
      <c r="F245" s="3">
        <v>0</v>
      </c>
      <c r="G245" s="3">
        <v>0</v>
      </c>
      <c r="H245" s="3">
        <v>61882</v>
      </c>
      <c r="I245" s="3">
        <v>0</v>
      </c>
      <c r="J245" s="3">
        <v>0</v>
      </c>
      <c r="K245" s="3">
        <f>E245-F245</f>
        <v>54607.154999999999</v>
      </c>
      <c r="L245" s="3">
        <f>D245-F245</f>
        <v>72809.540000000008</v>
      </c>
      <c r="M245" s="3">
        <f>IF(E245=0,0,(F245/E245)*100)</f>
        <v>0</v>
      </c>
      <c r="N245" s="3">
        <f>D245-H245</f>
        <v>10927.540000000008</v>
      </c>
      <c r="O245" s="3">
        <f>E245-H245</f>
        <v>-7274.8450000000012</v>
      </c>
      <c r="P245" s="3">
        <f>IF(E245=0,0,(H245/E245)*100)</f>
        <v>113.32214615465683</v>
      </c>
    </row>
    <row r="246" spans="1:16" ht="25.5" x14ac:dyDescent="0.2">
      <c r="A246" s="7" t="s">
        <v>24</v>
      </c>
      <c r="B246" s="11" t="s">
        <v>25</v>
      </c>
      <c r="C246" s="3">
        <v>12159</v>
      </c>
      <c r="D246" s="3">
        <v>67009.540000000008</v>
      </c>
      <c r="E246" s="3">
        <v>50257.154999999999</v>
      </c>
      <c r="F246" s="3">
        <v>0</v>
      </c>
      <c r="G246" s="3">
        <v>0</v>
      </c>
      <c r="H246" s="3">
        <v>59382</v>
      </c>
      <c r="I246" s="3">
        <v>0</v>
      </c>
      <c r="J246" s="3">
        <v>0</v>
      </c>
      <c r="K246" s="3">
        <f>E246-F246</f>
        <v>50257.154999999999</v>
      </c>
      <c r="L246" s="3">
        <f>D246-F246</f>
        <v>67009.540000000008</v>
      </c>
      <c r="M246" s="3">
        <f>IF(E246=0,0,(F246/E246)*100)</f>
        <v>0</v>
      </c>
      <c r="N246" s="3">
        <f>D246-H246</f>
        <v>7627.5400000000081</v>
      </c>
      <c r="O246" s="3">
        <f>E246-H246</f>
        <v>-9124.8450000000012</v>
      </c>
      <c r="P246" s="3">
        <f>IF(E246=0,0,(H246/E246)*100)</f>
        <v>118.15631028059587</v>
      </c>
    </row>
    <row r="247" spans="1:16" x14ac:dyDescent="0.2">
      <c r="A247" s="7" t="s">
        <v>73</v>
      </c>
      <c r="B247" s="11" t="s">
        <v>74</v>
      </c>
      <c r="C247" s="3">
        <v>0</v>
      </c>
      <c r="D247" s="3">
        <v>5800</v>
      </c>
      <c r="E247" s="3">
        <v>4350</v>
      </c>
      <c r="F247" s="3">
        <v>0</v>
      </c>
      <c r="G247" s="3">
        <v>0</v>
      </c>
      <c r="H247" s="3">
        <v>2500</v>
      </c>
      <c r="I247" s="3">
        <v>0</v>
      </c>
      <c r="J247" s="3">
        <v>0</v>
      </c>
      <c r="K247" s="3">
        <f>E247-F247</f>
        <v>4350</v>
      </c>
      <c r="L247" s="3">
        <f>D247-F247</f>
        <v>5800</v>
      </c>
      <c r="M247" s="3">
        <f>IF(E247=0,0,(F247/E247)*100)</f>
        <v>0</v>
      </c>
      <c r="N247" s="3">
        <f>D247-H247</f>
        <v>3300</v>
      </c>
      <c r="O247" s="3">
        <f>E247-H247</f>
        <v>1850</v>
      </c>
      <c r="P247" s="3">
        <f>IF(E247=0,0,(H247/E247)*100)</f>
        <v>57.47126436781609</v>
      </c>
    </row>
    <row r="248" spans="1:16" x14ac:dyDescent="0.2">
      <c r="A248" s="7" t="s">
        <v>124</v>
      </c>
      <c r="B248" s="11" t="s">
        <v>125</v>
      </c>
      <c r="C248" s="3">
        <v>0</v>
      </c>
      <c r="D248" s="3">
        <v>158.49</v>
      </c>
      <c r="E248" s="3">
        <v>118.86749999999999</v>
      </c>
      <c r="F248" s="3">
        <v>0</v>
      </c>
      <c r="G248" s="3">
        <v>0</v>
      </c>
      <c r="H248" s="3">
        <v>0</v>
      </c>
      <c r="I248" s="3">
        <v>0</v>
      </c>
      <c r="J248" s="3">
        <v>158.49</v>
      </c>
      <c r="K248" s="3">
        <f>E248-F248</f>
        <v>118.86749999999999</v>
      </c>
      <c r="L248" s="3">
        <f>D248-F248</f>
        <v>158.49</v>
      </c>
      <c r="M248" s="3">
        <f>IF(E248=0,0,(F248/E248)*100)</f>
        <v>0</v>
      </c>
      <c r="N248" s="3">
        <f>D248-H248</f>
        <v>158.49</v>
      </c>
      <c r="O248" s="3">
        <f>E248-H248</f>
        <v>118.86749999999999</v>
      </c>
      <c r="P248" s="3">
        <f>IF(E248=0,0,(H248/E248)*100)</f>
        <v>0</v>
      </c>
    </row>
    <row r="249" spans="1:16" x14ac:dyDescent="0.2">
      <c r="A249" s="7" t="s">
        <v>26</v>
      </c>
      <c r="B249" s="11" t="s">
        <v>27</v>
      </c>
      <c r="C249" s="3">
        <v>170000</v>
      </c>
      <c r="D249" s="3">
        <v>391934.14</v>
      </c>
      <c r="E249" s="3">
        <v>311450.60499999998</v>
      </c>
      <c r="F249" s="3">
        <v>94350.03</v>
      </c>
      <c r="G249" s="3">
        <v>0</v>
      </c>
      <c r="H249" s="3">
        <v>315604.91000000003</v>
      </c>
      <c r="I249" s="3">
        <v>0</v>
      </c>
      <c r="J249" s="3">
        <v>0</v>
      </c>
      <c r="K249" s="3">
        <f>E249-F249</f>
        <v>217100.57499999998</v>
      </c>
      <c r="L249" s="3">
        <f>D249-F249</f>
        <v>297584.11</v>
      </c>
      <c r="M249" s="3">
        <f>IF(E249=0,0,(F249/E249)*100)</f>
        <v>30.293737910703371</v>
      </c>
      <c r="N249" s="3">
        <f>D249-H249</f>
        <v>76329.229999999981</v>
      </c>
      <c r="O249" s="3">
        <f>E249-H249</f>
        <v>-4154.3050000000512</v>
      </c>
      <c r="P249" s="3">
        <f>IF(E249=0,0,(H249/E249)*100)</f>
        <v>101.33385677642208</v>
      </c>
    </row>
    <row r="250" spans="1:16" x14ac:dyDescent="0.2">
      <c r="A250" s="7" t="s">
        <v>28</v>
      </c>
      <c r="B250" s="11" t="s">
        <v>29</v>
      </c>
      <c r="C250" s="3">
        <v>170000</v>
      </c>
      <c r="D250" s="3">
        <v>391934.14</v>
      </c>
      <c r="E250" s="3">
        <v>311450.60499999998</v>
      </c>
      <c r="F250" s="3">
        <v>94350.03</v>
      </c>
      <c r="G250" s="3">
        <v>0</v>
      </c>
      <c r="H250" s="3">
        <v>315604.91000000003</v>
      </c>
      <c r="I250" s="3">
        <v>0</v>
      </c>
      <c r="J250" s="3">
        <v>0</v>
      </c>
      <c r="K250" s="3">
        <f>E250-F250</f>
        <v>217100.57499999998</v>
      </c>
      <c r="L250" s="3">
        <f>D250-F250</f>
        <v>297584.11</v>
      </c>
      <c r="M250" s="3">
        <f>IF(E250=0,0,(F250/E250)*100)</f>
        <v>30.293737910703371</v>
      </c>
      <c r="N250" s="3">
        <f>D250-H250</f>
        <v>76329.229999999981</v>
      </c>
      <c r="O250" s="3">
        <f>E250-H250</f>
        <v>-4154.3050000000512</v>
      </c>
      <c r="P250" s="3">
        <f>IF(E250=0,0,(H250/E250)*100)</f>
        <v>101.33385677642208</v>
      </c>
    </row>
    <row r="251" spans="1:16" ht="25.5" x14ac:dyDescent="0.2">
      <c r="A251" s="7" t="s">
        <v>30</v>
      </c>
      <c r="B251" s="11" t="s">
        <v>31</v>
      </c>
      <c r="C251" s="3">
        <v>170000</v>
      </c>
      <c r="D251" s="3">
        <v>391934.14</v>
      </c>
      <c r="E251" s="3">
        <v>311450.60499999998</v>
      </c>
      <c r="F251" s="3">
        <v>94350.03</v>
      </c>
      <c r="G251" s="3">
        <v>0</v>
      </c>
      <c r="H251" s="3">
        <v>315604.91000000003</v>
      </c>
      <c r="I251" s="3">
        <v>0</v>
      </c>
      <c r="J251" s="3">
        <v>0</v>
      </c>
      <c r="K251" s="3">
        <f>E251-F251</f>
        <v>217100.57499999998</v>
      </c>
      <c r="L251" s="3">
        <f>D251-F251</f>
        <v>297584.11</v>
      </c>
      <c r="M251" s="3">
        <f>IF(E251=0,0,(F251/E251)*100)</f>
        <v>30.293737910703371</v>
      </c>
      <c r="N251" s="3">
        <f>D251-H251</f>
        <v>76329.229999999981</v>
      </c>
      <c r="O251" s="3">
        <f>E251-H251</f>
        <v>-4154.3050000000512</v>
      </c>
      <c r="P251" s="3">
        <f>IF(E251=0,0,(H251/E251)*100)</f>
        <v>101.33385677642208</v>
      </c>
    </row>
    <row r="252" spans="1:16" ht="38.25" x14ac:dyDescent="0.2">
      <c r="A252" s="4" t="s">
        <v>130</v>
      </c>
      <c r="B252" s="12" t="s">
        <v>131</v>
      </c>
      <c r="C252" s="6">
        <v>14442</v>
      </c>
      <c r="D252" s="6">
        <v>2801836</v>
      </c>
      <c r="E252" s="6">
        <v>2759789.5</v>
      </c>
      <c r="F252" s="6">
        <v>1421088.6</v>
      </c>
      <c r="G252" s="6">
        <v>0</v>
      </c>
      <c r="H252" s="6">
        <v>774314.28</v>
      </c>
      <c r="I252" s="6">
        <v>756196.97</v>
      </c>
      <c r="J252" s="6">
        <v>76.56</v>
      </c>
      <c r="K252" s="6">
        <f>E252-F252</f>
        <v>1338700.8999999999</v>
      </c>
      <c r="L252" s="6">
        <f>D252-F252</f>
        <v>1380747.4</v>
      </c>
      <c r="M252" s="6">
        <f>IF(E252=0,0,(F252/E252)*100)</f>
        <v>51.492644638295779</v>
      </c>
      <c r="N252" s="6">
        <f>D252-H252</f>
        <v>2027521.72</v>
      </c>
      <c r="O252" s="6">
        <f>E252-H252</f>
        <v>1985475.22</v>
      </c>
      <c r="P252" s="6">
        <f>IF(E252=0,0,(H252/E252)*100)</f>
        <v>28.057005072307145</v>
      </c>
    </row>
    <row r="253" spans="1:16" x14ac:dyDescent="0.2">
      <c r="A253" s="7" t="s">
        <v>20</v>
      </c>
      <c r="B253" s="11" t="s">
        <v>21</v>
      </c>
      <c r="C253" s="3">
        <v>14442</v>
      </c>
      <c r="D253" s="3">
        <v>111228</v>
      </c>
      <c r="E253" s="3">
        <v>83421</v>
      </c>
      <c r="F253" s="3">
        <v>0</v>
      </c>
      <c r="G253" s="3">
        <v>0</v>
      </c>
      <c r="H253" s="3">
        <v>81632.649999999994</v>
      </c>
      <c r="I253" s="3">
        <v>0</v>
      </c>
      <c r="J253" s="3">
        <v>76.56</v>
      </c>
      <c r="K253" s="3">
        <f>E253-F253</f>
        <v>83421</v>
      </c>
      <c r="L253" s="3">
        <f>D253-F253</f>
        <v>111228</v>
      </c>
      <c r="M253" s="3">
        <f>IF(E253=0,0,(F253/E253)*100)</f>
        <v>0</v>
      </c>
      <c r="N253" s="3">
        <f>D253-H253</f>
        <v>29595.350000000006</v>
      </c>
      <c r="O253" s="3">
        <f>E253-H253</f>
        <v>1788.3500000000058</v>
      </c>
      <c r="P253" s="3">
        <f>IF(E253=0,0,(H253/E253)*100)</f>
        <v>97.856235240526956</v>
      </c>
    </row>
    <row r="254" spans="1:16" x14ac:dyDescent="0.2">
      <c r="A254" s="7" t="s">
        <v>22</v>
      </c>
      <c r="B254" s="11" t="s">
        <v>23</v>
      </c>
      <c r="C254" s="3">
        <v>14442</v>
      </c>
      <c r="D254" s="3">
        <v>111151.44</v>
      </c>
      <c r="E254" s="3">
        <v>83363.58</v>
      </c>
      <c r="F254" s="3">
        <v>0</v>
      </c>
      <c r="G254" s="3">
        <v>0</v>
      </c>
      <c r="H254" s="3">
        <v>81632.649999999994</v>
      </c>
      <c r="I254" s="3">
        <v>0</v>
      </c>
      <c r="J254" s="3">
        <v>0</v>
      </c>
      <c r="K254" s="3">
        <f>E254-F254</f>
        <v>83363.58</v>
      </c>
      <c r="L254" s="3">
        <f>D254-F254</f>
        <v>111151.44</v>
      </c>
      <c r="M254" s="3">
        <f>IF(E254=0,0,(F254/E254)*100)</f>
        <v>0</v>
      </c>
      <c r="N254" s="3">
        <f>D254-H254</f>
        <v>29518.790000000008</v>
      </c>
      <c r="O254" s="3">
        <f>E254-H254</f>
        <v>1730.9300000000076</v>
      </c>
      <c r="P254" s="3">
        <f>IF(E254=0,0,(H254/E254)*100)</f>
        <v>97.923637636483448</v>
      </c>
    </row>
    <row r="255" spans="1:16" ht="25.5" x14ac:dyDescent="0.2">
      <c r="A255" s="7" t="s">
        <v>24</v>
      </c>
      <c r="B255" s="11" t="s">
        <v>25</v>
      </c>
      <c r="C255" s="3">
        <v>11142</v>
      </c>
      <c r="D255" s="3">
        <v>78886.44</v>
      </c>
      <c r="E255" s="3">
        <v>59164.83</v>
      </c>
      <c r="F255" s="3">
        <v>0</v>
      </c>
      <c r="G255" s="3">
        <v>0</v>
      </c>
      <c r="H255" s="3">
        <v>74246.899999999994</v>
      </c>
      <c r="I255" s="3">
        <v>0</v>
      </c>
      <c r="J255" s="3">
        <v>0</v>
      </c>
      <c r="K255" s="3">
        <f>E255-F255</f>
        <v>59164.83</v>
      </c>
      <c r="L255" s="3">
        <f>D255-F255</f>
        <v>78886.44</v>
      </c>
      <c r="M255" s="3">
        <f>IF(E255=0,0,(F255/E255)*100)</f>
        <v>0</v>
      </c>
      <c r="N255" s="3">
        <f>D255-H255</f>
        <v>4639.5400000000081</v>
      </c>
      <c r="O255" s="3">
        <f>E255-H255</f>
        <v>-15082.069999999992</v>
      </c>
      <c r="P255" s="3">
        <f>IF(E255=0,0,(H255/E255)*100)</f>
        <v>125.49161385235112</v>
      </c>
    </row>
    <row r="256" spans="1:16" x14ac:dyDescent="0.2">
      <c r="A256" s="7" t="s">
        <v>73</v>
      </c>
      <c r="B256" s="11" t="s">
        <v>74</v>
      </c>
      <c r="C256" s="3">
        <v>1500</v>
      </c>
      <c r="D256" s="3">
        <v>30465</v>
      </c>
      <c r="E256" s="3">
        <v>22848.75</v>
      </c>
      <c r="F256" s="3">
        <v>0</v>
      </c>
      <c r="G256" s="3">
        <v>0</v>
      </c>
      <c r="H256" s="3">
        <v>7385.75</v>
      </c>
      <c r="I256" s="3">
        <v>0</v>
      </c>
      <c r="J256" s="3">
        <v>0</v>
      </c>
      <c r="K256" s="3">
        <f>E256-F256</f>
        <v>22848.75</v>
      </c>
      <c r="L256" s="3">
        <f>D256-F256</f>
        <v>30465</v>
      </c>
      <c r="M256" s="3">
        <f>IF(E256=0,0,(F256/E256)*100)</f>
        <v>0</v>
      </c>
      <c r="N256" s="3">
        <f>D256-H256</f>
        <v>23079.25</v>
      </c>
      <c r="O256" s="3">
        <f>E256-H256</f>
        <v>15463</v>
      </c>
      <c r="P256" s="3">
        <f>IF(E256=0,0,(H256/E256)*100)</f>
        <v>32.3245254116746</v>
      </c>
    </row>
    <row r="257" spans="1:16" x14ac:dyDescent="0.2">
      <c r="A257" s="7" t="s">
        <v>120</v>
      </c>
      <c r="B257" s="11" t="s">
        <v>121</v>
      </c>
      <c r="C257" s="3">
        <v>1800</v>
      </c>
      <c r="D257" s="3">
        <v>1800</v>
      </c>
      <c r="E257" s="3">
        <v>1350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f>E257-F257</f>
        <v>1350</v>
      </c>
      <c r="L257" s="3">
        <f>D257-F257</f>
        <v>1800</v>
      </c>
      <c r="M257" s="3">
        <f>IF(E257=0,0,(F257/E257)*100)</f>
        <v>0</v>
      </c>
      <c r="N257" s="3">
        <f>D257-H257</f>
        <v>1800</v>
      </c>
      <c r="O257" s="3">
        <f>E257-H257</f>
        <v>1350</v>
      </c>
      <c r="P257" s="3">
        <f>IF(E257=0,0,(H257/E257)*100)</f>
        <v>0</v>
      </c>
    </row>
    <row r="258" spans="1:16" x14ac:dyDescent="0.2">
      <c r="A258" s="7" t="s">
        <v>124</v>
      </c>
      <c r="B258" s="11" t="s">
        <v>125</v>
      </c>
      <c r="C258" s="3">
        <v>0</v>
      </c>
      <c r="D258" s="3">
        <v>76.56</v>
      </c>
      <c r="E258" s="3">
        <v>57.420000000000009</v>
      </c>
      <c r="F258" s="3">
        <v>0</v>
      </c>
      <c r="G258" s="3">
        <v>0</v>
      </c>
      <c r="H258" s="3">
        <v>0</v>
      </c>
      <c r="I258" s="3">
        <v>0</v>
      </c>
      <c r="J258" s="3">
        <v>76.56</v>
      </c>
      <c r="K258" s="3">
        <f>E258-F258</f>
        <v>57.420000000000009</v>
      </c>
      <c r="L258" s="3">
        <f>D258-F258</f>
        <v>76.56</v>
      </c>
      <c r="M258" s="3">
        <f>IF(E258=0,0,(F258/E258)*100)</f>
        <v>0</v>
      </c>
      <c r="N258" s="3">
        <f>D258-H258</f>
        <v>76.56</v>
      </c>
      <c r="O258" s="3">
        <f>E258-H258</f>
        <v>57.420000000000009</v>
      </c>
      <c r="P258" s="3">
        <f>IF(E258=0,0,(H258/E258)*100)</f>
        <v>0</v>
      </c>
    </row>
    <row r="259" spans="1:16" x14ac:dyDescent="0.2">
      <c r="A259" s="7" t="s">
        <v>26</v>
      </c>
      <c r="B259" s="11" t="s">
        <v>27</v>
      </c>
      <c r="C259" s="3">
        <v>0</v>
      </c>
      <c r="D259" s="3">
        <v>2690608</v>
      </c>
      <c r="E259" s="3">
        <v>2676368.5</v>
      </c>
      <c r="F259" s="3">
        <v>1421088.6</v>
      </c>
      <c r="G259" s="3">
        <v>0</v>
      </c>
      <c r="H259" s="3">
        <v>692681.63</v>
      </c>
      <c r="I259" s="3">
        <v>756196.97</v>
      </c>
      <c r="J259" s="3">
        <v>0</v>
      </c>
      <c r="K259" s="3">
        <f>E259-F259</f>
        <v>1255279.8999999999</v>
      </c>
      <c r="L259" s="3">
        <f>D259-F259</f>
        <v>1269519.3999999999</v>
      </c>
      <c r="M259" s="3">
        <f>IF(E259=0,0,(F259/E259)*100)</f>
        <v>53.097643317801726</v>
      </c>
      <c r="N259" s="3">
        <f>D259-H259</f>
        <v>1997926.37</v>
      </c>
      <c r="O259" s="3">
        <f>E259-H259</f>
        <v>1983686.87</v>
      </c>
      <c r="P259" s="3">
        <f>IF(E259=0,0,(H259/E259)*100)</f>
        <v>25.88139973998349</v>
      </c>
    </row>
    <row r="260" spans="1:16" x14ac:dyDescent="0.2">
      <c r="A260" s="7" t="s">
        <v>28</v>
      </c>
      <c r="B260" s="11" t="s">
        <v>29</v>
      </c>
      <c r="C260" s="3">
        <v>0</v>
      </c>
      <c r="D260" s="3">
        <v>2690608</v>
      </c>
      <c r="E260" s="3">
        <v>2676368.5</v>
      </c>
      <c r="F260" s="3">
        <v>1421088.6</v>
      </c>
      <c r="G260" s="3">
        <v>0</v>
      </c>
      <c r="H260" s="3">
        <v>692681.63</v>
      </c>
      <c r="I260" s="3">
        <v>756196.97</v>
      </c>
      <c r="J260" s="3">
        <v>0</v>
      </c>
      <c r="K260" s="3">
        <f>E260-F260</f>
        <v>1255279.8999999999</v>
      </c>
      <c r="L260" s="3">
        <f>D260-F260</f>
        <v>1269519.3999999999</v>
      </c>
      <c r="M260" s="3">
        <f>IF(E260=0,0,(F260/E260)*100)</f>
        <v>53.097643317801726</v>
      </c>
      <c r="N260" s="3">
        <f>D260-H260</f>
        <v>1997926.37</v>
      </c>
      <c r="O260" s="3">
        <f>E260-H260</f>
        <v>1983686.87</v>
      </c>
      <c r="P260" s="3">
        <f>IF(E260=0,0,(H260/E260)*100)</f>
        <v>25.88139973998349</v>
      </c>
    </row>
    <row r="261" spans="1:16" ht="25.5" x14ac:dyDescent="0.2">
      <c r="A261" s="7" t="s">
        <v>30</v>
      </c>
      <c r="B261" s="11" t="s">
        <v>31</v>
      </c>
      <c r="C261" s="3">
        <v>0</v>
      </c>
      <c r="D261" s="3">
        <v>57790</v>
      </c>
      <c r="E261" s="3">
        <v>50842.5</v>
      </c>
      <c r="F261" s="3">
        <v>29998</v>
      </c>
      <c r="G261" s="3">
        <v>0</v>
      </c>
      <c r="H261" s="3">
        <v>57788</v>
      </c>
      <c r="I261" s="3">
        <v>0</v>
      </c>
      <c r="J261" s="3">
        <v>0</v>
      </c>
      <c r="K261" s="3">
        <f>E261-F261</f>
        <v>20844.5</v>
      </c>
      <c r="L261" s="3">
        <f>D261-F261</f>
        <v>27792</v>
      </c>
      <c r="M261" s="3">
        <f>IF(E261=0,0,(F261/E261)*100)</f>
        <v>59.001819344052706</v>
      </c>
      <c r="N261" s="3">
        <f>D261-H261</f>
        <v>2</v>
      </c>
      <c r="O261" s="3">
        <f>E261-H261</f>
        <v>-6945.5</v>
      </c>
      <c r="P261" s="3">
        <f>IF(E261=0,0,(H261/E261)*100)</f>
        <v>113.66081526282146</v>
      </c>
    </row>
    <row r="262" spans="1:16" x14ac:dyDescent="0.2">
      <c r="A262" s="7" t="s">
        <v>52</v>
      </c>
      <c r="B262" s="11" t="s">
        <v>53</v>
      </c>
      <c r="C262" s="3">
        <v>0</v>
      </c>
      <c r="D262" s="3">
        <v>1200000</v>
      </c>
      <c r="E262" s="3">
        <v>1200000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f>E262-F262</f>
        <v>1200000</v>
      </c>
      <c r="L262" s="3">
        <f>D262-F262</f>
        <v>1200000</v>
      </c>
      <c r="M262" s="3">
        <f>IF(E262=0,0,(F262/E262)*100)</f>
        <v>0</v>
      </c>
      <c r="N262" s="3">
        <f>D262-H262</f>
        <v>1200000</v>
      </c>
      <c r="O262" s="3">
        <f>E262-H262</f>
        <v>1200000</v>
      </c>
      <c r="P262" s="3">
        <f>IF(E262=0,0,(H262/E262)*100)</f>
        <v>0</v>
      </c>
    </row>
    <row r="263" spans="1:16" ht="25.5" x14ac:dyDescent="0.2">
      <c r="A263" s="7" t="s">
        <v>79</v>
      </c>
      <c r="B263" s="11" t="s">
        <v>80</v>
      </c>
      <c r="C263" s="3">
        <v>0</v>
      </c>
      <c r="D263" s="3">
        <v>1200000</v>
      </c>
      <c r="E263" s="3">
        <v>1200000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f>E263-F263</f>
        <v>1200000</v>
      </c>
      <c r="L263" s="3">
        <f>D263-F263</f>
        <v>1200000</v>
      </c>
      <c r="M263" s="3">
        <f>IF(E263=0,0,(F263/E263)*100)</f>
        <v>0</v>
      </c>
      <c r="N263" s="3">
        <f>D263-H263</f>
        <v>1200000</v>
      </c>
      <c r="O263" s="3">
        <f>E263-H263</f>
        <v>1200000</v>
      </c>
      <c r="P263" s="3">
        <f>IF(E263=0,0,(H263/E263)*100)</f>
        <v>0</v>
      </c>
    </row>
    <row r="264" spans="1:16" x14ac:dyDescent="0.2">
      <c r="A264" s="7" t="s">
        <v>32</v>
      </c>
      <c r="B264" s="11" t="s">
        <v>33</v>
      </c>
      <c r="C264" s="3">
        <v>0</v>
      </c>
      <c r="D264" s="3">
        <v>1432818</v>
      </c>
      <c r="E264" s="3">
        <v>1425526</v>
      </c>
      <c r="F264" s="3">
        <v>1391090.6</v>
      </c>
      <c r="G264" s="3">
        <v>0</v>
      </c>
      <c r="H264" s="3">
        <v>634893.63</v>
      </c>
      <c r="I264" s="3">
        <v>756196.97</v>
      </c>
      <c r="J264" s="3">
        <v>0</v>
      </c>
      <c r="K264" s="3">
        <f>E264-F264</f>
        <v>34435.399999999907</v>
      </c>
      <c r="L264" s="3">
        <f>D264-F264</f>
        <v>41727.399999999907</v>
      </c>
      <c r="M264" s="3">
        <f>IF(E264=0,0,(F264/E264)*100)</f>
        <v>97.584372365007738</v>
      </c>
      <c r="N264" s="3">
        <f>D264-H264</f>
        <v>797924.37</v>
      </c>
      <c r="O264" s="3">
        <f>E264-H264</f>
        <v>790632.37</v>
      </c>
      <c r="P264" s="3">
        <f>IF(E264=0,0,(H264/E264)*100)</f>
        <v>44.537499140668075</v>
      </c>
    </row>
    <row r="265" spans="1:16" x14ac:dyDescent="0.2">
      <c r="A265" s="7" t="s">
        <v>34</v>
      </c>
      <c r="B265" s="11" t="s">
        <v>35</v>
      </c>
      <c r="C265" s="3">
        <v>0</v>
      </c>
      <c r="D265" s="3">
        <v>1432818</v>
      </c>
      <c r="E265" s="3">
        <v>1425526</v>
      </c>
      <c r="F265" s="3">
        <v>1391090.6</v>
      </c>
      <c r="G265" s="3">
        <v>0</v>
      </c>
      <c r="H265" s="3">
        <v>634893.63</v>
      </c>
      <c r="I265" s="3">
        <v>756196.97</v>
      </c>
      <c r="J265" s="3">
        <v>0</v>
      </c>
      <c r="K265" s="3">
        <f>E265-F265</f>
        <v>34435.399999999907</v>
      </c>
      <c r="L265" s="3">
        <f>D265-F265</f>
        <v>41727.399999999907</v>
      </c>
      <c r="M265" s="3">
        <f>IF(E265=0,0,(F265/E265)*100)</f>
        <v>97.584372365007738</v>
      </c>
      <c r="N265" s="3">
        <f>D265-H265</f>
        <v>797924.37</v>
      </c>
      <c r="O265" s="3">
        <f>E265-H265</f>
        <v>790632.37</v>
      </c>
      <c r="P265" s="3">
        <f>IF(E265=0,0,(H265/E265)*100)</f>
        <v>44.537499140668075</v>
      </c>
    </row>
    <row r="266" spans="1:16" ht="25.5" x14ac:dyDescent="0.2">
      <c r="A266" s="4" t="s">
        <v>132</v>
      </c>
      <c r="B266" s="12" t="s">
        <v>133</v>
      </c>
      <c r="C266" s="6">
        <v>0</v>
      </c>
      <c r="D266" s="6">
        <v>1194000</v>
      </c>
      <c r="E266" s="6">
        <v>1194000</v>
      </c>
      <c r="F266" s="6">
        <v>597000</v>
      </c>
      <c r="G266" s="6">
        <v>0</v>
      </c>
      <c r="H266" s="6">
        <v>597000</v>
      </c>
      <c r="I266" s="6">
        <v>0</v>
      </c>
      <c r="J266" s="6">
        <v>0</v>
      </c>
      <c r="K266" s="6">
        <f>E266-F266</f>
        <v>597000</v>
      </c>
      <c r="L266" s="6">
        <f>D266-F266</f>
        <v>597000</v>
      </c>
      <c r="M266" s="6">
        <f>IF(E266=0,0,(F266/E266)*100)</f>
        <v>50</v>
      </c>
      <c r="N266" s="6">
        <f>D266-H266</f>
        <v>597000</v>
      </c>
      <c r="O266" s="6">
        <f>E266-H266</f>
        <v>597000</v>
      </c>
      <c r="P266" s="6">
        <f>IF(E266=0,0,(H266/E266)*100)</f>
        <v>50</v>
      </c>
    </row>
    <row r="267" spans="1:16" x14ac:dyDescent="0.2">
      <c r="A267" s="7" t="s">
        <v>26</v>
      </c>
      <c r="B267" s="11" t="s">
        <v>27</v>
      </c>
      <c r="C267" s="3">
        <v>0</v>
      </c>
      <c r="D267" s="3">
        <v>1194000</v>
      </c>
      <c r="E267" s="3">
        <v>1194000</v>
      </c>
      <c r="F267" s="3">
        <v>597000</v>
      </c>
      <c r="G267" s="3">
        <v>0</v>
      </c>
      <c r="H267" s="3">
        <v>597000</v>
      </c>
      <c r="I267" s="3">
        <v>0</v>
      </c>
      <c r="J267" s="3">
        <v>0</v>
      </c>
      <c r="K267" s="3">
        <f>E267-F267</f>
        <v>597000</v>
      </c>
      <c r="L267" s="3">
        <f>D267-F267</f>
        <v>597000</v>
      </c>
      <c r="M267" s="3">
        <f>IF(E267=0,0,(F267/E267)*100)</f>
        <v>50</v>
      </c>
      <c r="N267" s="3">
        <f>D267-H267</f>
        <v>597000</v>
      </c>
      <c r="O267" s="3">
        <f>E267-H267</f>
        <v>597000</v>
      </c>
      <c r="P267" s="3">
        <f>IF(E267=0,0,(H267/E267)*100)</f>
        <v>50</v>
      </c>
    </row>
    <row r="268" spans="1:16" x14ac:dyDescent="0.2">
      <c r="A268" s="7" t="s">
        <v>36</v>
      </c>
      <c r="B268" s="11" t="s">
        <v>37</v>
      </c>
      <c r="C268" s="3">
        <v>0</v>
      </c>
      <c r="D268" s="3">
        <v>1194000</v>
      </c>
      <c r="E268" s="3">
        <v>1194000</v>
      </c>
      <c r="F268" s="3">
        <v>597000</v>
      </c>
      <c r="G268" s="3">
        <v>0</v>
      </c>
      <c r="H268" s="3">
        <v>597000</v>
      </c>
      <c r="I268" s="3">
        <v>0</v>
      </c>
      <c r="J268" s="3">
        <v>0</v>
      </c>
      <c r="K268" s="3">
        <f>E268-F268</f>
        <v>597000</v>
      </c>
      <c r="L268" s="3">
        <f>D268-F268</f>
        <v>597000</v>
      </c>
      <c r="M268" s="3">
        <f>IF(E268=0,0,(F268/E268)*100)</f>
        <v>50</v>
      </c>
      <c r="N268" s="3">
        <f>D268-H268</f>
        <v>597000</v>
      </c>
      <c r="O268" s="3">
        <f>E268-H268</f>
        <v>597000</v>
      </c>
      <c r="P268" s="3">
        <f>IF(E268=0,0,(H268/E268)*100)</f>
        <v>50</v>
      </c>
    </row>
    <row r="269" spans="1:16" ht="25.5" x14ac:dyDescent="0.2">
      <c r="A269" s="7" t="s">
        <v>134</v>
      </c>
      <c r="B269" s="11" t="s">
        <v>135</v>
      </c>
      <c r="C269" s="3">
        <v>0</v>
      </c>
      <c r="D269" s="3">
        <v>1194000</v>
      </c>
      <c r="E269" s="3">
        <v>1194000</v>
      </c>
      <c r="F269" s="3">
        <v>597000</v>
      </c>
      <c r="G269" s="3">
        <v>0</v>
      </c>
      <c r="H269" s="3">
        <v>597000</v>
      </c>
      <c r="I269" s="3">
        <v>0</v>
      </c>
      <c r="J269" s="3">
        <v>0</v>
      </c>
      <c r="K269" s="3">
        <f>E269-F269</f>
        <v>597000</v>
      </c>
      <c r="L269" s="3">
        <f>D269-F269</f>
        <v>597000</v>
      </c>
      <c r="M269" s="3">
        <f>IF(E269=0,0,(F269/E269)*100)</f>
        <v>50</v>
      </c>
      <c r="N269" s="3">
        <f>D269-H269</f>
        <v>597000</v>
      </c>
      <c r="O269" s="3">
        <f>E269-H269</f>
        <v>597000</v>
      </c>
      <c r="P269" s="3">
        <f>IF(E269=0,0,(H269/E269)*100)</f>
        <v>50</v>
      </c>
    </row>
    <row r="270" spans="1:16" x14ac:dyDescent="0.2">
      <c r="A270" s="4" t="s">
        <v>136</v>
      </c>
      <c r="B270" s="12" t="s">
        <v>137</v>
      </c>
      <c r="C270" s="6">
        <v>0</v>
      </c>
      <c r="D270" s="6">
        <v>1194000</v>
      </c>
      <c r="E270" s="6">
        <v>1194000</v>
      </c>
      <c r="F270" s="6">
        <v>597000</v>
      </c>
      <c r="G270" s="6">
        <v>0</v>
      </c>
      <c r="H270" s="6">
        <v>597000</v>
      </c>
      <c r="I270" s="6">
        <v>0</v>
      </c>
      <c r="J270" s="6">
        <v>0</v>
      </c>
      <c r="K270" s="6">
        <f>E270-F270</f>
        <v>597000</v>
      </c>
      <c r="L270" s="6">
        <f>D270-F270</f>
        <v>597000</v>
      </c>
      <c r="M270" s="6">
        <f>IF(E270=0,0,(F270/E270)*100)</f>
        <v>50</v>
      </c>
      <c r="N270" s="6">
        <f>D270-H270</f>
        <v>597000</v>
      </c>
      <c r="O270" s="6">
        <f>E270-H270</f>
        <v>597000</v>
      </c>
      <c r="P270" s="6">
        <f>IF(E270=0,0,(H270/E270)*100)</f>
        <v>50</v>
      </c>
    </row>
    <row r="271" spans="1:16" x14ac:dyDescent="0.2">
      <c r="A271" s="7" t="s">
        <v>26</v>
      </c>
      <c r="B271" s="11" t="s">
        <v>27</v>
      </c>
      <c r="C271" s="3">
        <v>0</v>
      </c>
      <c r="D271" s="3">
        <v>1194000</v>
      </c>
      <c r="E271" s="3">
        <v>1194000</v>
      </c>
      <c r="F271" s="3">
        <v>597000</v>
      </c>
      <c r="G271" s="3">
        <v>0</v>
      </c>
      <c r="H271" s="3">
        <v>597000</v>
      </c>
      <c r="I271" s="3">
        <v>0</v>
      </c>
      <c r="J271" s="3">
        <v>0</v>
      </c>
      <c r="K271" s="3">
        <f>E271-F271</f>
        <v>597000</v>
      </c>
      <c r="L271" s="3">
        <f>D271-F271</f>
        <v>597000</v>
      </c>
      <c r="M271" s="3">
        <f>IF(E271=0,0,(F271/E271)*100)</f>
        <v>50</v>
      </c>
      <c r="N271" s="3">
        <f>D271-H271</f>
        <v>597000</v>
      </c>
      <c r="O271" s="3">
        <f>E271-H271</f>
        <v>597000</v>
      </c>
      <c r="P271" s="3">
        <f>IF(E271=0,0,(H271/E271)*100)</f>
        <v>50</v>
      </c>
    </row>
    <row r="272" spans="1:16" x14ac:dyDescent="0.2">
      <c r="A272" s="7" t="s">
        <v>36</v>
      </c>
      <c r="B272" s="11" t="s">
        <v>37</v>
      </c>
      <c r="C272" s="3">
        <v>0</v>
      </c>
      <c r="D272" s="3">
        <v>1194000</v>
      </c>
      <c r="E272" s="3">
        <v>1194000</v>
      </c>
      <c r="F272" s="3">
        <v>597000</v>
      </c>
      <c r="G272" s="3">
        <v>0</v>
      </c>
      <c r="H272" s="3">
        <v>597000</v>
      </c>
      <c r="I272" s="3">
        <v>0</v>
      </c>
      <c r="J272" s="3">
        <v>0</v>
      </c>
      <c r="K272" s="3">
        <f>E272-F272</f>
        <v>597000</v>
      </c>
      <c r="L272" s="3">
        <f>D272-F272</f>
        <v>597000</v>
      </c>
      <c r="M272" s="3">
        <f>IF(E272=0,0,(F272/E272)*100)</f>
        <v>50</v>
      </c>
      <c r="N272" s="3">
        <f>D272-H272</f>
        <v>597000</v>
      </c>
      <c r="O272" s="3">
        <f>E272-H272</f>
        <v>597000</v>
      </c>
      <c r="P272" s="3">
        <f>IF(E272=0,0,(H272/E272)*100)</f>
        <v>50</v>
      </c>
    </row>
    <row r="273" spans="1:16" ht="25.5" x14ac:dyDescent="0.2">
      <c r="A273" s="7" t="s">
        <v>134</v>
      </c>
      <c r="B273" s="11" t="s">
        <v>135</v>
      </c>
      <c r="C273" s="3">
        <v>0</v>
      </c>
      <c r="D273" s="3">
        <v>1194000</v>
      </c>
      <c r="E273" s="3">
        <v>1194000</v>
      </c>
      <c r="F273" s="3">
        <v>597000</v>
      </c>
      <c r="G273" s="3">
        <v>0</v>
      </c>
      <c r="H273" s="3">
        <v>597000</v>
      </c>
      <c r="I273" s="3">
        <v>0</v>
      </c>
      <c r="J273" s="3">
        <v>0</v>
      </c>
      <c r="K273" s="3">
        <f>E273-F273</f>
        <v>597000</v>
      </c>
      <c r="L273" s="3">
        <f>D273-F273</f>
        <v>597000</v>
      </c>
      <c r="M273" s="3">
        <f>IF(E273=0,0,(F273/E273)*100)</f>
        <v>50</v>
      </c>
      <c r="N273" s="3">
        <f>D273-H273</f>
        <v>597000</v>
      </c>
      <c r="O273" s="3">
        <f>E273-H273</f>
        <v>597000</v>
      </c>
      <c r="P273" s="3">
        <f>IF(E273=0,0,(H273/E273)*100)</f>
        <v>50</v>
      </c>
    </row>
    <row r="274" spans="1:16" x14ac:dyDescent="0.2">
      <c r="A274" s="5" t="s">
        <v>138</v>
      </c>
      <c r="B274" s="12"/>
      <c r="C274" s="6">
        <v>5260946.87</v>
      </c>
      <c r="D274" s="6">
        <v>24169887.160000004</v>
      </c>
      <c r="E274" s="6">
        <v>21480773.967500001</v>
      </c>
      <c r="F274" s="6">
        <v>10037017.84</v>
      </c>
      <c r="G274" s="6">
        <v>0</v>
      </c>
      <c r="H274" s="6">
        <v>12739494.420000002</v>
      </c>
      <c r="I274" s="6">
        <v>3372126.29</v>
      </c>
      <c r="J274" s="6">
        <v>324.05</v>
      </c>
      <c r="K274" s="6">
        <f>E274-F274</f>
        <v>11443756.127500001</v>
      </c>
      <c r="L274" s="6">
        <f>D274-F274</f>
        <v>14132869.320000004</v>
      </c>
      <c r="M274" s="6">
        <f>IF(E274=0,0,(F274/E274)*100)</f>
        <v>46.725587519266369</v>
      </c>
      <c r="N274" s="6">
        <f>D274-H274</f>
        <v>11430392.740000002</v>
      </c>
      <c r="O274" s="6">
        <f>E274-H274</f>
        <v>8741279.5474999994</v>
      </c>
      <c r="P274" s="6">
        <f>IF(E274=0,0,(H274/E274)*100)</f>
        <v>59.306496308161947</v>
      </c>
    </row>
    <row r="275" spans="1:16" x14ac:dyDescent="0.2">
      <c r="A275" s="7" t="s">
        <v>20</v>
      </c>
      <c r="B275" s="11" t="s">
        <v>21</v>
      </c>
      <c r="C275" s="3">
        <v>3228300</v>
      </c>
      <c r="D275" s="3">
        <v>7332130.9099999983</v>
      </c>
      <c r="E275" s="3">
        <v>5499098.1824999992</v>
      </c>
      <c r="F275" s="3">
        <v>0</v>
      </c>
      <c r="G275" s="3">
        <v>0</v>
      </c>
      <c r="H275" s="3">
        <v>5613372.4699999997</v>
      </c>
      <c r="I275" s="3">
        <v>0</v>
      </c>
      <c r="J275" s="3">
        <v>324.05</v>
      </c>
      <c r="K275" s="3">
        <f>E275-F275</f>
        <v>5499098.1824999992</v>
      </c>
      <c r="L275" s="3">
        <f>D275-F275</f>
        <v>7332130.9099999983</v>
      </c>
      <c r="M275" s="3">
        <f>IF(E275=0,0,(F275/E275)*100)</f>
        <v>0</v>
      </c>
      <c r="N275" s="3">
        <f>D275-H275</f>
        <v>1718758.4399999985</v>
      </c>
      <c r="O275" s="3">
        <f>E275-H275</f>
        <v>-114274.28750000056</v>
      </c>
      <c r="P275" s="3">
        <f>IF(E275=0,0,(H275/E275)*100)</f>
        <v>102.07805505025642</v>
      </c>
    </row>
    <row r="276" spans="1:16" ht="25.5" x14ac:dyDescent="0.2">
      <c r="A276" s="7" t="s">
        <v>101</v>
      </c>
      <c r="B276" s="11" t="s">
        <v>102</v>
      </c>
      <c r="C276" s="3">
        <v>139278</v>
      </c>
      <c r="D276" s="3">
        <v>146019.71</v>
      </c>
      <c r="E276" s="3">
        <v>109514.7825</v>
      </c>
      <c r="F276" s="3">
        <v>0</v>
      </c>
      <c r="G276" s="3">
        <v>0</v>
      </c>
      <c r="H276" s="3">
        <v>107619.30999999998</v>
      </c>
      <c r="I276" s="3">
        <v>0</v>
      </c>
      <c r="J276" s="3">
        <v>0</v>
      </c>
      <c r="K276" s="3">
        <f>E276-F276</f>
        <v>109514.7825</v>
      </c>
      <c r="L276" s="3">
        <f>D276-F276</f>
        <v>146019.71</v>
      </c>
      <c r="M276" s="3">
        <f>IF(E276=0,0,(F276/E276)*100)</f>
        <v>0</v>
      </c>
      <c r="N276" s="3">
        <f>D276-H276</f>
        <v>38400.400000000009</v>
      </c>
      <c r="O276" s="3">
        <f>E276-H276</f>
        <v>1895.472500000018</v>
      </c>
      <c r="P276" s="3">
        <f>IF(E276=0,0,(H276/E276)*100)</f>
        <v>98.269208542691473</v>
      </c>
    </row>
    <row r="277" spans="1:16" x14ac:dyDescent="0.2">
      <c r="A277" s="7" t="s">
        <v>103</v>
      </c>
      <c r="B277" s="11" t="s">
        <v>104</v>
      </c>
      <c r="C277" s="3">
        <v>116786</v>
      </c>
      <c r="D277" s="3">
        <v>119827.12</v>
      </c>
      <c r="E277" s="3">
        <v>89870.34</v>
      </c>
      <c r="F277" s="3">
        <v>0</v>
      </c>
      <c r="G277" s="3">
        <v>0</v>
      </c>
      <c r="H277" s="3">
        <v>88820.959999999992</v>
      </c>
      <c r="I277" s="3">
        <v>0</v>
      </c>
      <c r="J277" s="3">
        <v>0</v>
      </c>
      <c r="K277" s="3">
        <f>E277-F277</f>
        <v>89870.34</v>
      </c>
      <c r="L277" s="3">
        <f>D277-F277</f>
        <v>119827.12</v>
      </c>
      <c r="M277" s="3">
        <f>IF(E277=0,0,(F277/E277)*100)</f>
        <v>0</v>
      </c>
      <c r="N277" s="3">
        <f>D277-H277</f>
        <v>31006.160000000003</v>
      </c>
      <c r="O277" s="3">
        <f>E277-H277</f>
        <v>1049.3800000000047</v>
      </c>
      <c r="P277" s="3">
        <f>IF(E277=0,0,(H277/E277)*100)</f>
        <v>98.83234001340152</v>
      </c>
    </row>
    <row r="278" spans="1:16" x14ac:dyDescent="0.2">
      <c r="A278" s="7" t="s">
        <v>58</v>
      </c>
      <c r="B278" s="11" t="s">
        <v>105</v>
      </c>
      <c r="C278" s="3">
        <v>116786</v>
      </c>
      <c r="D278" s="3">
        <v>119827.12</v>
      </c>
      <c r="E278" s="3">
        <v>89870.34</v>
      </c>
      <c r="F278" s="3">
        <v>0</v>
      </c>
      <c r="G278" s="3">
        <v>0</v>
      </c>
      <c r="H278" s="3">
        <v>88820.959999999992</v>
      </c>
      <c r="I278" s="3">
        <v>0</v>
      </c>
      <c r="J278" s="3">
        <v>0</v>
      </c>
      <c r="K278" s="3">
        <f>E278-F278</f>
        <v>89870.34</v>
      </c>
      <c r="L278" s="3">
        <f>D278-F278</f>
        <v>119827.12</v>
      </c>
      <c r="M278" s="3">
        <f>IF(E278=0,0,(F278/E278)*100)</f>
        <v>0</v>
      </c>
      <c r="N278" s="3">
        <f>D278-H278</f>
        <v>31006.160000000003</v>
      </c>
      <c r="O278" s="3">
        <f>E278-H278</f>
        <v>1049.3800000000047</v>
      </c>
      <c r="P278" s="3">
        <f>IF(E278=0,0,(H278/E278)*100)</f>
        <v>98.83234001340152</v>
      </c>
    </row>
    <row r="279" spans="1:16" x14ac:dyDescent="0.2">
      <c r="A279" s="7" t="s">
        <v>106</v>
      </c>
      <c r="B279" s="11" t="s">
        <v>107</v>
      </c>
      <c r="C279" s="3">
        <v>22492</v>
      </c>
      <c r="D279" s="3">
        <v>26192.59</v>
      </c>
      <c r="E279" s="3">
        <v>19644.442500000001</v>
      </c>
      <c r="F279" s="3">
        <v>0</v>
      </c>
      <c r="G279" s="3">
        <v>0</v>
      </c>
      <c r="H279" s="3">
        <v>18798.349999999999</v>
      </c>
      <c r="I279" s="3">
        <v>0</v>
      </c>
      <c r="J279" s="3">
        <v>0</v>
      </c>
      <c r="K279" s="3">
        <f>E279-F279</f>
        <v>19644.442500000001</v>
      </c>
      <c r="L279" s="3">
        <f>D279-F279</f>
        <v>26192.59</v>
      </c>
      <c r="M279" s="3">
        <f>IF(E279=0,0,(F279/E279)*100)</f>
        <v>0</v>
      </c>
      <c r="N279" s="3">
        <f>D279-H279</f>
        <v>7394.2400000000016</v>
      </c>
      <c r="O279" s="3">
        <f>E279-H279</f>
        <v>846.09250000000247</v>
      </c>
      <c r="P279" s="3">
        <f>IF(E279=0,0,(H279/E279)*100)</f>
        <v>95.69296761666817</v>
      </c>
    </row>
    <row r="280" spans="1:16" x14ac:dyDescent="0.2">
      <c r="A280" s="7" t="s">
        <v>22</v>
      </c>
      <c r="B280" s="11" t="s">
        <v>23</v>
      </c>
      <c r="C280" s="3">
        <v>3088933</v>
      </c>
      <c r="D280" s="3">
        <v>7185187.1499999985</v>
      </c>
      <c r="E280" s="3">
        <v>5388890.3624999998</v>
      </c>
      <c r="F280" s="3">
        <v>0</v>
      </c>
      <c r="G280" s="3">
        <v>0</v>
      </c>
      <c r="H280" s="3">
        <v>5505153.1599999992</v>
      </c>
      <c r="I280" s="3">
        <v>0</v>
      </c>
      <c r="J280" s="3">
        <v>0</v>
      </c>
      <c r="K280" s="3">
        <f>E280-F280</f>
        <v>5388890.3624999998</v>
      </c>
      <c r="L280" s="3">
        <f>D280-F280</f>
        <v>7185187.1499999985</v>
      </c>
      <c r="M280" s="3">
        <f>IF(E280=0,0,(F280/E280)*100)</f>
        <v>0</v>
      </c>
      <c r="N280" s="3">
        <f>D280-H280</f>
        <v>1680033.9899999993</v>
      </c>
      <c r="O280" s="3">
        <f>E280-H280</f>
        <v>-116262.7974999994</v>
      </c>
      <c r="P280" s="3">
        <f>IF(E280=0,0,(H280/E280)*100)</f>
        <v>102.15745338426339</v>
      </c>
    </row>
    <row r="281" spans="1:16" ht="25.5" x14ac:dyDescent="0.2">
      <c r="A281" s="7" t="s">
        <v>24</v>
      </c>
      <c r="B281" s="11" t="s">
        <v>25</v>
      </c>
      <c r="C281" s="3">
        <v>65251</v>
      </c>
      <c r="D281" s="3">
        <v>547772.35000000009</v>
      </c>
      <c r="E281" s="3">
        <v>410829.26250000001</v>
      </c>
      <c r="F281" s="3">
        <v>0</v>
      </c>
      <c r="G281" s="3">
        <v>0</v>
      </c>
      <c r="H281" s="3">
        <v>494710.15</v>
      </c>
      <c r="I281" s="3">
        <v>0</v>
      </c>
      <c r="J281" s="3">
        <v>0</v>
      </c>
      <c r="K281" s="3">
        <f>E281-F281</f>
        <v>410829.26250000001</v>
      </c>
      <c r="L281" s="3">
        <f>D281-F281</f>
        <v>547772.35000000009</v>
      </c>
      <c r="M281" s="3">
        <f>IF(E281=0,0,(F281/E281)*100)</f>
        <v>0</v>
      </c>
      <c r="N281" s="3">
        <f>D281-H281</f>
        <v>53062.20000000007</v>
      </c>
      <c r="O281" s="3">
        <f>E281-H281</f>
        <v>-83880.887500000012</v>
      </c>
      <c r="P281" s="3">
        <f>IF(E281=0,0,(H281/E281)*100)</f>
        <v>120.41745687480088</v>
      </c>
    </row>
    <row r="282" spans="1:16" x14ac:dyDescent="0.2">
      <c r="A282" s="7" t="s">
        <v>71</v>
      </c>
      <c r="B282" s="11" t="s">
        <v>72</v>
      </c>
      <c r="C282" s="3">
        <v>2009700</v>
      </c>
      <c r="D282" s="3">
        <v>2012671.5</v>
      </c>
      <c r="E282" s="3">
        <v>1509503.625</v>
      </c>
      <c r="F282" s="3">
        <v>0</v>
      </c>
      <c r="G282" s="3">
        <v>0</v>
      </c>
      <c r="H282" s="3">
        <v>1089294.02</v>
      </c>
      <c r="I282" s="3">
        <v>0</v>
      </c>
      <c r="J282" s="3">
        <v>0</v>
      </c>
      <c r="K282" s="3">
        <f>E282-F282</f>
        <v>1509503.625</v>
      </c>
      <c r="L282" s="3">
        <f>D282-F282</f>
        <v>2012671.5</v>
      </c>
      <c r="M282" s="3">
        <f>IF(E282=0,0,(F282/E282)*100)</f>
        <v>0</v>
      </c>
      <c r="N282" s="3">
        <f>D282-H282</f>
        <v>923377.48</v>
      </c>
      <c r="O282" s="3">
        <f>E282-H282</f>
        <v>420209.60499999998</v>
      </c>
      <c r="P282" s="3">
        <f>IF(E282=0,0,(H282/E282)*100)</f>
        <v>72.162398417559288</v>
      </c>
    </row>
    <row r="283" spans="1:16" x14ac:dyDescent="0.2">
      <c r="A283" s="7" t="s">
        <v>73</v>
      </c>
      <c r="B283" s="11" t="s">
        <v>74</v>
      </c>
      <c r="C283" s="3">
        <v>8046</v>
      </c>
      <c r="D283" s="3">
        <v>49311</v>
      </c>
      <c r="E283" s="3">
        <v>36983.25</v>
      </c>
      <c r="F283" s="3">
        <v>0</v>
      </c>
      <c r="G283" s="3">
        <v>0</v>
      </c>
      <c r="H283" s="3">
        <v>14815.33</v>
      </c>
      <c r="I283" s="3">
        <v>0</v>
      </c>
      <c r="J283" s="3">
        <v>0</v>
      </c>
      <c r="K283" s="3">
        <f>E283-F283</f>
        <v>36983.25</v>
      </c>
      <c r="L283" s="3">
        <f>D283-F283</f>
        <v>49311</v>
      </c>
      <c r="M283" s="3">
        <f>IF(E283=0,0,(F283/E283)*100)</f>
        <v>0</v>
      </c>
      <c r="N283" s="3">
        <f>D283-H283</f>
        <v>34495.67</v>
      </c>
      <c r="O283" s="3">
        <f>E283-H283</f>
        <v>22167.919999999998</v>
      </c>
      <c r="P283" s="3">
        <f>IF(E283=0,0,(H283/E283)*100)</f>
        <v>40.059567506911911</v>
      </c>
    </row>
    <row r="284" spans="1:16" x14ac:dyDescent="0.2">
      <c r="A284" s="7" t="s">
        <v>120</v>
      </c>
      <c r="B284" s="11" t="s">
        <v>121</v>
      </c>
      <c r="C284" s="3">
        <v>1800</v>
      </c>
      <c r="D284" s="3">
        <v>10300</v>
      </c>
      <c r="E284" s="3">
        <v>7725</v>
      </c>
      <c r="F284" s="3">
        <v>0</v>
      </c>
      <c r="G284" s="3">
        <v>0</v>
      </c>
      <c r="H284" s="3">
        <v>3972.67</v>
      </c>
      <c r="I284" s="3">
        <v>0</v>
      </c>
      <c r="J284" s="3">
        <v>0</v>
      </c>
      <c r="K284" s="3">
        <f>E284-F284</f>
        <v>7725</v>
      </c>
      <c r="L284" s="3">
        <f>D284-F284</f>
        <v>10300</v>
      </c>
      <c r="M284" s="3">
        <f>IF(E284=0,0,(F284/E284)*100)</f>
        <v>0</v>
      </c>
      <c r="N284" s="3">
        <f>D284-H284</f>
        <v>6327.33</v>
      </c>
      <c r="O284" s="3">
        <f>E284-H284</f>
        <v>3752.33</v>
      </c>
      <c r="P284" s="3">
        <f>IF(E284=0,0,(H284/E284)*100)</f>
        <v>51.426148867313913</v>
      </c>
    </row>
    <row r="285" spans="1:16" ht="25.5" x14ac:dyDescent="0.2">
      <c r="A285" s="7" t="s">
        <v>75</v>
      </c>
      <c r="B285" s="11" t="s">
        <v>76</v>
      </c>
      <c r="C285" s="3">
        <v>35000</v>
      </c>
      <c r="D285" s="3">
        <v>42812.61</v>
      </c>
      <c r="E285" s="3">
        <v>32109.457500000004</v>
      </c>
      <c r="F285" s="3">
        <v>0</v>
      </c>
      <c r="G285" s="3">
        <v>0</v>
      </c>
      <c r="H285" s="3">
        <v>7812.6100000000015</v>
      </c>
      <c r="I285" s="3">
        <v>0</v>
      </c>
      <c r="J285" s="3">
        <v>0</v>
      </c>
      <c r="K285" s="3">
        <f>E285-F285</f>
        <v>32109.457500000004</v>
      </c>
      <c r="L285" s="3">
        <f>D285-F285</f>
        <v>42812.61</v>
      </c>
      <c r="M285" s="3">
        <f>IF(E285=0,0,(F285/E285)*100)</f>
        <v>0</v>
      </c>
      <c r="N285" s="3">
        <f>D285-H285</f>
        <v>35000</v>
      </c>
      <c r="O285" s="3">
        <f>E285-H285</f>
        <v>24296.847500000003</v>
      </c>
      <c r="P285" s="3">
        <f>IF(E285=0,0,(H285/E285)*100)</f>
        <v>24.33118030723503</v>
      </c>
    </row>
    <row r="286" spans="1:16" x14ac:dyDescent="0.2">
      <c r="A286" s="7" t="s">
        <v>122</v>
      </c>
      <c r="B286" s="11" t="s">
        <v>123</v>
      </c>
      <c r="C286" s="3">
        <v>35000</v>
      </c>
      <c r="D286" s="3">
        <v>35000</v>
      </c>
      <c r="E286" s="3">
        <v>26250.000000000004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f>E286-F286</f>
        <v>26250.000000000004</v>
      </c>
      <c r="L286" s="3">
        <f>D286-F286</f>
        <v>35000</v>
      </c>
      <c r="M286" s="3">
        <f>IF(E286=0,0,(F286/E286)*100)</f>
        <v>0</v>
      </c>
      <c r="N286" s="3">
        <f>D286-H286</f>
        <v>35000</v>
      </c>
      <c r="O286" s="3">
        <f>E286-H286</f>
        <v>26250.000000000004</v>
      </c>
      <c r="P286" s="3">
        <f>IF(E286=0,0,(H286/E286)*100)</f>
        <v>0</v>
      </c>
    </row>
    <row r="287" spans="1:16" x14ac:dyDescent="0.2">
      <c r="A287" s="7" t="s">
        <v>77</v>
      </c>
      <c r="B287" s="11" t="s">
        <v>78</v>
      </c>
      <c r="C287" s="3">
        <v>0</v>
      </c>
      <c r="D287" s="3">
        <v>7812.6100000000015</v>
      </c>
      <c r="E287" s="3">
        <v>5859.4574999999995</v>
      </c>
      <c r="F287" s="3">
        <v>0</v>
      </c>
      <c r="G287" s="3">
        <v>0</v>
      </c>
      <c r="H287" s="3">
        <v>7812.6100000000015</v>
      </c>
      <c r="I287" s="3">
        <v>0</v>
      </c>
      <c r="J287" s="3">
        <v>0</v>
      </c>
      <c r="K287" s="3">
        <f>E287-F287</f>
        <v>5859.4574999999995</v>
      </c>
      <c r="L287" s="3">
        <f>D287-F287</f>
        <v>7812.6100000000015</v>
      </c>
      <c r="M287" s="3">
        <f>IF(E287=0,0,(F287/E287)*100)</f>
        <v>0</v>
      </c>
      <c r="N287" s="3">
        <f>D287-H287</f>
        <v>0</v>
      </c>
      <c r="O287" s="3">
        <f>E287-H287</f>
        <v>-1953.152500000002</v>
      </c>
      <c r="P287" s="3">
        <f>IF(E287=0,0,(H287/E287)*100)</f>
        <v>133.33333333333337</v>
      </c>
    </row>
    <row r="288" spans="1:16" ht="38.25" x14ac:dyDescent="0.2">
      <c r="A288" s="7" t="s">
        <v>48</v>
      </c>
      <c r="B288" s="11" t="s">
        <v>49</v>
      </c>
      <c r="C288" s="3">
        <v>969136</v>
      </c>
      <c r="D288" s="3">
        <v>4522319.6899999995</v>
      </c>
      <c r="E288" s="3">
        <v>3391739.7674999996</v>
      </c>
      <c r="F288" s="3">
        <v>0</v>
      </c>
      <c r="G288" s="3">
        <v>0</v>
      </c>
      <c r="H288" s="3">
        <v>3894548.38</v>
      </c>
      <c r="I288" s="3">
        <v>0</v>
      </c>
      <c r="J288" s="3">
        <v>0</v>
      </c>
      <c r="K288" s="3">
        <f>E288-F288</f>
        <v>3391739.7674999996</v>
      </c>
      <c r="L288" s="3">
        <f>D288-F288</f>
        <v>4522319.6899999995</v>
      </c>
      <c r="M288" s="3">
        <f>IF(E288=0,0,(F288/E288)*100)</f>
        <v>0</v>
      </c>
      <c r="N288" s="3">
        <f>D288-H288</f>
        <v>627771.30999999959</v>
      </c>
      <c r="O288" s="3">
        <f>E288-H288</f>
        <v>-502808.61250000028</v>
      </c>
      <c r="P288" s="3">
        <f>IF(E288=0,0,(H288/E288)*100)</f>
        <v>114.82450444217342</v>
      </c>
    </row>
    <row r="289" spans="1:16" ht="38.25" x14ac:dyDescent="0.2">
      <c r="A289" s="7" t="s">
        <v>50</v>
      </c>
      <c r="B289" s="11" t="s">
        <v>51</v>
      </c>
      <c r="C289" s="3">
        <v>969136</v>
      </c>
      <c r="D289" s="3">
        <v>4522319.6899999995</v>
      </c>
      <c r="E289" s="3">
        <v>3391739.7674999996</v>
      </c>
      <c r="F289" s="3">
        <v>0</v>
      </c>
      <c r="G289" s="3">
        <v>0</v>
      </c>
      <c r="H289" s="3">
        <v>3894548.38</v>
      </c>
      <c r="I289" s="3">
        <v>0</v>
      </c>
      <c r="J289" s="3">
        <v>0</v>
      </c>
      <c r="K289" s="3">
        <f>E289-F289</f>
        <v>3391739.7674999996</v>
      </c>
      <c r="L289" s="3">
        <f>D289-F289</f>
        <v>4522319.6899999995</v>
      </c>
      <c r="M289" s="3">
        <f>IF(E289=0,0,(F289/E289)*100)</f>
        <v>0</v>
      </c>
      <c r="N289" s="3">
        <f>D289-H289</f>
        <v>627771.30999999959</v>
      </c>
      <c r="O289" s="3">
        <f>E289-H289</f>
        <v>-502808.61250000028</v>
      </c>
      <c r="P289" s="3">
        <f>IF(E289=0,0,(H289/E289)*100)</f>
        <v>114.82450444217342</v>
      </c>
    </row>
    <row r="290" spans="1:16" x14ac:dyDescent="0.2">
      <c r="A290" s="7" t="s">
        <v>108</v>
      </c>
      <c r="B290" s="11" t="s">
        <v>109</v>
      </c>
      <c r="C290" s="3">
        <v>0</v>
      </c>
      <c r="D290" s="3">
        <v>600</v>
      </c>
      <c r="E290" s="3">
        <v>450</v>
      </c>
      <c r="F290" s="3">
        <v>0</v>
      </c>
      <c r="G290" s="3">
        <v>0</v>
      </c>
      <c r="H290" s="3">
        <v>600</v>
      </c>
      <c r="I290" s="3">
        <v>0</v>
      </c>
      <c r="J290" s="3">
        <v>0</v>
      </c>
      <c r="K290" s="3">
        <f>E290-F290</f>
        <v>450</v>
      </c>
      <c r="L290" s="3">
        <f>D290-F290</f>
        <v>600</v>
      </c>
      <c r="M290" s="3">
        <f>IF(E290=0,0,(F290/E290)*100)</f>
        <v>0</v>
      </c>
      <c r="N290" s="3">
        <f>D290-H290</f>
        <v>0</v>
      </c>
      <c r="O290" s="3">
        <f>E290-H290</f>
        <v>-150</v>
      </c>
      <c r="P290" s="3">
        <f>IF(E290=0,0,(H290/E290)*100)</f>
        <v>133.33333333333331</v>
      </c>
    </row>
    <row r="291" spans="1:16" x14ac:dyDescent="0.2">
      <c r="A291" s="7" t="s">
        <v>110</v>
      </c>
      <c r="B291" s="11" t="s">
        <v>111</v>
      </c>
      <c r="C291" s="3">
        <v>0</v>
      </c>
      <c r="D291" s="3">
        <v>600</v>
      </c>
      <c r="E291" s="3">
        <v>450</v>
      </c>
      <c r="F291" s="3">
        <v>0</v>
      </c>
      <c r="G291" s="3">
        <v>0</v>
      </c>
      <c r="H291" s="3">
        <v>600</v>
      </c>
      <c r="I291" s="3">
        <v>0</v>
      </c>
      <c r="J291" s="3">
        <v>0</v>
      </c>
      <c r="K291" s="3">
        <f>E291-F291</f>
        <v>450</v>
      </c>
      <c r="L291" s="3">
        <f>D291-F291</f>
        <v>600</v>
      </c>
      <c r="M291" s="3">
        <f>IF(E291=0,0,(F291/E291)*100)</f>
        <v>0</v>
      </c>
      <c r="N291" s="3">
        <f>D291-H291</f>
        <v>0</v>
      </c>
      <c r="O291" s="3">
        <f>E291-H291</f>
        <v>-150</v>
      </c>
      <c r="P291" s="3">
        <f>IF(E291=0,0,(H291/E291)*100)</f>
        <v>133.33333333333331</v>
      </c>
    </row>
    <row r="292" spans="1:16" x14ac:dyDescent="0.2">
      <c r="A292" s="7" t="s">
        <v>124</v>
      </c>
      <c r="B292" s="11" t="s">
        <v>125</v>
      </c>
      <c r="C292" s="3">
        <v>89</v>
      </c>
      <c r="D292" s="3">
        <v>324.05</v>
      </c>
      <c r="E292" s="3">
        <v>243.03750000000002</v>
      </c>
      <c r="F292" s="3">
        <v>0</v>
      </c>
      <c r="G292" s="3">
        <v>0</v>
      </c>
      <c r="H292" s="3">
        <v>0</v>
      </c>
      <c r="I292" s="3">
        <v>0</v>
      </c>
      <c r="J292" s="3">
        <v>324.05</v>
      </c>
      <c r="K292" s="3">
        <f>E292-F292</f>
        <v>243.03750000000002</v>
      </c>
      <c r="L292" s="3">
        <f>D292-F292</f>
        <v>324.05</v>
      </c>
      <c r="M292" s="3">
        <f>IF(E292=0,0,(F292/E292)*100)</f>
        <v>0</v>
      </c>
      <c r="N292" s="3">
        <f>D292-H292</f>
        <v>324.05</v>
      </c>
      <c r="O292" s="3">
        <f>E292-H292</f>
        <v>243.03750000000002</v>
      </c>
      <c r="P292" s="3">
        <f>IF(E292=0,0,(H292/E292)*100)</f>
        <v>0</v>
      </c>
    </row>
    <row r="293" spans="1:16" x14ac:dyDescent="0.2">
      <c r="A293" s="7" t="s">
        <v>26</v>
      </c>
      <c r="B293" s="11" t="s">
        <v>27</v>
      </c>
      <c r="C293" s="3">
        <v>2032646.87</v>
      </c>
      <c r="D293" s="3">
        <v>16837756.25</v>
      </c>
      <c r="E293" s="3">
        <v>15981675.785</v>
      </c>
      <c r="F293" s="3">
        <v>10037017.84</v>
      </c>
      <c r="G293" s="3">
        <v>0</v>
      </c>
      <c r="H293" s="3">
        <v>7126121.9500000002</v>
      </c>
      <c r="I293" s="3">
        <v>3372126.29</v>
      </c>
      <c r="J293" s="3">
        <v>0</v>
      </c>
      <c r="K293" s="3">
        <f>E293-F293</f>
        <v>5944657.9450000003</v>
      </c>
      <c r="L293" s="3">
        <f>D293-F293</f>
        <v>6800738.4100000001</v>
      </c>
      <c r="M293" s="3">
        <f>IF(E293=0,0,(F293/E293)*100)</f>
        <v>62.803287809282757</v>
      </c>
      <c r="N293" s="3">
        <f>D293-H293</f>
        <v>9711634.3000000007</v>
      </c>
      <c r="O293" s="3">
        <f>E293-H293</f>
        <v>8855553.8350000009</v>
      </c>
      <c r="P293" s="3">
        <f>IF(E293=0,0,(H293/E293)*100)</f>
        <v>44.589328715380397</v>
      </c>
    </row>
    <row r="294" spans="1:16" x14ac:dyDescent="0.2">
      <c r="A294" s="7" t="s">
        <v>28</v>
      </c>
      <c r="B294" s="11" t="s">
        <v>29</v>
      </c>
      <c r="C294" s="3">
        <v>580646.87</v>
      </c>
      <c r="D294" s="3">
        <v>12253167.65</v>
      </c>
      <c r="E294" s="3">
        <v>11586247.585000001</v>
      </c>
      <c r="F294" s="3">
        <v>7555279.8399999999</v>
      </c>
      <c r="G294" s="3">
        <v>0</v>
      </c>
      <c r="H294" s="3">
        <v>4792868.4200000009</v>
      </c>
      <c r="I294" s="3">
        <v>3050372.29</v>
      </c>
      <c r="J294" s="3">
        <v>0</v>
      </c>
      <c r="K294" s="3">
        <f>E294-F294</f>
        <v>4030967.745000001</v>
      </c>
      <c r="L294" s="3">
        <f>D294-F294</f>
        <v>4697887.8100000005</v>
      </c>
      <c r="M294" s="3">
        <f>IF(E294=0,0,(F294/E294)*100)</f>
        <v>65.209031522693806</v>
      </c>
      <c r="N294" s="3">
        <f>D294-H294</f>
        <v>7460299.2299999995</v>
      </c>
      <c r="O294" s="3">
        <f>E294-H294</f>
        <v>6793379.165</v>
      </c>
      <c r="P294" s="3">
        <f>IF(E294=0,0,(H294/E294)*100)</f>
        <v>41.366873828978342</v>
      </c>
    </row>
    <row r="295" spans="1:16" ht="25.5" x14ac:dyDescent="0.2">
      <c r="A295" s="7" t="s">
        <v>30</v>
      </c>
      <c r="B295" s="11" t="s">
        <v>31</v>
      </c>
      <c r="C295" s="3">
        <v>170000</v>
      </c>
      <c r="D295" s="3">
        <v>5558556.7800000003</v>
      </c>
      <c r="E295" s="3">
        <v>5309575.5850000009</v>
      </c>
      <c r="F295" s="3">
        <v>4434218.7700000005</v>
      </c>
      <c r="G295" s="3">
        <v>0</v>
      </c>
      <c r="H295" s="3">
        <v>2898933.2400000007</v>
      </c>
      <c r="I295" s="3">
        <v>1823246.4</v>
      </c>
      <c r="J295" s="3">
        <v>0</v>
      </c>
      <c r="K295" s="3">
        <f>E295-F295</f>
        <v>875356.81500000041</v>
      </c>
      <c r="L295" s="3">
        <f>D295-F295</f>
        <v>1124338.0099999998</v>
      </c>
      <c r="M295" s="3">
        <f>IF(E295=0,0,(F295/E295)*100)</f>
        <v>83.51361985555009</v>
      </c>
      <c r="N295" s="3">
        <f>D295-H295</f>
        <v>2659623.5399999996</v>
      </c>
      <c r="O295" s="3">
        <f>E295-H295</f>
        <v>2410642.3450000002</v>
      </c>
      <c r="P295" s="3">
        <f>IF(E295=0,0,(H295/E295)*100)</f>
        <v>54.598210225874396</v>
      </c>
    </row>
    <row r="296" spans="1:16" x14ac:dyDescent="0.2">
      <c r="A296" s="7" t="s">
        <v>52</v>
      </c>
      <c r="B296" s="11" t="s">
        <v>53</v>
      </c>
      <c r="C296" s="3">
        <v>0</v>
      </c>
      <c r="D296" s="3">
        <v>1884903</v>
      </c>
      <c r="E296" s="3">
        <v>1884903</v>
      </c>
      <c r="F296" s="3">
        <v>120867.03</v>
      </c>
      <c r="G296" s="3">
        <v>0</v>
      </c>
      <c r="H296" s="3">
        <v>120867.03</v>
      </c>
      <c r="I296" s="3">
        <v>0</v>
      </c>
      <c r="J296" s="3">
        <v>0</v>
      </c>
      <c r="K296" s="3">
        <f>E296-F296</f>
        <v>1764035.97</v>
      </c>
      <c r="L296" s="3">
        <f>D296-F296</f>
        <v>1764035.97</v>
      </c>
      <c r="M296" s="3">
        <f>IF(E296=0,0,(F296/E296)*100)</f>
        <v>6.4123740054528007</v>
      </c>
      <c r="N296" s="3">
        <f>D296-H296</f>
        <v>1764035.97</v>
      </c>
      <c r="O296" s="3">
        <f>E296-H296</f>
        <v>1764035.97</v>
      </c>
      <c r="P296" s="3">
        <f>IF(E296=0,0,(H296/E296)*100)</f>
        <v>6.4123740054528007</v>
      </c>
    </row>
    <row r="297" spans="1:16" ht="25.5" x14ac:dyDescent="0.2">
      <c r="A297" s="7" t="s">
        <v>54</v>
      </c>
      <c r="B297" s="11" t="s">
        <v>55</v>
      </c>
      <c r="C297" s="3">
        <v>0</v>
      </c>
      <c r="D297" s="3">
        <v>450000</v>
      </c>
      <c r="E297" s="3">
        <v>450000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f>E297-F297</f>
        <v>450000</v>
      </c>
      <c r="L297" s="3">
        <f>D297-F297</f>
        <v>450000</v>
      </c>
      <c r="M297" s="3">
        <f>IF(E297=0,0,(F297/E297)*100)</f>
        <v>0</v>
      </c>
      <c r="N297" s="3">
        <f>D297-H297</f>
        <v>450000</v>
      </c>
      <c r="O297" s="3">
        <f>E297-H297</f>
        <v>450000</v>
      </c>
      <c r="P297" s="3">
        <f>IF(E297=0,0,(H297/E297)*100)</f>
        <v>0</v>
      </c>
    </row>
    <row r="298" spans="1:16" ht="25.5" x14ac:dyDescent="0.2">
      <c r="A298" s="7" t="s">
        <v>79</v>
      </c>
      <c r="B298" s="11" t="s">
        <v>80</v>
      </c>
      <c r="C298" s="3">
        <v>0</v>
      </c>
      <c r="D298" s="3">
        <v>1434903</v>
      </c>
      <c r="E298" s="3">
        <v>1434903</v>
      </c>
      <c r="F298" s="3">
        <v>120867.03</v>
      </c>
      <c r="G298" s="3">
        <v>0</v>
      </c>
      <c r="H298" s="3">
        <v>120867.03</v>
      </c>
      <c r="I298" s="3">
        <v>0</v>
      </c>
      <c r="J298" s="3">
        <v>0</v>
      </c>
      <c r="K298" s="3">
        <f>E298-F298</f>
        <v>1314035.97</v>
      </c>
      <c r="L298" s="3">
        <f>D298-F298</f>
        <v>1314035.97</v>
      </c>
      <c r="M298" s="3">
        <f>IF(E298=0,0,(F298/E298)*100)</f>
        <v>8.4233589308824346</v>
      </c>
      <c r="N298" s="3">
        <f>D298-H298</f>
        <v>1314035.97</v>
      </c>
      <c r="O298" s="3">
        <f>E298-H298</f>
        <v>1314035.97</v>
      </c>
      <c r="P298" s="3">
        <f>IF(E298=0,0,(H298/E298)*100)</f>
        <v>8.4233589308824346</v>
      </c>
    </row>
    <row r="299" spans="1:16" x14ac:dyDescent="0.2">
      <c r="A299" s="7" t="s">
        <v>32</v>
      </c>
      <c r="B299" s="11" t="s">
        <v>33</v>
      </c>
      <c r="C299" s="3">
        <v>410646.87</v>
      </c>
      <c r="D299" s="3">
        <v>4404707.87</v>
      </c>
      <c r="E299" s="3">
        <v>3986769</v>
      </c>
      <c r="F299" s="3">
        <v>2689700.94</v>
      </c>
      <c r="G299" s="3">
        <v>0</v>
      </c>
      <c r="H299" s="3">
        <v>1462575.05</v>
      </c>
      <c r="I299" s="3">
        <v>1227125.8899999999</v>
      </c>
      <c r="J299" s="3">
        <v>0</v>
      </c>
      <c r="K299" s="3">
        <f>E299-F299</f>
        <v>1297068.06</v>
      </c>
      <c r="L299" s="3">
        <f>D299-F299</f>
        <v>1715006.9300000002</v>
      </c>
      <c r="M299" s="3">
        <f>IF(E299=0,0,(F299/E299)*100)</f>
        <v>67.465683113318079</v>
      </c>
      <c r="N299" s="3">
        <f>D299-H299</f>
        <v>2942132.8200000003</v>
      </c>
      <c r="O299" s="3">
        <f>E299-H299</f>
        <v>2524193.9500000002</v>
      </c>
      <c r="P299" s="3">
        <f>IF(E299=0,0,(H299/E299)*100)</f>
        <v>36.685723451747521</v>
      </c>
    </row>
    <row r="300" spans="1:16" x14ac:dyDescent="0.2">
      <c r="A300" s="7" t="s">
        <v>34</v>
      </c>
      <c r="B300" s="11" t="s">
        <v>35</v>
      </c>
      <c r="C300" s="3">
        <v>410646.87</v>
      </c>
      <c r="D300" s="3">
        <v>4404707.87</v>
      </c>
      <c r="E300" s="3">
        <v>3986769</v>
      </c>
      <c r="F300" s="3">
        <v>2689700.94</v>
      </c>
      <c r="G300" s="3">
        <v>0</v>
      </c>
      <c r="H300" s="3">
        <v>1462575.05</v>
      </c>
      <c r="I300" s="3">
        <v>1227125.8899999999</v>
      </c>
      <c r="J300" s="3">
        <v>0</v>
      </c>
      <c r="K300" s="3">
        <f>E300-F300</f>
        <v>1297068.06</v>
      </c>
      <c r="L300" s="3">
        <f>D300-F300</f>
        <v>1715006.9300000002</v>
      </c>
      <c r="M300" s="3">
        <f>IF(E300=0,0,(F300/E300)*100)</f>
        <v>67.465683113318079</v>
      </c>
      <c r="N300" s="3">
        <f>D300-H300</f>
        <v>2942132.8200000003</v>
      </c>
      <c r="O300" s="3">
        <f>E300-H300</f>
        <v>2524193.9500000002</v>
      </c>
      <c r="P300" s="3">
        <f>IF(E300=0,0,(H300/E300)*100)</f>
        <v>36.685723451747521</v>
      </c>
    </row>
    <row r="301" spans="1:16" x14ac:dyDescent="0.2">
      <c r="A301" s="7" t="s">
        <v>81</v>
      </c>
      <c r="B301" s="11" t="s">
        <v>82</v>
      </c>
      <c r="C301" s="3">
        <v>0</v>
      </c>
      <c r="D301" s="3">
        <v>405000</v>
      </c>
      <c r="E301" s="3">
        <v>405000</v>
      </c>
      <c r="F301" s="3">
        <v>310493.09999999998</v>
      </c>
      <c r="G301" s="3">
        <v>0</v>
      </c>
      <c r="H301" s="3">
        <v>310493.09999999998</v>
      </c>
      <c r="I301" s="3">
        <v>0</v>
      </c>
      <c r="J301" s="3">
        <v>0</v>
      </c>
      <c r="K301" s="3">
        <f>E301-F301</f>
        <v>94506.900000000023</v>
      </c>
      <c r="L301" s="3">
        <f>D301-F301</f>
        <v>94506.900000000023</v>
      </c>
      <c r="M301" s="3">
        <f>IF(E301=0,0,(F301/E301)*100)</f>
        <v>76.66496296296296</v>
      </c>
      <c r="N301" s="3">
        <f>D301-H301</f>
        <v>94506.900000000023</v>
      </c>
      <c r="O301" s="3">
        <f>E301-H301</f>
        <v>94506.900000000023</v>
      </c>
      <c r="P301" s="3">
        <f>IF(E301=0,0,(H301/E301)*100)</f>
        <v>76.66496296296296</v>
      </c>
    </row>
    <row r="302" spans="1:16" ht="25.5" x14ac:dyDescent="0.2">
      <c r="A302" s="7" t="s">
        <v>83</v>
      </c>
      <c r="B302" s="11" t="s">
        <v>84</v>
      </c>
      <c r="C302" s="3">
        <v>0</v>
      </c>
      <c r="D302" s="3">
        <v>405000</v>
      </c>
      <c r="E302" s="3">
        <v>405000</v>
      </c>
      <c r="F302" s="3">
        <v>310493.09999999998</v>
      </c>
      <c r="G302" s="3">
        <v>0</v>
      </c>
      <c r="H302" s="3">
        <v>310493.09999999998</v>
      </c>
      <c r="I302" s="3">
        <v>0</v>
      </c>
      <c r="J302" s="3">
        <v>0</v>
      </c>
      <c r="K302" s="3">
        <f>E302-F302</f>
        <v>94506.900000000023</v>
      </c>
      <c r="L302" s="3">
        <f>D302-F302</f>
        <v>94506.900000000023</v>
      </c>
      <c r="M302" s="3">
        <f>IF(E302=0,0,(F302/E302)*100)</f>
        <v>76.66496296296296</v>
      </c>
      <c r="N302" s="3">
        <f>D302-H302</f>
        <v>94506.900000000023</v>
      </c>
      <c r="O302" s="3">
        <f>E302-H302</f>
        <v>94506.900000000023</v>
      </c>
      <c r="P302" s="3">
        <f>IF(E302=0,0,(H302/E302)*100)</f>
        <v>76.66496296296296</v>
      </c>
    </row>
    <row r="303" spans="1:16" x14ac:dyDescent="0.2">
      <c r="A303" s="7" t="s">
        <v>36</v>
      </c>
      <c r="B303" s="11" t="s">
        <v>37</v>
      </c>
      <c r="C303" s="3">
        <v>1452000</v>
      </c>
      <c r="D303" s="3">
        <v>4584588.5999999996</v>
      </c>
      <c r="E303" s="3">
        <v>4395428.2</v>
      </c>
      <c r="F303" s="3">
        <v>2481738</v>
      </c>
      <c r="G303" s="3">
        <v>0</v>
      </c>
      <c r="H303" s="3">
        <v>2333253.5300000003</v>
      </c>
      <c r="I303" s="3">
        <v>321754</v>
      </c>
      <c r="J303" s="3">
        <v>0</v>
      </c>
      <c r="K303" s="3">
        <f>E303-F303</f>
        <v>1913690.2000000002</v>
      </c>
      <c r="L303" s="3">
        <f>D303-F303</f>
        <v>2102850.5999999996</v>
      </c>
      <c r="M303" s="3">
        <f>IF(E303=0,0,(F303/E303)*100)</f>
        <v>56.461802743132047</v>
      </c>
      <c r="N303" s="3">
        <f>D303-H303</f>
        <v>2251335.0699999994</v>
      </c>
      <c r="O303" s="3">
        <f>E303-H303</f>
        <v>2062174.67</v>
      </c>
      <c r="P303" s="3">
        <f>IF(E303=0,0,(H303/E303)*100)</f>
        <v>53.083645638893614</v>
      </c>
    </row>
    <row r="304" spans="1:16" ht="25.5" x14ac:dyDescent="0.2">
      <c r="A304" s="7" t="s">
        <v>38</v>
      </c>
      <c r="B304" s="11" t="s">
        <v>39</v>
      </c>
      <c r="C304" s="3">
        <v>1452000</v>
      </c>
      <c r="D304" s="3">
        <v>2405093.6</v>
      </c>
      <c r="E304" s="3">
        <v>2353222.2000000002</v>
      </c>
      <c r="F304" s="3">
        <v>1036532</v>
      </c>
      <c r="G304" s="3">
        <v>0</v>
      </c>
      <c r="H304" s="3">
        <v>1208001.53</v>
      </c>
      <c r="I304" s="3">
        <v>1800</v>
      </c>
      <c r="J304" s="3">
        <v>0</v>
      </c>
      <c r="K304" s="3">
        <f>E304-F304</f>
        <v>1316690.2000000002</v>
      </c>
      <c r="L304" s="3">
        <f>D304-F304</f>
        <v>1368561.6</v>
      </c>
      <c r="M304" s="3">
        <f>IF(E304=0,0,(F304/E304)*100)</f>
        <v>44.047349204847713</v>
      </c>
      <c r="N304" s="3">
        <f>D304-H304</f>
        <v>1197092.07</v>
      </c>
      <c r="O304" s="3">
        <f>E304-H304</f>
        <v>1145220.6700000002</v>
      </c>
      <c r="P304" s="3">
        <f>IF(E304=0,0,(H304/E304)*100)</f>
        <v>51.333933956597889</v>
      </c>
    </row>
    <row r="305" spans="1:16" ht="25.5" x14ac:dyDescent="0.2">
      <c r="A305" s="7" t="s">
        <v>134</v>
      </c>
      <c r="B305" s="11" t="s">
        <v>135</v>
      </c>
      <c r="C305" s="3">
        <v>0</v>
      </c>
      <c r="D305" s="3">
        <v>1194000</v>
      </c>
      <c r="E305" s="3">
        <v>1194000</v>
      </c>
      <c r="F305" s="3">
        <v>597000</v>
      </c>
      <c r="G305" s="3">
        <v>0</v>
      </c>
      <c r="H305" s="3">
        <v>597000</v>
      </c>
      <c r="I305" s="3">
        <v>0</v>
      </c>
      <c r="J305" s="3">
        <v>0</v>
      </c>
      <c r="K305" s="3">
        <f>E305-F305</f>
        <v>597000</v>
      </c>
      <c r="L305" s="3">
        <f>D305-F305</f>
        <v>597000</v>
      </c>
      <c r="M305" s="3">
        <f>IF(E305=0,0,(F305/E305)*100)</f>
        <v>50</v>
      </c>
      <c r="N305" s="3">
        <f>D305-H305</f>
        <v>597000</v>
      </c>
      <c r="O305" s="3">
        <f>E305-H305</f>
        <v>597000</v>
      </c>
      <c r="P305" s="3">
        <f>IF(E305=0,0,(H305/E305)*100)</f>
        <v>50</v>
      </c>
    </row>
    <row r="306" spans="1:16" x14ac:dyDescent="0.2">
      <c r="A306" s="7" t="s">
        <v>112</v>
      </c>
      <c r="B306" s="11" t="s">
        <v>113</v>
      </c>
      <c r="C306" s="3">
        <v>0</v>
      </c>
      <c r="D306" s="3">
        <v>985495</v>
      </c>
      <c r="E306" s="3">
        <v>848206</v>
      </c>
      <c r="F306" s="3">
        <v>848206</v>
      </c>
      <c r="G306" s="3">
        <v>0</v>
      </c>
      <c r="H306" s="3">
        <v>528252</v>
      </c>
      <c r="I306" s="3">
        <v>319954</v>
      </c>
      <c r="J306" s="3">
        <v>0</v>
      </c>
      <c r="K306" s="3">
        <f>E306-F306</f>
        <v>0</v>
      </c>
      <c r="L306" s="3">
        <f>D306-F306</f>
        <v>137289</v>
      </c>
      <c r="M306" s="3">
        <f>IF(E306=0,0,(F306/E306)*100)</f>
        <v>100</v>
      </c>
      <c r="N306" s="3">
        <f>D306-H306</f>
        <v>457243</v>
      </c>
      <c r="O306" s="3">
        <f>E306-H306</f>
        <v>319954</v>
      </c>
      <c r="P306" s="3">
        <f>IF(E306=0,0,(H306/E306)*100)</f>
        <v>62.278738891259913</v>
      </c>
    </row>
    <row r="307" spans="1:16" x14ac:dyDescent="0.2">
      <c r="A307" s="2">
        <v>12316301000</v>
      </c>
      <c r="B307" s="11" t="s">
        <v>139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x14ac:dyDescent="0.2">
      <c r="A308" s="4" t="s">
        <v>18</v>
      </c>
      <c r="B308" s="12"/>
      <c r="C308" s="6">
        <v>9418400</v>
      </c>
      <c r="D308" s="6">
        <v>11271331.75</v>
      </c>
      <c r="E308" s="6">
        <v>10914073.0625</v>
      </c>
      <c r="F308" s="6">
        <v>4232546.6499999994</v>
      </c>
      <c r="G308" s="6">
        <v>0</v>
      </c>
      <c r="H308" s="6">
        <v>5320461.51</v>
      </c>
      <c r="I308" s="6">
        <v>299096.45</v>
      </c>
      <c r="J308" s="6">
        <v>0</v>
      </c>
      <c r="K308" s="6">
        <f>E308-F308</f>
        <v>6681526.4125000006</v>
      </c>
      <c r="L308" s="6">
        <f>D308-F308</f>
        <v>7038785.1000000006</v>
      </c>
      <c r="M308" s="6">
        <f>IF(E308=0,0,(F308/E308)*100)</f>
        <v>38.780633277440089</v>
      </c>
      <c r="N308" s="6">
        <f>D308-H308</f>
        <v>5950870.2400000002</v>
      </c>
      <c r="O308" s="6">
        <f>E308-H308</f>
        <v>5593611.5525000002</v>
      </c>
      <c r="P308" s="6">
        <f>IF(E308=0,0,(H308/E308)*100)</f>
        <v>48.748633800892698</v>
      </c>
    </row>
    <row r="309" spans="1:16" x14ac:dyDescent="0.2">
      <c r="A309" s="7" t="s">
        <v>20</v>
      </c>
      <c r="B309" s="11" t="s">
        <v>21</v>
      </c>
      <c r="C309" s="3">
        <v>600900</v>
      </c>
      <c r="D309" s="3">
        <v>1310134.9300000002</v>
      </c>
      <c r="E309" s="3">
        <v>1096456.1975</v>
      </c>
      <c r="F309" s="3">
        <v>10067.379999999999</v>
      </c>
      <c r="G309" s="3">
        <v>0</v>
      </c>
      <c r="H309" s="3">
        <v>822758.87</v>
      </c>
      <c r="I309" s="3">
        <v>0</v>
      </c>
      <c r="J309" s="3">
        <v>0</v>
      </c>
      <c r="K309" s="3">
        <f>E309-F309</f>
        <v>1086388.8175000001</v>
      </c>
      <c r="L309" s="3">
        <f>D309-F309</f>
        <v>1300067.5500000003</v>
      </c>
      <c r="M309" s="3">
        <f>IF(E309=0,0,(F309/E309)*100)</f>
        <v>0.91817438972522192</v>
      </c>
      <c r="N309" s="3">
        <f>D309-H309</f>
        <v>487376.06000000017</v>
      </c>
      <c r="O309" s="3">
        <f>E309-H309</f>
        <v>273697.32750000001</v>
      </c>
      <c r="P309" s="3">
        <f>IF(E309=0,0,(H309/E309)*100)</f>
        <v>75.038006249219094</v>
      </c>
    </row>
    <row r="310" spans="1:16" ht="25.5" x14ac:dyDescent="0.2">
      <c r="A310" s="7" t="s">
        <v>101</v>
      </c>
      <c r="B310" s="11" t="s">
        <v>102</v>
      </c>
      <c r="C310" s="3">
        <v>328756</v>
      </c>
      <c r="D310" s="3">
        <v>345334.49</v>
      </c>
      <c r="E310" s="3">
        <v>259000.86750000002</v>
      </c>
      <c r="F310" s="3">
        <v>0</v>
      </c>
      <c r="G310" s="3">
        <v>0</v>
      </c>
      <c r="H310" s="3">
        <v>339754.36</v>
      </c>
      <c r="I310" s="3">
        <v>0</v>
      </c>
      <c r="J310" s="3">
        <v>0</v>
      </c>
      <c r="K310" s="3">
        <f>E310-F310</f>
        <v>259000.86750000002</v>
      </c>
      <c r="L310" s="3">
        <f>D310-F310</f>
        <v>345334.49</v>
      </c>
      <c r="M310" s="3">
        <f>IF(E310=0,0,(F310/E310)*100)</f>
        <v>0</v>
      </c>
      <c r="N310" s="3">
        <f>D310-H310</f>
        <v>5580.1300000000047</v>
      </c>
      <c r="O310" s="3">
        <f>E310-H310</f>
        <v>-80753.492499999964</v>
      </c>
      <c r="P310" s="3">
        <f>IF(E310=0,0,(H310/E310)*100)</f>
        <v>131.17885020211369</v>
      </c>
    </row>
    <row r="311" spans="1:16" x14ac:dyDescent="0.2">
      <c r="A311" s="7" t="s">
        <v>103</v>
      </c>
      <c r="B311" s="11" t="s">
        <v>104</v>
      </c>
      <c r="C311" s="3">
        <v>271477</v>
      </c>
      <c r="D311" s="3">
        <v>285065.95</v>
      </c>
      <c r="E311" s="3">
        <v>213799.46250000002</v>
      </c>
      <c r="F311" s="3">
        <v>0</v>
      </c>
      <c r="G311" s="3">
        <v>0</v>
      </c>
      <c r="H311" s="3">
        <v>280225.41000000003</v>
      </c>
      <c r="I311" s="3">
        <v>0</v>
      </c>
      <c r="J311" s="3">
        <v>0</v>
      </c>
      <c r="K311" s="3">
        <f>E311-F311</f>
        <v>213799.46250000002</v>
      </c>
      <c r="L311" s="3">
        <f>D311-F311</f>
        <v>285065.95</v>
      </c>
      <c r="M311" s="3">
        <f>IF(E311=0,0,(F311/E311)*100)</f>
        <v>0</v>
      </c>
      <c r="N311" s="3">
        <f>D311-H311</f>
        <v>4840.539999999979</v>
      </c>
      <c r="O311" s="3">
        <f>E311-H311</f>
        <v>-66425.947500000009</v>
      </c>
      <c r="P311" s="3">
        <f>IF(E311=0,0,(H311/E311)*100)</f>
        <v>131.06927712692448</v>
      </c>
    </row>
    <row r="312" spans="1:16" x14ac:dyDescent="0.2">
      <c r="A312" s="7" t="s">
        <v>58</v>
      </c>
      <c r="B312" s="11" t="s">
        <v>105</v>
      </c>
      <c r="C312" s="3">
        <v>271477</v>
      </c>
      <c r="D312" s="3">
        <v>285065.95</v>
      </c>
      <c r="E312" s="3">
        <v>213799.46250000002</v>
      </c>
      <c r="F312" s="3">
        <v>0</v>
      </c>
      <c r="G312" s="3">
        <v>0</v>
      </c>
      <c r="H312" s="3">
        <v>280225.41000000003</v>
      </c>
      <c r="I312" s="3">
        <v>0</v>
      </c>
      <c r="J312" s="3">
        <v>0</v>
      </c>
      <c r="K312" s="3">
        <f>E312-F312</f>
        <v>213799.46250000002</v>
      </c>
      <c r="L312" s="3">
        <f>D312-F312</f>
        <v>285065.95</v>
      </c>
      <c r="M312" s="3">
        <f>IF(E312=0,0,(F312/E312)*100)</f>
        <v>0</v>
      </c>
      <c r="N312" s="3">
        <f>D312-H312</f>
        <v>4840.539999999979</v>
      </c>
      <c r="O312" s="3">
        <f>E312-H312</f>
        <v>-66425.947500000009</v>
      </c>
      <c r="P312" s="3">
        <f>IF(E312=0,0,(H312/E312)*100)</f>
        <v>131.06927712692448</v>
      </c>
    </row>
    <row r="313" spans="1:16" x14ac:dyDescent="0.2">
      <c r="A313" s="7" t="s">
        <v>106</v>
      </c>
      <c r="B313" s="11" t="s">
        <v>107</v>
      </c>
      <c r="C313" s="3">
        <v>57279</v>
      </c>
      <c r="D313" s="3">
        <v>60268.54</v>
      </c>
      <c r="E313" s="3">
        <v>45201.404999999999</v>
      </c>
      <c r="F313" s="3">
        <v>0</v>
      </c>
      <c r="G313" s="3">
        <v>0</v>
      </c>
      <c r="H313" s="3">
        <v>59528.950000000004</v>
      </c>
      <c r="I313" s="3">
        <v>0</v>
      </c>
      <c r="J313" s="3">
        <v>0</v>
      </c>
      <c r="K313" s="3">
        <f>E313-F313</f>
        <v>45201.404999999999</v>
      </c>
      <c r="L313" s="3">
        <f>D313-F313</f>
        <v>60268.54</v>
      </c>
      <c r="M313" s="3">
        <f>IF(E313=0,0,(F313/E313)*100)</f>
        <v>0</v>
      </c>
      <c r="N313" s="3">
        <f>D313-H313</f>
        <v>739.58999999999651</v>
      </c>
      <c r="O313" s="3">
        <f>E313-H313</f>
        <v>-14327.545000000006</v>
      </c>
      <c r="P313" s="3">
        <f>IF(E313=0,0,(H313/E313)*100)</f>
        <v>131.69712313146022</v>
      </c>
    </row>
    <row r="314" spans="1:16" x14ac:dyDescent="0.2">
      <c r="A314" s="7" t="s">
        <v>22</v>
      </c>
      <c r="B314" s="11" t="s">
        <v>23</v>
      </c>
      <c r="C314" s="3">
        <v>272144</v>
      </c>
      <c r="D314" s="3">
        <v>964220.44000000006</v>
      </c>
      <c r="E314" s="3">
        <v>837020.33000000007</v>
      </c>
      <c r="F314" s="3">
        <v>10067.379999999999</v>
      </c>
      <c r="G314" s="3">
        <v>0</v>
      </c>
      <c r="H314" s="3">
        <v>482424.51</v>
      </c>
      <c r="I314" s="3">
        <v>0</v>
      </c>
      <c r="J314" s="3">
        <v>0</v>
      </c>
      <c r="K314" s="3">
        <f>E314-F314</f>
        <v>826952.95000000007</v>
      </c>
      <c r="L314" s="3">
        <f>D314-F314</f>
        <v>954153.06</v>
      </c>
      <c r="M314" s="3">
        <f>IF(E314=0,0,(F314/E314)*100)</f>
        <v>1.2027640953476002</v>
      </c>
      <c r="N314" s="3">
        <f>D314-H314</f>
        <v>481795.93000000005</v>
      </c>
      <c r="O314" s="3">
        <f>E314-H314</f>
        <v>354595.82000000007</v>
      </c>
      <c r="P314" s="3">
        <f>IF(E314=0,0,(H314/E314)*100)</f>
        <v>57.63593699092111</v>
      </c>
    </row>
    <row r="315" spans="1:16" ht="25.5" x14ac:dyDescent="0.2">
      <c r="A315" s="7" t="s">
        <v>24</v>
      </c>
      <c r="B315" s="11" t="s">
        <v>25</v>
      </c>
      <c r="C315" s="3">
        <v>13360</v>
      </c>
      <c r="D315" s="3">
        <v>365466.44000000006</v>
      </c>
      <c r="E315" s="3">
        <v>274099.83</v>
      </c>
      <c r="F315" s="3">
        <v>0</v>
      </c>
      <c r="G315" s="3">
        <v>0</v>
      </c>
      <c r="H315" s="3">
        <v>358739.44</v>
      </c>
      <c r="I315" s="3">
        <v>0</v>
      </c>
      <c r="J315" s="3">
        <v>0</v>
      </c>
      <c r="K315" s="3">
        <f>E315-F315</f>
        <v>274099.83</v>
      </c>
      <c r="L315" s="3">
        <f>D315-F315</f>
        <v>365466.44000000006</v>
      </c>
      <c r="M315" s="3">
        <f>IF(E315=0,0,(F315/E315)*100)</f>
        <v>0</v>
      </c>
      <c r="N315" s="3">
        <f>D315-H315</f>
        <v>6727.0000000000582</v>
      </c>
      <c r="O315" s="3">
        <f>E315-H315</f>
        <v>-84639.609999999986</v>
      </c>
      <c r="P315" s="3">
        <f>IF(E315=0,0,(H315/E315)*100)</f>
        <v>130.87911802061313</v>
      </c>
    </row>
    <row r="316" spans="1:16" x14ac:dyDescent="0.2">
      <c r="A316" s="7" t="s">
        <v>73</v>
      </c>
      <c r="B316" s="11" t="s">
        <v>74</v>
      </c>
      <c r="C316" s="3">
        <v>36261</v>
      </c>
      <c r="D316" s="3">
        <v>117236</v>
      </c>
      <c r="E316" s="3">
        <v>87444.5</v>
      </c>
      <c r="F316" s="3">
        <v>0</v>
      </c>
      <c r="G316" s="3">
        <v>0</v>
      </c>
      <c r="H316" s="3">
        <v>90230.67</v>
      </c>
      <c r="I316" s="3">
        <v>0</v>
      </c>
      <c r="J316" s="3">
        <v>0</v>
      </c>
      <c r="K316" s="3">
        <f>E316-F316</f>
        <v>87444.5</v>
      </c>
      <c r="L316" s="3">
        <f>D316-F316</f>
        <v>117236</v>
      </c>
      <c r="M316" s="3">
        <f>IF(E316=0,0,(F316/E316)*100)</f>
        <v>0</v>
      </c>
      <c r="N316" s="3">
        <f>D316-H316</f>
        <v>27005.33</v>
      </c>
      <c r="O316" s="3">
        <f>E316-H316</f>
        <v>-2786.1699999999983</v>
      </c>
      <c r="P316" s="3">
        <f>IF(E316=0,0,(H316/E316)*100)</f>
        <v>103.18621525653415</v>
      </c>
    </row>
    <row r="317" spans="1:16" x14ac:dyDescent="0.2">
      <c r="A317" s="7" t="s">
        <v>120</v>
      </c>
      <c r="B317" s="11" t="s">
        <v>121</v>
      </c>
      <c r="C317" s="3">
        <v>0</v>
      </c>
      <c r="D317" s="3">
        <v>1000</v>
      </c>
      <c r="E317" s="3">
        <v>750</v>
      </c>
      <c r="F317" s="3">
        <v>0</v>
      </c>
      <c r="G317" s="3">
        <v>0</v>
      </c>
      <c r="H317" s="3">
        <v>219.02</v>
      </c>
      <c r="I317" s="3">
        <v>0</v>
      </c>
      <c r="J317" s="3">
        <v>0</v>
      </c>
      <c r="K317" s="3">
        <f>E317-F317</f>
        <v>750</v>
      </c>
      <c r="L317" s="3">
        <f>D317-F317</f>
        <v>1000</v>
      </c>
      <c r="M317" s="3">
        <f>IF(E317=0,0,(F317/E317)*100)</f>
        <v>0</v>
      </c>
      <c r="N317" s="3">
        <f>D317-H317</f>
        <v>780.98</v>
      </c>
      <c r="O317" s="3">
        <f>E317-H317</f>
        <v>530.98</v>
      </c>
      <c r="P317" s="3">
        <f>IF(E317=0,0,(H317/E317)*100)</f>
        <v>29.202666666666666</v>
      </c>
    </row>
    <row r="318" spans="1:16" ht="25.5" x14ac:dyDescent="0.2">
      <c r="A318" s="7" t="s">
        <v>75</v>
      </c>
      <c r="B318" s="11" t="s">
        <v>76</v>
      </c>
      <c r="C318" s="3">
        <v>16273</v>
      </c>
      <c r="D318" s="3">
        <v>22923</v>
      </c>
      <c r="E318" s="3">
        <v>17192.25</v>
      </c>
      <c r="F318" s="3">
        <v>0</v>
      </c>
      <c r="G318" s="3">
        <v>0</v>
      </c>
      <c r="H318" s="3">
        <v>22923</v>
      </c>
      <c r="I318" s="3">
        <v>0</v>
      </c>
      <c r="J318" s="3">
        <v>0</v>
      </c>
      <c r="K318" s="3">
        <f>E318-F318</f>
        <v>17192.25</v>
      </c>
      <c r="L318" s="3">
        <f>D318-F318</f>
        <v>22923</v>
      </c>
      <c r="M318" s="3">
        <f>IF(E318=0,0,(F318/E318)*100)</f>
        <v>0</v>
      </c>
      <c r="N318" s="3">
        <f>D318-H318</f>
        <v>0</v>
      </c>
      <c r="O318" s="3">
        <f>E318-H318</f>
        <v>-5730.75</v>
      </c>
      <c r="P318" s="3">
        <f>IF(E318=0,0,(H318/E318)*100)</f>
        <v>133.33333333333331</v>
      </c>
    </row>
    <row r="319" spans="1:16" x14ac:dyDescent="0.2">
      <c r="A319" s="7" t="s">
        <v>140</v>
      </c>
      <c r="B319" s="11" t="s">
        <v>141</v>
      </c>
      <c r="C319" s="3">
        <v>16273</v>
      </c>
      <c r="D319" s="3">
        <v>22923</v>
      </c>
      <c r="E319" s="3">
        <v>17192.25</v>
      </c>
      <c r="F319" s="3">
        <v>0</v>
      </c>
      <c r="G319" s="3">
        <v>0</v>
      </c>
      <c r="H319" s="3">
        <v>22923</v>
      </c>
      <c r="I319" s="3">
        <v>0</v>
      </c>
      <c r="J319" s="3">
        <v>0</v>
      </c>
      <c r="K319" s="3">
        <f>E319-F319</f>
        <v>17192.25</v>
      </c>
      <c r="L319" s="3">
        <f>D319-F319</f>
        <v>22923</v>
      </c>
      <c r="M319" s="3">
        <f>IF(E319=0,0,(F319/E319)*100)</f>
        <v>0</v>
      </c>
      <c r="N319" s="3">
        <f>D319-H319</f>
        <v>0</v>
      </c>
      <c r="O319" s="3">
        <f>E319-H319</f>
        <v>-5730.75</v>
      </c>
      <c r="P319" s="3">
        <f>IF(E319=0,0,(H319/E319)*100)</f>
        <v>133.33333333333331</v>
      </c>
    </row>
    <row r="320" spans="1:16" ht="38.25" x14ac:dyDescent="0.2">
      <c r="A320" s="7" t="s">
        <v>48</v>
      </c>
      <c r="B320" s="11" t="s">
        <v>49</v>
      </c>
      <c r="C320" s="3">
        <v>206250</v>
      </c>
      <c r="D320" s="3">
        <v>457595</v>
      </c>
      <c r="E320" s="3">
        <v>457533.75</v>
      </c>
      <c r="F320" s="3">
        <v>10067.379999999999</v>
      </c>
      <c r="G320" s="3">
        <v>0</v>
      </c>
      <c r="H320" s="3">
        <v>10312.379999999999</v>
      </c>
      <c r="I320" s="3">
        <v>0</v>
      </c>
      <c r="J320" s="3">
        <v>0</v>
      </c>
      <c r="K320" s="3">
        <f>E320-F320</f>
        <v>447466.37</v>
      </c>
      <c r="L320" s="3">
        <f>D320-F320</f>
        <v>447527.62</v>
      </c>
      <c r="M320" s="3">
        <f>IF(E320=0,0,(F320/E320)*100)</f>
        <v>2.2003578970950231</v>
      </c>
      <c r="N320" s="3">
        <f>D320-H320</f>
        <v>447282.62</v>
      </c>
      <c r="O320" s="3">
        <f>E320-H320</f>
        <v>447221.37</v>
      </c>
      <c r="P320" s="3">
        <f>IF(E320=0,0,(H320/E320)*100)</f>
        <v>2.2539058594038144</v>
      </c>
    </row>
    <row r="321" spans="1:16" ht="38.25" x14ac:dyDescent="0.2">
      <c r="A321" s="7" t="s">
        <v>142</v>
      </c>
      <c r="B321" s="11" t="s">
        <v>143</v>
      </c>
      <c r="C321" s="3">
        <v>206250</v>
      </c>
      <c r="D321" s="3">
        <v>457350</v>
      </c>
      <c r="E321" s="3">
        <v>457350</v>
      </c>
      <c r="F321" s="3">
        <v>10067.379999999999</v>
      </c>
      <c r="G321" s="3">
        <v>0</v>
      </c>
      <c r="H321" s="3">
        <v>10067.379999999999</v>
      </c>
      <c r="I321" s="3">
        <v>0</v>
      </c>
      <c r="J321" s="3">
        <v>0</v>
      </c>
      <c r="K321" s="3">
        <f>E321-F321</f>
        <v>447282.62</v>
      </c>
      <c r="L321" s="3">
        <f>D321-F321</f>
        <v>447282.62</v>
      </c>
      <c r="M321" s="3">
        <f>IF(E321=0,0,(F321/E321)*100)</f>
        <v>2.2012419372471848</v>
      </c>
      <c r="N321" s="3">
        <f>D321-H321</f>
        <v>447282.62</v>
      </c>
      <c r="O321" s="3">
        <f>E321-H321</f>
        <v>447282.62</v>
      </c>
      <c r="P321" s="3">
        <f>IF(E321=0,0,(H321/E321)*100)</f>
        <v>2.2012419372471848</v>
      </c>
    </row>
    <row r="322" spans="1:16" ht="38.25" x14ac:dyDescent="0.2">
      <c r="A322" s="7" t="s">
        <v>50</v>
      </c>
      <c r="B322" s="11" t="s">
        <v>51</v>
      </c>
      <c r="C322" s="3">
        <v>0</v>
      </c>
      <c r="D322" s="3">
        <v>245</v>
      </c>
      <c r="E322" s="3">
        <v>183.75</v>
      </c>
      <c r="F322" s="3">
        <v>0</v>
      </c>
      <c r="G322" s="3">
        <v>0</v>
      </c>
      <c r="H322" s="3">
        <v>245</v>
      </c>
      <c r="I322" s="3">
        <v>0</v>
      </c>
      <c r="J322" s="3">
        <v>0</v>
      </c>
      <c r="K322" s="3">
        <f>E322-F322</f>
        <v>183.75</v>
      </c>
      <c r="L322" s="3">
        <f>D322-F322</f>
        <v>245</v>
      </c>
      <c r="M322" s="3">
        <f>IF(E322=0,0,(F322/E322)*100)</f>
        <v>0</v>
      </c>
      <c r="N322" s="3">
        <f>D322-H322</f>
        <v>0</v>
      </c>
      <c r="O322" s="3">
        <f>E322-H322</f>
        <v>-61.25</v>
      </c>
      <c r="P322" s="3">
        <f>IF(E322=0,0,(H322/E322)*100)</f>
        <v>133.33333333333331</v>
      </c>
    </row>
    <row r="323" spans="1:16" x14ac:dyDescent="0.2">
      <c r="A323" s="7" t="s">
        <v>124</v>
      </c>
      <c r="B323" s="11" t="s">
        <v>125</v>
      </c>
      <c r="C323" s="3">
        <v>0</v>
      </c>
      <c r="D323" s="3">
        <v>580</v>
      </c>
      <c r="E323" s="3">
        <v>435.00000000000006</v>
      </c>
      <c r="F323" s="3">
        <v>0</v>
      </c>
      <c r="G323" s="3">
        <v>0</v>
      </c>
      <c r="H323" s="3">
        <v>580</v>
      </c>
      <c r="I323" s="3">
        <v>0</v>
      </c>
      <c r="J323" s="3">
        <v>0</v>
      </c>
      <c r="K323" s="3">
        <f>E323-F323</f>
        <v>435.00000000000006</v>
      </c>
      <c r="L323" s="3">
        <f>D323-F323</f>
        <v>580</v>
      </c>
      <c r="M323" s="3">
        <f>IF(E323=0,0,(F323/E323)*100)</f>
        <v>0</v>
      </c>
      <c r="N323" s="3">
        <f>D323-H323</f>
        <v>0</v>
      </c>
      <c r="O323" s="3">
        <f>E323-H323</f>
        <v>-144.99999999999994</v>
      </c>
      <c r="P323" s="3">
        <f>IF(E323=0,0,(H323/E323)*100)</f>
        <v>133.33333333333331</v>
      </c>
    </row>
    <row r="324" spans="1:16" x14ac:dyDescent="0.2">
      <c r="A324" s="7" t="s">
        <v>26</v>
      </c>
      <c r="B324" s="11" t="s">
        <v>27</v>
      </c>
      <c r="C324" s="3">
        <v>8817500</v>
      </c>
      <c r="D324" s="3">
        <v>9961196.8200000003</v>
      </c>
      <c r="E324" s="3">
        <v>9817616.8650000002</v>
      </c>
      <c r="F324" s="3">
        <v>4222479.2699999996</v>
      </c>
      <c r="G324" s="3">
        <v>0</v>
      </c>
      <c r="H324" s="3">
        <v>4497702.6399999997</v>
      </c>
      <c r="I324" s="3">
        <v>299096.45</v>
      </c>
      <c r="J324" s="3">
        <v>0</v>
      </c>
      <c r="K324" s="3">
        <f>E324-F324</f>
        <v>5595137.5950000007</v>
      </c>
      <c r="L324" s="3">
        <f>D324-F324</f>
        <v>5738717.5500000007</v>
      </c>
      <c r="M324" s="3">
        <f>IF(E324=0,0,(F324/E324)*100)</f>
        <v>43.009208121099348</v>
      </c>
      <c r="N324" s="3">
        <f>D324-H324</f>
        <v>5463494.1800000006</v>
      </c>
      <c r="O324" s="3">
        <f>E324-H324</f>
        <v>5319914.2250000006</v>
      </c>
      <c r="P324" s="3">
        <f>IF(E324=0,0,(H324/E324)*100)</f>
        <v>45.812570421589776</v>
      </c>
    </row>
    <row r="325" spans="1:16" x14ac:dyDescent="0.2">
      <c r="A325" s="7" t="s">
        <v>28</v>
      </c>
      <c r="B325" s="11" t="s">
        <v>29</v>
      </c>
      <c r="C325" s="3">
        <v>2663795</v>
      </c>
      <c r="D325" s="3">
        <v>5708546.8200000003</v>
      </c>
      <c r="E325" s="3">
        <v>5564966.8650000002</v>
      </c>
      <c r="F325" s="3">
        <v>2668448.1399999997</v>
      </c>
      <c r="G325" s="3">
        <v>0</v>
      </c>
      <c r="H325" s="3">
        <v>2977267.9599999995</v>
      </c>
      <c r="I325" s="3">
        <v>265500</v>
      </c>
      <c r="J325" s="3">
        <v>0</v>
      </c>
      <c r="K325" s="3">
        <f>E325-F325</f>
        <v>2896518.7250000006</v>
      </c>
      <c r="L325" s="3">
        <f>D325-F325</f>
        <v>3040098.6800000006</v>
      </c>
      <c r="M325" s="3">
        <f>IF(E325=0,0,(F325/E325)*100)</f>
        <v>47.95083609181561</v>
      </c>
      <c r="N325" s="3">
        <f>D325-H325</f>
        <v>2731278.8600000008</v>
      </c>
      <c r="O325" s="3">
        <f>E325-H325</f>
        <v>2587698.9050000007</v>
      </c>
      <c r="P325" s="3">
        <f>IF(E325=0,0,(H325/E325)*100)</f>
        <v>53.500192044719377</v>
      </c>
    </row>
    <row r="326" spans="1:16" ht="25.5" x14ac:dyDescent="0.2">
      <c r="A326" s="7" t="s">
        <v>30</v>
      </c>
      <c r="B326" s="11" t="s">
        <v>31</v>
      </c>
      <c r="C326" s="3">
        <v>1150000</v>
      </c>
      <c r="D326" s="3">
        <v>1441299.82</v>
      </c>
      <c r="E326" s="3">
        <v>1372581.865</v>
      </c>
      <c r="F326" s="3">
        <v>851144.41</v>
      </c>
      <c r="G326" s="3">
        <v>0</v>
      </c>
      <c r="H326" s="3">
        <v>860516.23</v>
      </c>
      <c r="I326" s="3">
        <v>265500</v>
      </c>
      <c r="J326" s="3">
        <v>0</v>
      </c>
      <c r="K326" s="3">
        <f>E326-F326</f>
        <v>521437.45499999996</v>
      </c>
      <c r="L326" s="3">
        <f>D326-F326</f>
        <v>590155.41</v>
      </c>
      <c r="M326" s="3">
        <f>IF(E326=0,0,(F326/E326)*100)</f>
        <v>62.010465947690484</v>
      </c>
      <c r="N326" s="3">
        <f>D326-H326</f>
        <v>580783.59000000008</v>
      </c>
      <c r="O326" s="3">
        <f>E326-H326</f>
        <v>512065.63500000001</v>
      </c>
      <c r="P326" s="3">
        <f>IF(E326=0,0,(H326/E326)*100)</f>
        <v>62.693253637006194</v>
      </c>
    </row>
    <row r="327" spans="1:16" x14ac:dyDescent="0.2">
      <c r="A327" s="7" t="s">
        <v>52</v>
      </c>
      <c r="B327" s="11" t="s">
        <v>53</v>
      </c>
      <c r="C327" s="3">
        <v>300000</v>
      </c>
      <c r="D327" s="3">
        <v>2929688</v>
      </c>
      <c r="E327" s="3">
        <v>2854826</v>
      </c>
      <c r="F327" s="3">
        <v>738531.8</v>
      </c>
      <c r="G327" s="3">
        <v>0</v>
      </c>
      <c r="H327" s="3">
        <v>1037979.8</v>
      </c>
      <c r="I327" s="3">
        <v>0</v>
      </c>
      <c r="J327" s="3">
        <v>0</v>
      </c>
      <c r="K327" s="3">
        <f>E327-F327</f>
        <v>2116294.2000000002</v>
      </c>
      <c r="L327" s="3">
        <f>D327-F327</f>
        <v>2191156.2000000002</v>
      </c>
      <c r="M327" s="3">
        <f>IF(E327=0,0,(F327/E327)*100)</f>
        <v>25.869590651058942</v>
      </c>
      <c r="N327" s="3">
        <f>D327-H327</f>
        <v>1891708.2</v>
      </c>
      <c r="O327" s="3">
        <f>E327-H327</f>
        <v>1816846.2</v>
      </c>
      <c r="P327" s="3">
        <f>IF(E327=0,0,(H327/E327)*100)</f>
        <v>36.358776331727398</v>
      </c>
    </row>
    <row r="328" spans="1:16" ht="25.5" x14ac:dyDescent="0.2">
      <c r="A328" s="7" t="s">
        <v>54</v>
      </c>
      <c r="B328" s="11" t="s">
        <v>55</v>
      </c>
      <c r="C328" s="3">
        <v>0</v>
      </c>
      <c r="D328" s="3">
        <v>555000</v>
      </c>
      <c r="E328" s="3">
        <v>555000</v>
      </c>
      <c r="F328" s="3">
        <v>555000</v>
      </c>
      <c r="G328" s="3">
        <v>0</v>
      </c>
      <c r="H328" s="3">
        <v>555000</v>
      </c>
      <c r="I328" s="3">
        <v>0</v>
      </c>
      <c r="J328" s="3">
        <v>0</v>
      </c>
      <c r="K328" s="3">
        <f>E328-F328</f>
        <v>0</v>
      </c>
      <c r="L328" s="3">
        <f>D328-F328</f>
        <v>0</v>
      </c>
      <c r="M328" s="3">
        <f>IF(E328=0,0,(F328/E328)*100)</f>
        <v>100</v>
      </c>
      <c r="N328" s="3">
        <f>D328-H328</f>
        <v>0</v>
      </c>
      <c r="O328" s="3">
        <f>E328-H328</f>
        <v>0</v>
      </c>
      <c r="P328" s="3">
        <f>IF(E328=0,0,(H328/E328)*100)</f>
        <v>100</v>
      </c>
    </row>
    <row r="329" spans="1:16" ht="25.5" x14ac:dyDescent="0.2">
      <c r="A329" s="7" t="s">
        <v>79</v>
      </c>
      <c r="B329" s="11" t="s">
        <v>80</v>
      </c>
      <c r="C329" s="3">
        <v>300000</v>
      </c>
      <c r="D329" s="3">
        <v>2374688</v>
      </c>
      <c r="E329" s="3">
        <v>2299826</v>
      </c>
      <c r="F329" s="3">
        <v>183531.8</v>
      </c>
      <c r="G329" s="3">
        <v>0</v>
      </c>
      <c r="H329" s="3">
        <v>482979.80000000005</v>
      </c>
      <c r="I329" s="3">
        <v>0</v>
      </c>
      <c r="J329" s="3">
        <v>0</v>
      </c>
      <c r="K329" s="3">
        <f>E329-F329</f>
        <v>2116294.2000000002</v>
      </c>
      <c r="L329" s="3">
        <f>D329-F329</f>
        <v>2191156.2000000002</v>
      </c>
      <c r="M329" s="3">
        <f>IF(E329=0,0,(F329/E329)*100)</f>
        <v>7.9802472013100116</v>
      </c>
      <c r="N329" s="3">
        <f>D329-H329</f>
        <v>1891708.2</v>
      </c>
      <c r="O329" s="3">
        <f>E329-H329</f>
        <v>1816846.2</v>
      </c>
      <c r="P329" s="3">
        <f>IF(E329=0,0,(H329/E329)*100)</f>
        <v>21.000710488532611</v>
      </c>
    </row>
    <row r="330" spans="1:16" x14ac:dyDescent="0.2">
      <c r="A330" s="7" t="s">
        <v>32</v>
      </c>
      <c r="B330" s="11" t="s">
        <v>33</v>
      </c>
      <c r="C330" s="3">
        <v>1020595</v>
      </c>
      <c r="D330" s="3">
        <v>1276420</v>
      </c>
      <c r="E330" s="3">
        <v>1276420</v>
      </c>
      <c r="F330" s="3">
        <v>1078771.93</v>
      </c>
      <c r="G330" s="3">
        <v>0</v>
      </c>
      <c r="H330" s="3">
        <v>1078771.93</v>
      </c>
      <c r="I330" s="3">
        <v>0</v>
      </c>
      <c r="J330" s="3">
        <v>0</v>
      </c>
      <c r="K330" s="3">
        <f>E330-F330</f>
        <v>197648.07000000007</v>
      </c>
      <c r="L330" s="3">
        <f>D330-F330</f>
        <v>197648.07000000007</v>
      </c>
      <c r="M330" s="3">
        <f>IF(E330=0,0,(F330/E330)*100)</f>
        <v>84.515436141708832</v>
      </c>
      <c r="N330" s="3">
        <f>D330-H330</f>
        <v>197648.07000000007</v>
      </c>
      <c r="O330" s="3">
        <f>E330-H330</f>
        <v>197648.07000000007</v>
      </c>
      <c r="P330" s="3">
        <f>IF(E330=0,0,(H330/E330)*100)</f>
        <v>84.515436141708832</v>
      </c>
    </row>
    <row r="331" spans="1:16" x14ac:dyDescent="0.2">
      <c r="A331" s="7" t="s">
        <v>34</v>
      </c>
      <c r="B331" s="11" t="s">
        <v>35</v>
      </c>
      <c r="C331" s="3">
        <v>1020595</v>
      </c>
      <c r="D331" s="3">
        <v>1276420</v>
      </c>
      <c r="E331" s="3">
        <v>1276420</v>
      </c>
      <c r="F331" s="3">
        <v>1078771.93</v>
      </c>
      <c r="G331" s="3">
        <v>0</v>
      </c>
      <c r="H331" s="3">
        <v>1078771.93</v>
      </c>
      <c r="I331" s="3">
        <v>0</v>
      </c>
      <c r="J331" s="3">
        <v>0</v>
      </c>
      <c r="K331" s="3">
        <f>E331-F331</f>
        <v>197648.07000000007</v>
      </c>
      <c r="L331" s="3">
        <f>D331-F331</f>
        <v>197648.07000000007</v>
      </c>
      <c r="M331" s="3">
        <f>IF(E331=0,0,(F331/E331)*100)</f>
        <v>84.515436141708832</v>
      </c>
      <c r="N331" s="3">
        <f>D331-H331</f>
        <v>197648.07000000007</v>
      </c>
      <c r="O331" s="3">
        <f>E331-H331</f>
        <v>197648.07000000007</v>
      </c>
      <c r="P331" s="3">
        <f>IF(E331=0,0,(H331/E331)*100)</f>
        <v>84.515436141708832</v>
      </c>
    </row>
    <row r="332" spans="1:16" x14ac:dyDescent="0.2">
      <c r="A332" s="7" t="s">
        <v>81</v>
      </c>
      <c r="B332" s="11" t="s">
        <v>82</v>
      </c>
      <c r="C332" s="3">
        <v>193200</v>
      </c>
      <c r="D332" s="3">
        <v>61139</v>
      </c>
      <c r="E332" s="3">
        <v>61139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f>E332-F332</f>
        <v>61139</v>
      </c>
      <c r="L332" s="3">
        <f>D332-F332</f>
        <v>61139</v>
      </c>
      <c r="M332" s="3">
        <f>IF(E332=0,0,(F332/E332)*100)</f>
        <v>0</v>
      </c>
      <c r="N332" s="3">
        <f>D332-H332</f>
        <v>61139</v>
      </c>
      <c r="O332" s="3">
        <f>E332-H332</f>
        <v>61139</v>
      </c>
      <c r="P332" s="3">
        <f>IF(E332=0,0,(H332/E332)*100)</f>
        <v>0</v>
      </c>
    </row>
    <row r="333" spans="1:16" ht="25.5" x14ac:dyDescent="0.2">
      <c r="A333" s="7" t="s">
        <v>83</v>
      </c>
      <c r="B333" s="11" t="s">
        <v>84</v>
      </c>
      <c r="C333" s="3">
        <v>193200</v>
      </c>
      <c r="D333" s="3">
        <v>61139</v>
      </c>
      <c r="E333" s="3">
        <v>61139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f>E333-F333</f>
        <v>61139</v>
      </c>
      <c r="L333" s="3">
        <f>D333-F333</f>
        <v>61139</v>
      </c>
      <c r="M333" s="3">
        <f>IF(E333=0,0,(F333/E333)*100)</f>
        <v>0</v>
      </c>
      <c r="N333" s="3">
        <f>D333-H333</f>
        <v>61139</v>
      </c>
      <c r="O333" s="3">
        <f>E333-H333</f>
        <v>61139</v>
      </c>
      <c r="P333" s="3">
        <f>IF(E333=0,0,(H333/E333)*100)</f>
        <v>0</v>
      </c>
    </row>
    <row r="334" spans="1:16" x14ac:dyDescent="0.2">
      <c r="A334" s="7" t="s">
        <v>36</v>
      </c>
      <c r="B334" s="11" t="s">
        <v>37</v>
      </c>
      <c r="C334" s="3">
        <v>6153705</v>
      </c>
      <c r="D334" s="3">
        <v>4252650</v>
      </c>
      <c r="E334" s="3">
        <v>4252650</v>
      </c>
      <c r="F334" s="3">
        <v>1554031.13</v>
      </c>
      <c r="G334" s="3">
        <v>0</v>
      </c>
      <c r="H334" s="3">
        <v>1520434.6800000002</v>
      </c>
      <c r="I334" s="3">
        <v>33596.449999999997</v>
      </c>
      <c r="J334" s="3">
        <v>0</v>
      </c>
      <c r="K334" s="3">
        <f>E334-F334</f>
        <v>2698618.87</v>
      </c>
      <c r="L334" s="3">
        <f>D334-F334</f>
        <v>2698618.87</v>
      </c>
      <c r="M334" s="3">
        <f>IF(E334=0,0,(F334/E334)*100)</f>
        <v>36.542652934052882</v>
      </c>
      <c r="N334" s="3">
        <f>D334-H334</f>
        <v>2732215.32</v>
      </c>
      <c r="O334" s="3">
        <f>E334-H334</f>
        <v>2732215.32</v>
      </c>
      <c r="P334" s="3">
        <f>IF(E334=0,0,(H334/E334)*100)</f>
        <v>35.752640823956831</v>
      </c>
    </row>
    <row r="335" spans="1:16" ht="25.5" x14ac:dyDescent="0.2">
      <c r="A335" s="7" t="s">
        <v>38</v>
      </c>
      <c r="B335" s="11" t="s">
        <v>39</v>
      </c>
      <c r="C335" s="3">
        <v>6153705</v>
      </c>
      <c r="D335" s="3">
        <v>4252650</v>
      </c>
      <c r="E335" s="3">
        <v>4252650</v>
      </c>
      <c r="F335" s="3">
        <v>1554031.13</v>
      </c>
      <c r="G335" s="3">
        <v>0</v>
      </c>
      <c r="H335" s="3">
        <v>1520434.6800000002</v>
      </c>
      <c r="I335" s="3">
        <v>33596.449999999997</v>
      </c>
      <c r="J335" s="3">
        <v>0</v>
      </c>
      <c r="K335" s="3">
        <f>E335-F335</f>
        <v>2698618.87</v>
      </c>
      <c r="L335" s="3">
        <f>D335-F335</f>
        <v>2698618.87</v>
      </c>
      <c r="M335" s="3">
        <f>IF(E335=0,0,(F335/E335)*100)</f>
        <v>36.542652934052882</v>
      </c>
      <c r="N335" s="3">
        <f>D335-H335</f>
        <v>2732215.32</v>
      </c>
      <c r="O335" s="3">
        <f>E335-H335</f>
        <v>2732215.32</v>
      </c>
      <c r="P335" s="3">
        <f>IF(E335=0,0,(H335/E335)*100)</f>
        <v>35.752640823956831</v>
      </c>
    </row>
    <row r="336" spans="1:16" ht="76.5" x14ac:dyDescent="0.2">
      <c r="A336" s="4" t="s">
        <v>40</v>
      </c>
      <c r="B336" s="12" t="s">
        <v>41</v>
      </c>
      <c r="C336" s="6">
        <v>1178955</v>
      </c>
      <c r="D336" s="6">
        <v>3577138.0600000005</v>
      </c>
      <c r="E336" s="6">
        <v>3406265.2950000004</v>
      </c>
      <c r="F336" s="6">
        <v>1237530.0799999998</v>
      </c>
      <c r="G336" s="6">
        <v>0</v>
      </c>
      <c r="H336" s="6">
        <v>1918031.14</v>
      </c>
      <c r="I336" s="6">
        <v>0</v>
      </c>
      <c r="J336" s="6">
        <v>0</v>
      </c>
      <c r="K336" s="6">
        <f>E336-F336</f>
        <v>2168735.2150000008</v>
      </c>
      <c r="L336" s="6">
        <f>D336-F336</f>
        <v>2339607.9800000004</v>
      </c>
      <c r="M336" s="6">
        <f>IF(E336=0,0,(F336/E336)*100)</f>
        <v>36.3309951757589</v>
      </c>
      <c r="N336" s="6">
        <f>D336-H336</f>
        <v>1659106.9200000006</v>
      </c>
      <c r="O336" s="6">
        <f>E336-H336</f>
        <v>1488234.1550000005</v>
      </c>
      <c r="P336" s="6">
        <f>IF(E336=0,0,(H336/E336)*100)</f>
        <v>56.308918240028028</v>
      </c>
    </row>
    <row r="337" spans="1:16" x14ac:dyDescent="0.2">
      <c r="A337" s="7" t="s">
        <v>20</v>
      </c>
      <c r="B337" s="11" t="s">
        <v>21</v>
      </c>
      <c r="C337" s="3">
        <v>8360</v>
      </c>
      <c r="D337" s="3">
        <v>408619.24000000005</v>
      </c>
      <c r="E337" s="3">
        <v>306464.43</v>
      </c>
      <c r="F337" s="3">
        <v>0</v>
      </c>
      <c r="G337" s="3">
        <v>0</v>
      </c>
      <c r="H337" s="3">
        <v>405629.24</v>
      </c>
      <c r="I337" s="3">
        <v>0</v>
      </c>
      <c r="J337" s="3">
        <v>0</v>
      </c>
      <c r="K337" s="3">
        <f>E337-F337</f>
        <v>306464.43</v>
      </c>
      <c r="L337" s="3">
        <f>D337-F337</f>
        <v>408619.24000000005</v>
      </c>
      <c r="M337" s="3">
        <f>IF(E337=0,0,(F337/E337)*100)</f>
        <v>0</v>
      </c>
      <c r="N337" s="3">
        <f>D337-H337</f>
        <v>2990.0000000000582</v>
      </c>
      <c r="O337" s="3">
        <f>E337-H337</f>
        <v>-99164.81</v>
      </c>
      <c r="P337" s="3">
        <f>IF(E337=0,0,(H337/E337)*100)</f>
        <v>132.3576899283222</v>
      </c>
    </row>
    <row r="338" spans="1:16" x14ac:dyDescent="0.2">
      <c r="A338" s="7" t="s">
        <v>22</v>
      </c>
      <c r="B338" s="11" t="s">
        <v>23</v>
      </c>
      <c r="C338" s="3">
        <v>8360</v>
      </c>
      <c r="D338" s="3">
        <v>408619.24000000005</v>
      </c>
      <c r="E338" s="3">
        <v>306464.43</v>
      </c>
      <c r="F338" s="3">
        <v>0</v>
      </c>
      <c r="G338" s="3">
        <v>0</v>
      </c>
      <c r="H338" s="3">
        <v>405629.24</v>
      </c>
      <c r="I338" s="3">
        <v>0</v>
      </c>
      <c r="J338" s="3">
        <v>0</v>
      </c>
      <c r="K338" s="3">
        <f>E338-F338</f>
        <v>306464.43</v>
      </c>
      <c r="L338" s="3">
        <f>D338-F338</f>
        <v>408619.24000000005</v>
      </c>
      <c r="M338" s="3">
        <f>IF(E338=0,0,(F338/E338)*100)</f>
        <v>0</v>
      </c>
      <c r="N338" s="3">
        <f>D338-H338</f>
        <v>2990.0000000000582</v>
      </c>
      <c r="O338" s="3">
        <f>E338-H338</f>
        <v>-99164.81</v>
      </c>
      <c r="P338" s="3">
        <f>IF(E338=0,0,(H338/E338)*100)</f>
        <v>132.3576899283222</v>
      </c>
    </row>
    <row r="339" spans="1:16" ht="25.5" x14ac:dyDescent="0.2">
      <c r="A339" s="7" t="s">
        <v>24</v>
      </c>
      <c r="B339" s="11" t="s">
        <v>25</v>
      </c>
      <c r="C339" s="3">
        <v>8360</v>
      </c>
      <c r="D339" s="3">
        <v>323819.24000000005</v>
      </c>
      <c r="E339" s="3">
        <v>242864.43000000002</v>
      </c>
      <c r="F339" s="3">
        <v>0</v>
      </c>
      <c r="G339" s="3">
        <v>0</v>
      </c>
      <c r="H339" s="3">
        <v>320829.24</v>
      </c>
      <c r="I339" s="3">
        <v>0</v>
      </c>
      <c r="J339" s="3">
        <v>0</v>
      </c>
      <c r="K339" s="3">
        <f>E339-F339</f>
        <v>242864.43000000002</v>
      </c>
      <c r="L339" s="3">
        <f>D339-F339</f>
        <v>323819.24000000005</v>
      </c>
      <c r="M339" s="3">
        <f>IF(E339=0,0,(F339/E339)*100)</f>
        <v>0</v>
      </c>
      <c r="N339" s="3">
        <f>D339-H339</f>
        <v>2990.0000000000582</v>
      </c>
      <c r="O339" s="3">
        <f>E339-H339</f>
        <v>-77964.809999999969</v>
      </c>
      <c r="P339" s="3">
        <f>IF(E339=0,0,(H339/E339)*100)</f>
        <v>132.10219380417297</v>
      </c>
    </row>
    <row r="340" spans="1:16" x14ac:dyDescent="0.2">
      <c r="A340" s="7" t="s">
        <v>73</v>
      </c>
      <c r="B340" s="11" t="s">
        <v>74</v>
      </c>
      <c r="C340" s="3">
        <v>0</v>
      </c>
      <c r="D340" s="3">
        <v>84800</v>
      </c>
      <c r="E340" s="3">
        <v>63599.999999999993</v>
      </c>
      <c r="F340" s="3">
        <v>0</v>
      </c>
      <c r="G340" s="3">
        <v>0</v>
      </c>
      <c r="H340" s="3">
        <v>84800</v>
      </c>
      <c r="I340" s="3">
        <v>0</v>
      </c>
      <c r="J340" s="3">
        <v>0</v>
      </c>
      <c r="K340" s="3">
        <f>E340-F340</f>
        <v>63599.999999999993</v>
      </c>
      <c r="L340" s="3">
        <f>D340-F340</f>
        <v>84800</v>
      </c>
      <c r="M340" s="3">
        <f>IF(E340=0,0,(F340/E340)*100)</f>
        <v>0</v>
      </c>
      <c r="N340" s="3">
        <f>D340-H340</f>
        <v>0</v>
      </c>
      <c r="O340" s="3">
        <f>E340-H340</f>
        <v>-21200.000000000007</v>
      </c>
      <c r="P340" s="3">
        <f>IF(E340=0,0,(H340/E340)*100)</f>
        <v>133.33333333333334</v>
      </c>
    </row>
    <row r="341" spans="1:16" x14ac:dyDescent="0.2">
      <c r="A341" s="7" t="s">
        <v>26</v>
      </c>
      <c r="B341" s="11" t="s">
        <v>27</v>
      </c>
      <c r="C341" s="3">
        <v>1170595</v>
      </c>
      <c r="D341" s="3">
        <v>3168518.8200000003</v>
      </c>
      <c r="E341" s="3">
        <v>3099800.8650000002</v>
      </c>
      <c r="F341" s="3">
        <v>1237530.0799999998</v>
      </c>
      <c r="G341" s="3">
        <v>0</v>
      </c>
      <c r="H341" s="3">
        <v>1512401.9</v>
      </c>
      <c r="I341" s="3">
        <v>0</v>
      </c>
      <c r="J341" s="3">
        <v>0</v>
      </c>
      <c r="K341" s="3">
        <f>E341-F341</f>
        <v>1862270.7850000004</v>
      </c>
      <c r="L341" s="3">
        <f>D341-F341</f>
        <v>1930988.7400000005</v>
      </c>
      <c r="M341" s="3">
        <f>IF(E341=0,0,(F341/E341)*100)</f>
        <v>39.922889691818952</v>
      </c>
      <c r="N341" s="3">
        <f>D341-H341</f>
        <v>1656116.9200000004</v>
      </c>
      <c r="O341" s="3">
        <f>E341-H341</f>
        <v>1587398.9650000003</v>
      </c>
      <c r="P341" s="3">
        <f>IF(E341=0,0,(H341/E341)*100)</f>
        <v>48.790292211238537</v>
      </c>
    </row>
    <row r="342" spans="1:16" x14ac:dyDescent="0.2">
      <c r="A342" s="7" t="s">
        <v>28</v>
      </c>
      <c r="B342" s="11" t="s">
        <v>29</v>
      </c>
      <c r="C342" s="3">
        <v>1170595</v>
      </c>
      <c r="D342" s="3">
        <v>3168518.8200000003</v>
      </c>
      <c r="E342" s="3">
        <v>3099800.8650000002</v>
      </c>
      <c r="F342" s="3">
        <v>1237530.0799999998</v>
      </c>
      <c r="G342" s="3">
        <v>0</v>
      </c>
      <c r="H342" s="3">
        <v>1512401.9</v>
      </c>
      <c r="I342" s="3">
        <v>0</v>
      </c>
      <c r="J342" s="3">
        <v>0</v>
      </c>
      <c r="K342" s="3">
        <f>E342-F342</f>
        <v>1862270.7850000004</v>
      </c>
      <c r="L342" s="3">
        <f>D342-F342</f>
        <v>1930988.7400000005</v>
      </c>
      <c r="M342" s="3">
        <f>IF(E342=0,0,(F342/E342)*100)</f>
        <v>39.922889691818952</v>
      </c>
      <c r="N342" s="3">
        <f>D342-H342</f>
        <v>1656116.9200000004</v>
      </c>
      <c r="O342" s="3">
        <f>E342-H342</f>
        <v>1587398.9650000003</v>
      </c>
      <c r="P342" s="3">
        <f>IF(E342=0,0,(H342/E342)*100)</f>
        <v>48.790292211238537</v>
      </c>
    </row>
    <row r="343" spans="1:16" ht="25.5" x14ac:dyDescent="0.2">
      <c r="A343" s="7" t="s">
        <v>30</v>
      </c>
      <c r="B343" s="11" t="s">
        <v>31</v>
      </c>
      <c r="C343" s="3">
        <v>150000</v>
      </c>
      <c r="D343" s="3">
        <v>441299.82</v>
      </c>
      <c r="E343" s="3">
        <v>372581.86499999999</v>
      </c>
      <c r="F343" s="3">
        <v>152776</v>
      </c>
      <c r="G343" s="3">
        <v>0</v>
      </c>
      <c r="H343" s="3">
        <v>427647.82</v>
      </c>
      <c r="I343" s="3">
        <v>0</v>
      </c>
      <c r="J343" s="3">
        <v>0</v>
      </c>
      <c r="K343" s="3">
        <f>E343-F343</f>
        <v>219805.86499999999</v>
      </c>
      <c r="L343" s="3">
        <f>D343-F343</f>
        <v>288523.82</v>
      </c>
      <c r="M343" s="3">
        <f>IF(E343=0,0,(F343/E343)*100)</f>
        <v>41.004679602427778</v>
      </c>
      <c r="N343" s="3">
        <f>D343-H343</f>
        <v>13652</v>
      </c>
      <c r="O343" s="3">
        <f>E343-H343</f>
        <v>-55065.955000000016</v>
      </c>
      <c r="P343" s="3">
        <f>IF(E343=0,0,(H343/E343)*100)</f>
        <v>114.7795585810383</v>
      </c>
    </row>
    <row r="344" spans="1:16" x14ac:dyDescent="0.2">
      <c r="A344" s="7" t="s">
        <v>52</v>
      </c>
      <c r="B344" s="11" t="s">
        <v>53</v>
      </c>
      <c r="C344" s="3">
        <v>0</v>
      </c>
      <c r="D344" s="3">
        <v>1450799</v>
      </c>
      <c r="E344" s="3">
        <v>1450799</v>
      </c>
      <c r="F344" s="3">
        <v>5982.15</v>
      </c>
      <c r="G344" s="3">
        <v>0</v>
      </c>
      <c r="H344" s="3">
        <v>5982.15</v>
      </c>
      <c r="I344" s="3">
        <v>0</v>
      </c>
      <c r="J344" s="3">
        <v>0</v>
      </c>
      <c r="K344" s="3">
        <f>E344-F344</f>
        <v>1444816.85</v>
      </c>
      <c r="L344" s="3">
        <f>D344-F344</f>
        <v>1444816.85</v>
      </c>
      <c r="M344" s="3">
        <f>IF(E344=0,0,(F344/E344)*100)</f>
        <v>0.41233485824018351</v>
      </c>
      <c r="N344" s="3">
        <f>D344-H344</f>
        <v>1444816.85</v>
      </c>
      <c r="O344" s="3">
        <f>E344-H344</f>
        <v>1444816.85</v>
      </c>
      <c r="P344" s="3">
        <f>IF(E344=0,0,(H344/E344)*100)</f>
        <v>0.41233485824018351</v>
      </c>
    </row>
    <row r="345" spans="1:16" ht="25.5" x14ac:dyDescent="0.2">
      <c r="A345" s="7" t="s">
        <v>79</v>
      </c>
      <c r="B345" s="11" t="s">
        <v>80</v>
      </c>
      <c r="C345" s="3">
        <v>0</v>
      </c>
      <c r="D345" s="3">
        <v>1450799</v>
      </c>
      <c r="E345" s="3">
        <v>1450799</v>
      </c>
      <c r="F345" s="3">
        <v>5982.15</v>
      </c>
      <c r="G345" s="3">
        <v>0</v>
      </c>
      <c r="H345" s="3">
        <v>5982.15</v>
      </c>
      <c r="I345" s="3">
        <v>0</v>
      </c>
      <c r="J345" s="3">
        <v>0</v>
      </c>
      <c r="K345" s="3">
        <f>E345-F345</f>
        <v>1444816.85</v>
      </c>
      <c r="L345" s="3">
        <f>D345-F345</f>
        <v>1444816.85</v>
      </c>
      <c r="M345" s="3">
        <f>IF(E345=0,0,(F345/E345)*100)</f>
        <v>0.41233485824018351</v>
      </c>
      <c r="N345" s="3">
        <f>D345-H345</f>
        <v>1444816.85</v>
      </c>
      <c r="O345" s="3">
        <f>E345-H345</f>
        <v>1444816.85</v>
      </c>
      <c r="P345" s="3">
        <f>IF(E345=0,0,(H345/E345)*100)</f>
        <v>0.41233485824018351</v>
      </c>
    </row>
    <row r="346" spans="1:16" x14ac:dyDescent="0.2">
      <c r="A346" s="7" t="s">
        <v>32</v>
      </c>
      <c r="B346" s="11" t="s">
        <v>33</v>
      </c>
      <c r="C346" s="3">
        <v>1020595</v>
      </c>
      <c r="D346" s="3">
        <v>1276420</v>
      </c>
      <c r="E346" s="3">
        <v>1276420</v>
      </c>
      <c r="F346" s="3">
        <v>1078771.93</v>
      </c>
      <c r="G346" s="3">
        <v>0</v>
      </c>
      <c r="H346" s="3">
        <v>1078771.93</v>
      </c>
      <c r="I346" s="3">
        <v>0</v>
      </c>
      <c r="J346" s="3">
        <v>0</v>
      </c>
      <c r="K346" s="3">
        <f>E346-F346</f>
        <v>197648.07000000007</v>
      </c>
      <c r="L346" s="3">
        <f>D346-F346</f>
        <v>197648.07000000007</v>
      </c>
      <c r="M346" s="3">
        <f>IF(E346=0,0,(F346/E346)*100)</f>
        <v>84.515436141708832</v>
      </c>
      <c r="N346" s="3">
        <f>D346-H346</f>
        <v>197648.07000000007</v>
      </c>
      <c r="O346" s="3">
        <f>E346-H346</f>
        <v>197648.07000000007</v>
      </c>
      <c r="P346" s="3">
        <f>IF(E346=0,0,(H346/E346)*100)</f>
        <v>84.515436141708832</v>
      </c>
    </row>
    <row r="347" spans="1:16" x14ac:dyDescent="0.2">
      <c r="A347" s="7" t="s">
        <v>34</v>
      </c>
      <c r="B347" s="11" t="s">
        <v>35</v>
      </c>
      <c r="C347" s="3">
        <v>1020595</v>
      </c>
      <c r="D347" s="3">
        <v>1276420</v>
      </c>
      <c r="E347" s="3">
        <v>1276420</v>
      </c>
      <c r="F347" s="3">
        <v>1078771.93</v>
      </c>
      <c r="G347" s="3">
        <v>0</v>
      </c>
      <c r="H347" s="3">
        <v>1078771.93</v>
      </c>
      <c r="I347" s="3">
        <v>0</v>
      </c>
      <c r="J347" s="3">
        <v>0</v>
      </c>
      <c r="K347" s="3">
        <f>E347-F347</f>
        <v>197648.07000000007</v>
      </c>
      <c r="L347" s="3">
        <f>D347-F347</f>
        <v>197648.07000000007</v>
      </c>
      <c r="M347" s="3">
        <f>IF(E347=0,0,(F347/E347)*100)</f>
        <v>84.515436141708832</v>
      </c>
      <c r="N347" s="3">
        <f>D347-H347</f>
        <v>197648.07000000007</v>
      </c>
      <c r="O347" s="3">
        <f>E347-H347</f>
        <v>197648.07000000007</v>
      </c>
      <c r="P347" s="3">
        <f>IF(E347=0,0,(H347/E347)*100)</f>
        <v>84.515436141708832</v>
      </c>
    </row>
    <row r="348" spans="1:16" ht="25.5" x14ac:dyDescent="0.2">
      <c r="A348" s="4" t="s">
        <v>38</v>
      </c>
      <c r="B348" s="12" t="s">
        <v>144</v>
      </c>
      <c r="C348" s="6">
        <v>0</v>
      </c>
      <c r="D348" s="6">
        <v>16578.490000000002</v>
      </c>
      <c r="E348" s="6">
        <v>12433.8675</v>
      </c>
      <c r="F348" s="6">
        <v>0</v>
      </c>
      <c r="G348" s="6">
        <v>0</v>
      </c>
      <c r="H348" s="6">
        <v>16578.490000000002</v>
      </c>
      <c r="I348" s="6">
        <v>0</v>
      </c>
      <c r="J348" s="6">
        <v>0</v>
      </c>
      <c r="K348" s="6">
        <f>E348-F348</f>
        <v>12433.8675</v>
      </c>
      <c r="L348" s="6">
        <f>D348-F348</f>
        <v>16578.490000000002</v>
      </c>
      <c r="M348" s="6">
        <f>IF(E348=0,0,(F348/E348)*100)</f>
        <v>0</v>
      </c>
      <c r="N348" s="6">
        <f>D348-H348</f>
        <v>0</v>
      </c>
      <c r="O348" s="6">
        <f>E348-H348</f>
        <v>-4144.6225000000013</v>
      </c>
      <c r="P348" s="6">
        <f>IF(E348=0,0,(H348/E348)*100)</f>
        <v>133.33333333333334</v>
      </c>
    </row>
    <row r="349" spans="1:16" x14ac:dyDescent="0.2">
      <c r="A349" s="7" t="s">
        <v>20</v>
      </c>
      <c r="B349" s="11" t="s">
        <v>21</v>
      </c>
      <c r="C349" s="3">
        <v>0</v>
      </c>
      <c r="D349" s="3">
        <v>16578.490000000002</v>
      </c>
      <c r="E349" s="3">
        <v>12433.8675</v>
      </c>
      <c r="F349" s="3">
        <v>0</v>
      </c>
      <c r="G349" s="3">
        <v>0</v>
      </c>
      <c r="H349" s="3">
        <v>16578.490000000002</v>
      </c>
      <c r="I349" s="3">
        <v>0</v>
      </c>
      <c r="J349" s="3">
        <v>0</v>
      </c>
      <c r="K349" s="3">
        <f>E349-F349</f>
        <v>12433.8675</v>
      </c>
      <c r="L349" s="3">
        <f>D349-F349</f>
        <v>16578.490000000002</v>
      </c>
      <c r="M349" s="3">
        <f>IF(E349=0,0,(F349/E349)*100)</f>
        <v>0</v>
      </c>
      <c r="N349" s="3">
        <f>D349-H349</f>
        <v>0</v>
      </c>
      <c r="O349" s="3">
        <f>E349-H349</f>
        <v>-4144.6225000000013</v>
      </c>
      <c r="P349" s="3">
        <f>IF(E349=0,0,(H349/E349)*100)</f>
        <v>133.33333333333334</v>
      </c>
    </row>
    <row r="350" spans="1:16" ht="25.5" x14ac:dyDescent="0.2">
      <c r="A350" s="7" t="s">
        <v>101</v>
      </c>
      <c r="B350" s="11" t="s">
        <v>102</v>
      </c>
      <c r="C350" s="3">
        <v>0</v>
      </c>
      <c r="D350" s="3">
        <v>16578.490000000002</v>
      </c>
      <c r="E350" s="3">
        <v>12433.8675</v>
      </c>
      <c r="F350" s="3">
        <v>0</v>
      </c>
      <c r="G350" s="3">
        <v>0</v>
      </c>
      <c r="H350" s="3">
        <v>16578.490000000002</v>
      </c>
      <c r="I350" s="3">
        <v>0</v>
      </c>
      <c r="J350" s="3">
        <v>0</v>
      </c>
      <c r="K350" s="3">
        <f>E350-F350</f>
        <v>12433.8675</v>
      </c>
      <c r="L350" s="3">
        <f>D350-F350</f>
        <v>16578.490000000002</v>
      </c>
      <c r="M350" s="3">
        <f>IF(E350=0,0,(F350/E350)*100)</f>
        <v>0</v>
      </c>
      <c r="N350" s="3">
        <f>D350-H350</f>
        <v>0</v>
      </c>
      <c r="O350" s="3">
        <f>E350-H350</f>
        <v>-4144.6225000000013</v>
      </c>
      <c r="P350" s="3">
        <f>IF(E350=0,0,(H350/E350)*100)</f>
        <v>133.33333333333334</v>
      </c>
    </row>
    <row r="351" spans="1:16" x14ac:dyDescent="0.2">
      <c r="A351" s="7" t="s">
        <v>103</v>
      </c>
      <c r="B351" s="11" t="s">
        <v>104</v>
      </c>
      <c r="C351" s="3">
        <v>0</v>
      </c>
      <c r="D351" s="3">
        <v>13588.95</v>
      </c>
      <c r="E351" s="3">
        <v>10191.7125</v>
      </c>
      <c r="F351" s="3">
        <v>0</v>
      </c>
      <c r="G351" s="3">
        <v>0</v>
      </c>
      <c r="H351" s="3">
        <v>13588.95</v>
      </c>
      <c r="I351" s="3">
        <v>0</v>
      </c>
      <c r="J351" s="3">
        <v>0</v>
      </c>
      <c r="K351" s="3">
        <f>E351-F351</f>
        <v>10191.7125</v>
      </c>
      <c r="L351" s="3">
        <f>D351-F351</f>
        <v>13588.95</v>
      </c>
      <c r="M351" s="3">
        <f>IF(E351=0,0,(F351/E351)*100)</f>
        <v>0</v>
      </c>
      <c r="N351" s="3">
        <f>D351-H351</f>
        <v>0</v>
      </c>
      <c r="O351" s="3">
        <f>E351-H351</f>
        <v>-3397.2375000000011</v>
      </c>
      <c r="P351" s="3">
        <f>IF(E351=0,0,(H351/E351)*100)</f>
        <v>133.33333333333334</v>
      </c>
    </row>
    <row r="352" spans="1:16" x14ac:dyDescent="0.2">
      <c r="A352" s="7" t="s">
        <v>58</v>
      </c>
      <c r="B352" s="11" t="s">
        <v>105</v>
      </c>
      <c r="C352" s="3">
        <v>0</v>
      </c>
      <c r="D352" s="3">
        <v>13588.95</v>
      </c>
      <c r="E352" s="3">
        <v>10191.7125</v>
      </c>
      <c r="F352" s="3">
        <v>0</v>
      </c>
      <c r="G352" s="3">
        <v>0</v>
      </c>
      <c r="H352" s="3">
        <v>13588.95</v>
      </c>
      <c r="I352" s="3">
        <v>0</v>
      </c>
      <c r="J352" s="3">
        <v>0</v>
      </c>
      <c r="K352" s="3">
        <f>E352-F352</f>
        <v>10191.7125</v>
      </c>
      <c r="L352" s="3">
        <f>D352-F352</f>
        <v>13588.95</v>
      </c>
      <c r="M352" s="3">
        <f>IF(E352=0,0,(F352/E352)*100)</f>
        <v>0</v>
      </c>
      <c r="N352" s="3">
        <f>D352-H352</f>
        <v>0</v>
      </c>
      <c r="O352" s="3">
        <f>E352-H352</f>
        <v>-3397.2375000000011</v>
      </c>
      <c r="P352" s="3">
        <f>IF(E352=0,0,(H352/E352)*100)</f>
        <v>133.33333333333334</v>
      </c>
    </row>
    <row r="353" spans="1:16" x14ac:dyDescent="0.2">
      <c r="A353" s="7" t="s">
        <v>106</v>
      </c>
      <c r="B353" s="11" t="s">
        <v>107</v>
      </c>
      <c r="C353" s="3">
        <v>0</v>
      </c>
      <c r="D353" s="3">
        <v>2989.54</v>
      </c>
      <c r="E353" s="3">
        <v>2242.1549999999997</v>
      </c>
      <c r="F353" s="3">
        <v>0</v>
      </c>
      <c r="G353" s="3">
        <v>0</v>
      </c>
      <c r="H353" s="3">
        <v>2989.54</v>
      </c>
      <c r="I353" s="3">
        <v>0</v>
      </c>
      <c r="J353" s="3">
        <v>0</v>
      </c>
      <c r="K353" s="3">
        <f>E353-F353</f>
        <v>2242.1549999999997</v>
      </c>
      <c r="L353" s="3">
        <f>D353-F353</f>
        <v>2989.54</v>
      </c>
      <c r="M353" s="3">
        <f>IF(E353=0,0,(F353/E353)*100)</f>
        <v>0</v>
      </c>
      <c r="N353" s="3">
        <f>D353-H353</f>
        <v>0</v>
      </c>
      <c r="O353" s="3">
        <f>E353-H353</f>
        <v>-747.38500000000022</v>
      </c>
      <c r="P353" s="3">
        <f>IF(E353=0,0,(H353/E353)*100)</f>
        <v>133.33333333333334</v>
      </c>
    </row>
    <row r="354" spans="1:16" ht="25.5" x14ac:dyDescent="0.2">
      <c r="A354" s="4" t="s">
        <v>145</v>
      </c>
      <c r="B354" s="12" t="s">
        <v>146</v>
      </c>
      <c r="C354" s="6">
        <v>1364160</v>
      </c>
      <c r="D354" s="6">
        <v>1704905.2</v>
      </c>
      <c r="E354" s="6">
        <v>1528678.9</v>
      </c>
      <c r="F354" s="6">
        <v>698368.41</v>
      </c>
      <c r="G354" s="6">
        <v>0</v>
      </c>
      <c r="H354" s="6">
        <v>1122800.17</v>
      </c>
      <c r="I354" s="6">
        <v>265500</v>
      </c>
      <c r="J354" s="6">
        <v>0</v>
      </c>
      <c r="K354" s="6">
        <f>E354-F354</f>
        <v>830310.48999999987</v>
      </c>
      <c r="L354" s="6">
        <f>D354-F354</f>
        <v>1006536.7899999999</v>
      </c>
      <c r="M354" s="6">
        <f>IF(E354=0,0,(F354/E354)*100)</f>
        <v>45.684440990190943</v>
      </c>
      <c r="N354" s="6">
        <f>D354-H354</f>
        <v>582105.03</v>
      </c>
      <c r="O354" s="6">
        <f>E354-H354</f>
        <v>405878.73</v>
      </c>
      <c r="P354" s="6">
        <f>IF(E354=0,0,(H354/E354)*100)</f>
        <v>73.449052642775399</v>
      </c>
    </row>
    <row r="355" spans="1:16" x14ac:dyDescent="0.2">
      <c r="A355" s="7" t="s">
        <v>20</v>
      </c>
      <c r="B355" s="11" t="s">
        <v>21</v>
      </c>
      <c r="C355" s="3">
        <v>364160</v>
      </c>
      <c r="D355" s="3">
        <v>405457.2</v>
      </c>
      <c r="E355" s="3">
        <v>304092.90000000002</v>
      </c>
      <c r="F355" s="3">
        <v>0</v>
      </c>
      <c r="G355" s="3">
        <v>0</v>
      </c>
      <c r="H355" s="3">
        <v>390483.76</v>
      </c>
      <c r="I355" s="3">
        <v>0</v>
      </c>
      <c r="J355" s="3">
        <v>0</v>
      </c>
      <c r="K355" s="3">
        <f>E355-F355</f>
        <v>304092.90000000002</v>
      </c>
      <c r="L355" s="3">
        <f>D355-F355</f>
        <v>405457.2</v>
      </c>
      <c r="M355" s="3">
        <f>IF(E355=0,0,(F355/E355)*100)</f>
        <v>0</v>
      </c>
      <c r="N355" s="3">
        <f>D355-H355</f>
        <v>14973.440000000002</v>
      </c>
      <c r="O355" s="3">
        <f>E355-H355</f>
        <v>-86390.859999999986</v>
      </c>
      <c r="P355" s="3">
        <f>IF(E355=0,0,(H355/E355)*100)</f>
        <v>128.40936437516297</v>
      </c>
    </row>
    <row r="356" spans="1:16" ht="25.5" x14ac:dyDescent="0.2">
      <c r="A356" s="7" t="s">
        <v>101</v>
      </c>
      <c r="B356" s="11" t="s">
        <v>102</v>
      </c>
      <c r="C356" s="3">
        <v>328756</v>
      </c>
      <c r="D356" s="3">
        <v>328756</v>
      </c>
      <c r="E356" s="3">
        <v>246567.00000000003</v>
      </c>
      <c r="F356" s="3">
        <v>0</v>
      </c>
      <c r="G356" s="3">
        <v>0</v>
      </c>
      <c r="H356" s="3">
        <v>323175.87</v>
      </c>
      <c r="I356" s="3">
        <v>0</v>
      </c>
      <c r="J356" s="3">
        <v>0</v>
      </c>
      <c r="K356" s="3">
        <f>E356-F356</f>
        <v>246567.00000000003</v>
      </c>
      <c r="L356" s="3">
        <f>D356-F356</f>
        <v>328756</v>
      </c>
      <c r="M356" s="3">
        <f>IF(E356=0,0,(F356/E356)*100)</f>
        <v>0</v>
      </c>
      <c r="N356" s="3">
        <f>D356-H356</f>
        <v>5580.1300000000047</v>
      </c>
      <c r="O356" s="3">
        <f>E356-H356</f>
        <v>-76608.869999999966</v>
      </c>
      <c r="P356" s="3">
        <f>IF(E356=0,0,(H356/E356)*100)</f>
        <v>131.07020404190339</v>
      </c>
    </row>
    <row r="357" spans="1:16" x14ac:dyDescent="0.2">
      <c r="A357" s="7" t="s">
        <v>103</v>
      </c>
      <c r="B357" s="11" t="s">
        <v>104</v>
      </c>
      <c r="C357" s="3">
        <v>271477</v>
      </c>
      <c r="D357" s="3">
        <v>271477</v>
      </c>
      <c r="E357" s="3">
        <v>203607.75000000003</v>
      </c>
      <c r="F357" s="3">
        <v>0</v>
      </c>
      <c r="G357" s="3">
        <v>0</v>
      </c>
      <c r="H357" s="3">
        <v>266636.46000000002</v>
      </c>
      <c r="I357" s="3">
        <v>0</v>
      </c>
      <c r="J357" s="3">
        <v>0</v>
      </c>
      <c r="K357" s="3">
        <f>E357-F357</f>
        <v>203607.75000000003</v>
      </c>
      <c r="L357" s="3">
        <f>D357-F357</f>
        <v>271477</v>
      </c>
      <c r="M357" s="3">
        <f>IF(E357=0,0,(F357/E357)*100)</f>
        <v>0</v>
      </c>
      <c r="N357" s="3">
        <f>D357-H357</f>
        <v>4840.539999999979</v>
      </c>
      <c r="O357" s="3">
        <f>E357-H357</f>
        <v>-63028.709999999992</v>
      </c>
      <c r="P357" s="3">
        <f>IF(E357=0,0,(H357/E357)*100)</f>
        <v>130.95594838605112</v>
      </c>
    </row>
    <row r="358" spans="1:16" x14ac:dyDescent="0.2">
      <c r="A358" s="7" t="s">
        <v>58</v>
      </c>
      <c r="B358" s="11" t="s">
        <v>105</v>
      </c>
      <c r="C358" s="3">
        <v>271477</v>
      </c>
      <c r="D358" s="3">
        <v>271477</v>
      </c>
      <c r="E358" s="3">
        <v>203607.75000000003</v>
      </c>
      <c r="F358" s="3">
        <v>0</v>
      </c>
      <c r="G358" s="3">
        <v>0</v>
      </c>
      <c r="H358" s="3">
        <v>266636.46000000002</v>
      </c>
      <c r="I358" s="3">
        <v>0</v>
      </c>
      <c r="J358" s="3">
        <v>0</v>
      </c>
      <c r="K358" s="3">
        <f>E358-F358</f>
        <v>203607.75000000003</v>
      </c>
      <c r="L358" s="3">
        <f>D358-F358</f>
        <v>271477</v>
      </c>
      <c r="M358" s="3">
        <f>IF(E358=0,0,(F358/E358)*100)</f>
        <v>0</v>
      </c>
      <c r="N358" s="3">
        <f>D358-H358</f>
        <v>4840.539999999979</v>
      </c>
      <c r="O358" s="3">
        <f>E358-H358</f>
        <v>-63028.709999999992</v>
      </c>
      <c r="P358" s="3">
        <f>IF(E358=0,0,(H358/E358)*100)</f>
        <v>130.95594838605112</v>
      </c>
    </row>
    <row r="359" spans="1:16" x14ac:dyDescent="0.2">
      <c r="A359" s="7" t="s">
        <v>106</v>
      </c>
      <c r="B359" s="11" t="s">
        <v>107</v>
      </c>
      <c r="C359" s="3">
        <v>57279</v>
      </c>
      <c r="D359" s="3">
        <v>57279</v>
      </c>
      <c r="E359" s="3">
        <v>42959.25</v>
      </c>
      <c r="F359" s="3">
        <v>0</v>
      </c>
      <c r="G359" s="3">
        <v>0</v>
      </c>
      <c r="H359" s="3">
        <v>56539.41</v>
      </c>
      <c r="I359" s="3">
        <v>0</v>
      </c>
      <c r="J359" s="3">
        <v>0</v>
      </c>
      <c r="K359" s="3">
        <f>E359-F359</f>
        <v>42959.25</v>
      </c>
      <c r="L359" s="3">
        <f>D359-F359</f>
        <v>57279</v>
      </c>
      <c r="M359" s="3">
        <f>IF(E359=0,0,(F359/E359)*100)</f>
        <v>0</v>
      </c>
      <c r="N359" s="3">
        <f>D359-H359</f>
        <v>739.58999999999651</v>
      </c>
      <c r="O359" s="3">
        <f>E359-H359</f>
        <v>-13580.160000000003</v>
      </c>
      <c r="P359" s="3">
        <f>IF(E359=0,0,(H359/E359)*100)</f>
        <v>131.61172506503254</v>
      </c>
    </row>
    <row r="360" spans="1:16" x14ac:dyDescent="0.2">
      <c r="A360" s="7" t="s">
        <v>22</v>
      </c>
      <c r="B360" s="11" t="s">
        <v>23</v>
      </c>
      <c r="C360" s="3">
        <v>35404</v>
      </c>
      <c r="D360" s="3">
        <v>76121.2</v>
      </c>
      <c r="E360" s="3">
        <v>57090.9</v>
      </c>
      <c r="F360" s="3">
        <v>0</v>
      </c>
      <c r="G360" s="3">
        <v>0</v>
      </c>
      <c r="H360" s="3">
        <v>66727.889999999985</v>
      </c>
      <c r="I360" s="3">
        <v>0</v>
      </c>
      <c r="J360" s="3">
        <v>0</v>
      </c>
      <c r="K360" s="3">
        <f>E360-F360</f>
        <v>57090.9</v>
      </c>
      <c r="L360" s="3">
        <f>D360-F360</f>
        <v>76121.2</v>
      </c>
      <c r="M360" s="3">
        <f>IF(E360=0,0,(F360/E360)*100)</f>
        <v>0</v>
      </c>
      <c r="N360" s="3">
        <f>D360-H360</f>
        <v>9393.3100000000122</v>
      </c>
      <c r="O360" s="3">
        <f>E360-H360</f>
        <v>-9636.9899999999834</v>
      </c>
      <c r="P360" s="3">
        <f>IF(E360=0,0,(H360/E360)*100)</f>
        <v>116.88008071338862</v>
      </c>
    </row>
    <row r="361" spans="1:16" ht="25.5" x14ac:dyDescent="0.2">
      <c r="A361" s="7" t="s">
        <v>24</v>
      </c>
      <c r="B361" s="11" t="s">
        <v>25</v>
      </c>
      <c r="C361" s="3">
        <v>5000</v>
      </c>
      <c r="D361" s="3">
        <v>41647.199999999997</v>
      </c>
      <c r="E361" s="3">
        <v>31235.4</v>
      </c>
      <c r="F361" s="3">
        <v>0</v>
      </c>
      <c r="G361" s="3">
        <v>0</v>
      </c>
      <c r="H361" s="3">
        <v>37910.199999999997</v>
      </c>
      <c r="I361" s="3">
        <v>0</v>
      </c>
      <c r="J361" s="3">
        <v>0</v>
      </c>
      <c r="K361" s="3">
        <f>E361-F361</f>
        <v>31235.4</v>
      </c>
      <c r="L361" s="3">
        <f>D361-F361</f>
        <v>41647.199999999997</v>
      </c>
      <c r="M361" s="3">
        <f>IF(E361=0,0,(F361/E361)*100)</f>
        <v>0</v>
      </c>
      <c r="N361" s="3">
        <f>D361-H361</f>
        <v>3737</v>
      </c>
      <c r="O361" s="3">
        <f>E361-H361</f>
        <v>-6674.7999999999956</v>
      </c>
      <c r="P361" s="3">
        <f>IF(E361=0,0,(H361/E361)*100)</f>
        <v>121.36934375740344</v>
      </c>
    </row>
    <row r="362" spans="1:16" x14ac:dyDescent="0.2">
      <c r="A362" s="7" t="s">
        <v>73</v>
      </c>
      <c r="B362" s="11" t="s">
        <v>74</v>
      </c>
      <c r="C362" s="3">
        <v>14131</v>
      </c>
      <c r="D362" s="3">
        <v>10306</v>
      </c>
      <c r="E362" s="3">
        <v>7729.5</v>
      </c>
      <c r="F362" s="3">
        <v>0</v>
      </c>
      <c r="G362" s="3">
        <v>0</v>
      </c>
      <c r="H362" s="3">
        <v>5430.67</v>
      </c>
      <c r="I362" s="3">
        <v>0</v>
      </c>
      <c r="J362" s="3">
        <v>0</v>
      </c>
      <c r="K362" s="3">
        <f>E362-F362</f>
        <v>7729.5</v>
      </c>
      <c r="L362" s="3">
        <f>D362-F362</f>
        <v>10306</v>
      </c>
      <c r="M362" s="3">
        <f>IF(E362=0,0,(F362/E362)*100)</f>
        <v>0</v>
      </c>
      <c r="N362" s="3">
        <f>D362-H362</f>
        <v>4875.33</v>
      </c>
      <c r="O362" s="3">
        <f>E362-H362</f>
        <v>2298.83</v>
      </c>
      <c r="P362" s="3">
        <f>IF(E362=0,0,(H362/E362)*100)</f>
        <v>70.259007697781229</v>
      </c>
    </row>
    <row r="363" spans="1:16" x14ac:dyDescent="0.2">
      <c r="A363" s="7" t="s">
        <v>120</v>
      </c>
      <c r="B363" s="11" t="s">
        <v>121</v>
      </c>
      <c r="C363" s="3">
        <v>0</v>
      </c>
      <c r="D363" s="3">
        <v>1000</v>
      </c>
      <c r="E363" s="3">
        <v>750</v>
      </c>
      <c r="F363" s="3">
        <v>0</v>
      </c>
      <c r="G363" s="3">
        <v>0</v>
      </c>
      <c r="H363" s="3">
        <v>219.02</v>
      </c>
      <c r="I363" s="3">
        <v>0</v>
      </c>
      <c r="J363" s="3">
        <v>0</v>
      </c>
      <c r="K363" s="3">
        <f>E363-F363</f>
        <v>750</v>
      </c>
      <c r="L363" s="3">
        <f>D363-F363</f>
        <v>1000</v>
      </c>
      <c r="M363" s="3">
        <f>IF(E363=0,0,(F363/E363)*100)</f>
        <v>0</v>
      </c>
      <c r="N363" s="3">
        <f>D363-H363</f>
        <v>780.98</v>
      </c>
      <c r="O363" s="3">
        <f>E363-H363</f>
        <v>530.98</v>
      </c>
      <c r="P363" s="3">
        <f>IF(E363=0,0,(H363/E363)*100)</f>
        <v>29.202666666666666</v>
      </c>
    </row>
    <row r="364" spans="1:16" ht="25.5" x14ac:dyDescent="0.2">
      <c r="A364" s="7" t="s">
        <v>75</v>
      </c>
      <c r="B364" s="11" t="s">
        <v>76</v>
      </c>
      <c r="C364" s="3">
        <v>16273</v>
      </c>
      <c r="D364" s="3">
        <v>22923</v>
      </c>
      <c r="E364" s="3">
        <v>17192.25</v>
      </c>
      <c r="F364" s="3">
        <v>0</v>
      </c>
      <c r="G364" s="3">
        <v>0</v>
      </c>
      <c r="H364" s="3">
        <v>22923</v>
      </c>
      <c r="I364" s="3">
        <v>0</v>
      </c>
      <c r="J364" s="3">
        <v>0</v>
      </c>
      <c r="K364" s="3">
        <f>E364-F364</f>
        <v>17192.25</v>
      </c>
      <c r="L364" s="3">
        <f>D364-F364</f>
        <v>22923</v>
      </c>
      <c r="M364" s="3">
        <f>IF(E364=0,0,(F364/E364)*100)</f>
        <v>0</v>
      </c>
      <c r="N364" s="3">
        <f>D364-H364</f>
        <v>0</v>
      </c>
      <c r="O364" s="3">
        <f>E364-H364</f>
        <v>-5730.75</v>
      </c>
      <c r="P364" s="3">
        <f>IF(E364=0,0,(H364/E364)*100)</f>
        <v>133.33333333333331</v>
      </c>
    </row>
    <row r="365" spans="1:16" x14ac:dyDescent="0.2">
      <c r="A365" s="7" t="s">
        <v>140</v>
      </c>
      <c r="B365" s="11" t="s">
        <v>141</v>
      </c>
      <c r="C365" s="3">
        <v>16273</v>
      </c>
      <c r="D365" s="3">
        <v>22923</v>
      </c>
      <c r="E365" s="3">
        <v>17192.25</v>
      </c>
      <c r="F365" s="3">
        <v>0</v>
      </c>
      <c r="G365" s="3">
        <v>0</v>
      </c>
      <c r="H365" s="3">
        <v>22923</v>
      </c>
      <c r="I365" s="3">
        <v>0</v>
      </c>
      <c r="J365" s="3">
        <v>0</v>
      </c>
      <c r="K365" s="3">
        <f>E365-F365</f>
        <v>17192.25</v>
      </c>
      <c r="L365" s="3">
        <f>D365-F365</f>
        <v>22923</v>
      </c>
      <c r="M365" s="3">
        <f>IF(E365=0,0,(F365/E365)*100)</f>
        <v>0</v>
      </c>
      <c r="N365" s="3">
        <f>D365-H365</f>
        <v>0</v>
      </c>
      <c r="O365" s="3">
        <f>E365-H365</f>
        <v>-5730.75</v>
      </c>
      <c r="P365" s="3">
        <f>IF(E365=0,0,(H365/E365)*100)</f>
        <v>133.33333333333331</v>
      </c>
    </row>
    <row r="366" spans="1:16" ht="38.25" x14ac:dyDescent="0.2">
      <c r="A366" s="7" t="s">
        <v>48</v>
      </c>
      <c r="B366" s="11" t="s">
        <v>49</v>
      </c>
      <c r="C366" s="3">
        <v>0</v>
      </c>
      <c r="D366" s="3">
        <v>245</v>
      </c>
      <c r="E366" s="3">
        <v>183.75</v>
      </c>
      <c r="F366" s="3">
        <v>0</v>
      </c>
      <c r="G366" s="3">
        <v>0</v>
      </c>
      <c r="H366" s="3">
        <v>245</v>
      </c>
      <c r="I366" s="3">
        <v>0</v>
      </c>
      <c r="J366" s="3">
        <v>0</v>
      </c>
      <c r="K366" s="3">
        <f>E366-F366</f>
        <v>183.75</v>
      </c>
      <c r="L366" s="3">
        <f>D366-F366</f>
        <v>245</v>
      </c>
      <c r="M366" s="3">
        <f>IF(E366=0,0,(F366/E366)*100)</f>
        <v>0</v>
      </c>
      <c r="N366" s="3">
        <f>D366-H366</f>
        <v>0</v>
      </c>
      <c r="O366" s="3">
        <f>E366-H366</f>
        <v>-61.25</v>
      </c>
      <c r="P366" s="3">
        <f>IF(E366=0,0,(H366/E366)*100)</f>
        <v>133.33333333333331</v>
      </c>
    </row>
    <row r="367" spans="1:16" ht="38.25" x14ac:dyDescent="0.2">
      <c r="A367" s="7" t="s">
        <v>50</v>
      </c>
      <c r="B367" s="11" t="s">
        <v>51</v>
      </c>
      <c r="C367" s="3">
        <v>0</v>
      </c>
      <c r="D367" s="3">
        <v>245</v>
      </c>
      <c r="E367" s="3">
        <v>183.75</v>
      </c>
      <c r="F367" s="3">
        <v>0</v>
      </c>
      <c r="G367" s="3">
        <v>0</v>
      </c>
      <c r="H367" s="3">
        <v>245</v>
      </c>
      <c r="I367" s="3">
        <v>0</v>
      </c>
      <c r="J367" s="3">
        <v>0</v>
      </c>
      <c r="K367" s="3">
        <f>E367-F367</f>
        <v>183.75</v>
      </c>
      <c r="L367" s="3">
        <f>D367-F367</f>
        <v>245</v>
      </c>
      <c r="M367" s="3">
        <f>IF(E367=0,0,(F367/E367)*100)</f>
        <v>0</v>
      </c>
      <c r="N367" s="3">
        <f>D367-H367</f>
        <v>0</v>
      </c>
      <c r="O367" s="3">
        <f>E367-H367</f>
        <v>-61.25</v>
      </c>
      <c r="P367" s="3">
        <f>IF(E367=0,0,(H367/E367)*100)</f>
        <v>133.33333333333331</v>
      </c>
    </row>
    <row r="368" spans="1:16" x14ac:dyDescent="0.2">
      <c r="A368" s="7" t="s">
        <v>124</v>
      </c>
      <c r="B368" s="11" t="s">
        <v>125</v>
      </c>
      <c r="C368" s="3">
        <v>0</v>
      </c>
      <c r="D368" s="3">
        <v>580</v>
      </c>
      <c r="E368" s="3">
        <v>435.00000000000006</v>
      </c>
      <c r="F368" s="3">
        <v>0</v>
      </c>
      <c r="G368" s="3">
        <v>0</v>
      </c>
      <c r="H368" s="3">
        <v>580</v>
      </c>
      <c r="I368" s="3">
        <v>0</v>
      </c>
      <c r="J368" s="3">
        <v>0</v>
      </c>
      <c r="K368" s="3">
        <f>E368-F368</f>
        <v>435.00000000000006</v>
      </c>
      <c r="L368" s="3">
        <f>D368-F368</f>
        <v>580</v>
      </c>
      <c r="M368" s="3">
        <f>IF(E368=0,0,(F368/E368)*100)</f>
        <v>0</v>
      </c>
      <c r="N368" s="3">
        <f>D368-H368</f>
        <v>0</v>
      </c>
      <c r="O368" s="3">
        <f>E368-H368</f>
        <v>-144.99999999999994</v>
      </c>
      <c r="P368" s="3">
        <f>IF(E368=0,0,(H368/E368)*100)</f>
        <v>133.33333333333331</v>
      </c>
    </row>
    <row r="369" spans="1:16" x14ac:dyDescent="0.2">
      <c r="A369" s="7" t="s">
        <v>26</v>
      </c>
      <c r="B369" s="11" t="s">
        <v>27</v>
      </c>
      <c r="C369" s="3">
        <v>1000000</v>
      </c>
      <c r="D369" s="3">
        <v>1299448</v>
      </c>
      <c r="E369" s="3">
        <v>1224586</v>
      </c>
      <c r="F369" s="3">
        <v>698368.41</v>
      </c>
      <c r="G369" s="3">
        <v>0</v>
      </c>
      <c r="H369" s="3">
        <v>732316.40999999992</v>
      </c>
      <c r="I369" s="3">
        <v>265500</v>
      </c>
      <c r="J369" s="3">
        <v>0</v>
      </c>
      <c r="K369" s="3">
        <f>E369-F369</f>
        <v>526217.59</v>
      </c>
      <c r="L369" s="3">
        <f>D369-F369</f>
        <v>601079.59</v>
      </c>
      <c r="M369" s="3">
        <f>IF(E369=0,0,(F369/E369)*100)</f>
        <v>57.028939576313952</v>
      </c>
      <c r="N369" s="3">
        <f>D369-H369</f>
        <v>567131.59000000008</v>
      </c>
      <c r="O369" s="3">
        <f>E369-H369</f>
        <v>492269.59000000008</v>
      </c>
      <c r="P369" s="3">
        <f>IF(E369=0,0,(H369/E369)*100)</f>
        <v>59.801141773627975</v>
      </c>
    </row>
    <row r="370" spans="1:16" x14ac:dyDescent="0.2">
      <c r="A370" s="7" t="s">
        <v>28</v>
      </c>
      <c r="B370" s="11" t="s">
        <v>29</v>
      </c>
      <c r="C370" s="3">
        <v>1000000</v>
      </c>
      <c r="D370" s="3">
        <v>1299448</v>
      </c>
      <c r="E370" s="3">
        <v>1224586</v>
      </c>
      <c r="F370" s="3">
        <v>698368.41</v>
      </c>
      <c r="G370" s="3">
        <v>0</v>
      </c>
      <c r="H370" s="3">
        <v>732316.40999999992</v>
      </c>
      <c r="I370" s="3">
        <v>265500</v>
      </c>
      <c r="J370" s="3">
        <v>0</v>
      </c>
      <c r="K370" s="3">
        <f>E370-F370</f>
        <v>526217.59</v>
      </c>
      <c r="L370" s="3">
        <f>D370-F370</f>
        <v>601079.59</v>
      </c>
      <c r="M370" s="3">
        <f>IF(E370=0,0,(F370/E370)*100)</f>
        <v>57.028939576313952</v>
      </c>
      <c r="N370" s="3">
        <f>D370-H370</f>
        <v>567131.59000000008</v>
      </c>
      <c r="O370" s="3">
        <f>E370-H370</f>
        <v>492269.59000000008</v>
      </c>
      <c r="P370" s="3">
        <f>IF(E370=0,0,(H370/E370)*100)</f>
        <v>59.801141773627975</v>
      </c>
    </row>
    <row r="371" spans="1:16" ht="25.5" x14ac:dyDescent="0.2">
      <c r="A371" s="7" t="s">
        <v>30</v>
      </c>
      <c r="B371" s="11" t="s">
        <v>31</v>
      </c>
      <c r="C371" s="3">
        <v>1000000</v>
      </c>
      <c r="D371" s="3">
        <v>1000000</v>
      </c>
      <c r="E371" s="3">
        <v>1000000</v>
      </c>
      <c r="F371" s="3">
        <v>698368.41</v>
      </c>
      <c r="G371" s="3">
        <v>0</v>
      </c>
      <c r="H371" s="3">
        <v>432868.41</v>
      </c>
      <c r="I371" s="3">
        <v>265500</v>
      </c>
      <c r="J371" s="3">
        <v>0</v>
      </c>
      <c r="K371" s="3">
        <f>E371-F371</f>
        <v>301631.58999999997</v>
      </c>
      <c r="L371" s="3">
        <f>D371-F371</f>
        <v>301631.58999999997</v>
      </c>
      <c r="M371" s="3">
        <f>IF(E371=0,0,(F371/E371)*100)</f>
        <v>69.836841000000007</v>
      </c>
      <c r="N371" s="3">
        <f>D371-H371</f>
        <v>567131.59000000008</v>
      </c>
      <c r="O371" s="3">
        <f>E371-H371</f>
        <v>567131.59000000008</v>
      </c>
      <c r="P371" s="3">
        <f>IF(E371=0,0,(H371/E371)*100)</f>
        <v>43.286840999999995</v>
      </c>
    </row>
    <row r="372" spans="1:16" x14ac:dyDescent="0.2">
      <c r="A372" s="7" t="s">
        <v>52</v>
      </c>
      <c r="B372" s="11" t="s">
        <v>53</v>
      </c>
      <c r="C372" s="3">
        <v>0</v>
      </c>
      <c r="D372" s="3">
        <v>299448</v>
      </c>
      <c r="E372" s="3">
        <v>224586</v>
      </c>
      <c r="F372" s="3">
        <v>0</v>
      </c>
      <c r="G372" s="3">
        <v>0</v>
      </c>
      <c r="H372" s="3">
        <v>299448</v>
      </c>
      <c r="I372" s="3">
        <v>0</v>
      </c>
      <c r="J372" s="3">
        <v>0</v>
      </c>
      <c r="K372" s="3">
        <f>E372-F372</f>
        <v>224586</v>
      </c>
      <c r="L372" s="3">
        <f>D372-F372</f>
        <v>299448</v>
      </c>
      <c r="M372" s="3">
        <f>IF(E372=0,0,(F372/E372)*100)</f>
        <v>0</v>
      </c>
      <c r="N372" s="3">
        <f>D372-H372</f>
        <v>0</v>
      </c>
      <c r="O372" s="3">
        <f>E372-H372</f>
        <v>-74862</v>
      </c>
      <c r="P372" s="3">
        <f>IF(E372=0,0,(H372/E372)*100)</f>
        <v>133.33333333333331</v>
      </c>
    </row>
    <row r="373" spans="1:16" ht="25.5" x14ac:dyDescent="0.2">
      <c r="A373" s="7" t="s">
        <v>79</v>
      </c>
      <c r="B373" s="11" t="s">
        <v>80</v>
      </c>
      <c r="C373" s="3">
        <v>0</v>
      </c>
      <c r="D373" s="3">
        <v>299448</v>
      </c>
      <c r="E373" s="3">
        <v>224586</v>
      </c>
      <c r="F373" s="3">
        <v>0</v>
      </c>
      <c r="G373" s="3">
        <v>0</v>
      </c>
      <c r="H373" s="3">
        <v>299448</v>
      </c>
      <c r="I373" s="3">
        <v>0</v>
      </c>
      <c r="J373" s="3">
        <v>0</v>
      </c>
      <c r="K373" s="3">
        <f>E373-F373</f>
        <v>224586</v>
      </c>
      <c r="L373" s="3">
        <f>D373-F373</f>
        <v>299448</v>
      </c>
      <c r="M373" s="3">
        <f>IF(E373=0,0,(F373/E373)*100)</f>
        <v>0</v>
      </c>
      <c r="N373" s="3">
        <f>D373-H373</f>
        <v>0</v>
      </c>
      <c r="O373" s="3">
        <f>E373-H373</f>
        <v>-74862</v>
      </c>
      <c r="P373" s="3">
        <f>IF(E373=0,0,(H373/E373)*100)</f>
        <v>133.33333333333331</v>
      </c>
    </row>
    <row r="374" spans="1:16" ht="25.5" x14ac:dyDescent="0.2">
      <c r="A374" s="4" t="s">
        <v>147</v>
      </c>
      <c r="B374" s="12" t="s">
        <v>148</v>
      </c>
      <c r="C374" s="6">
        <v>5853705</v>
      </c>
      <c r="D374" s="6">
        <v>3553754</v>
      </c>
      <c r="E374" s="6">
        <v>3553754</v>
      </c>
      <c r="F374" s="6">
        <v>1407518.49</v>
      </c>
      <c r="G374" s="6">
        <v>0</v>
      </c>
      <c r="H374" s="6">
        <v>1373922.04</v>
      </c>
      <c r="I374" s="6">
        <v>33596.449999999997</v>
      </c>
      <c r="J374" s="6">
        <v>0</v>
      </c>
      <c r="K374" s="6">
        <f>E374-F374</f>
        <v>2146235.5099999998</v>
      </c>
      <c r="L374" s="6">
        <f>D374-F374</f>
        <v>2146235.5099999998</v>
      </c>
      <c r="M374" s="6">
        <f>IF(E374=0,0,(F374/E374)*100)</f>
        <v>39.606525662721729</v>
      </c>
      <c r="N374" s="6">
        <f>D374-H374</f>
        <v>2179831.96</v>
      </c>
      <c r="O374" s="6">
        <f>E374-H374</f>
        <v>2179831.96</v>
      </c>
      <c r="P374" s="6">
        <f>IF(E374=0,0,(H374/E374)*100)</f>
        <v>38.661146494664514</v>
      </c>
    </row>
    <row r="375" spans="1:16" x14ac:dyDescent="0.2">
      <c r="A375" s="7" t="s">
        <v>26</v>
      </c>
      <c r="B375" s="11" t="s">
        <v>27</v>
      </c>
      <c r="C375" s="3">
        <v>5853705</v>
      </c>
      <c r="D375" s="3">
        <v>3553754</v>
      </c>
      <c r="E375" s="3">
        <v>3553754</v>
      </c>
      <c r="F375" s="3">
        <v>1407518.49</v>
      </c>
      <c r="G375" s="3">
        <v>0</v>
      </c>
      <c r="H375" s="3">
        <v>1373922.04</v>
      </c>
      <c r="I375" s="3">
        <v>33596.449999999997</v>
      </c>
      <c r="J375" s="3">
        <v>0</v>
      </c>
      <c r="K375" s="3">
        <f>E375-F375</f>
        <v>2146235.5099999998</v>
      </c>
      <c r="L375" s="3">
        <f>D375-F375</f>
        <v>2146235.5099999998</v>
      </c>
      <c r="M375" s="3">
        <f>IF(E375=0,0,(F375/E375)*100)</f>
        <v>39.606525662721729</v>
      </c>
      <c r="N375" s="3">
        <f>D375-H375</f>
        <v>2179831.96</v>
      </c>
      <c r="O375" s="3">
        <f>E375-H375</f>
        <v>2179831.96</v>
      </c>
      <c r="P375" s="3">
        <f>IF(E375=0,0,(H375/E375)*100)</f>
        <v>38.661146494664514</v>
      </c>
    </row>
    <row r="376" spans="1:16" x14ac:dyDescent="0.2">
      <c r="A376" s="7" t="s">
        <v>36</v>
      </c>
      <c r="B376" s="11" t="s">
        <v>37</v>
      </c>
      <c r="C376" s="3">
        <v>5853705</v>
      </c>
      <c r="D376" s="3">
        <v>3553754</v>
      </c>
      <c r="E376" s="3">
        <v>3553754</v>
      </c>
      <c r="F376" s="3">
        <v>1407518.49</v>
      </c>
      <c r="G376" s="3">
        <v>0</v>
      </c>
      <c r="H376" s="3">
        <v>1373922.04</v>
      </c>
      <c r="I376" s="3">
        <v>33596.449999999997</v>
      </c>
      <c r="J376" s="3">
        <v>0</v>
      </c>
      <c r="K376" s="3">
        <f>E376-F376</f>
        <v>2146235.5099999998</v>
      </c>
      <c r="L376" s="3">
        <f>D376-F376</f>
        <v>2146235.5099999998</v>
      </c>
      <c r="M376" s="3">
        <f>IF(E376=0,0,(F376/E376)*100)</f>
        <v>39.606525662721729</v>
      </c>
      <c r="N376" s="3">
        <f>D376-H376</f>
        <v>2179831.96</v>
      </c>
      <c r="O376" s="3">
        <f>E376-H376</f>
        <v>2179831.96</v>
      </c>
      <c r="P376" s="3">
        <f>IF(E376=0,0,(H376/E376)*100)</f>
        <v>38.661146494664514</v>
      </c>
    </row>
    <row r="377" spans="1:16" ht="25.5" x14ac:dyDescent="0.2">
      <c r="A377" s="7" t="s">
        <v>38</v>
      </c>
      <c r="B377" s="11" t="s">
        <v>39</v>
      </c>
      <c r="C377" s="3">
        <v>5853705</v>
      </c>
      <c r="D377" s="3">
        <v>3553754</v>
      </c>
      <c r="E377" s="3">
        <v>3553754</v>
      </c>
      <c r="F377" s="3">
        <v>1407518.49</v>
      </c>
      <c r="G377" s="3">
        <v>0</v>
      </c>
      <c r="H377" s="3">
        <v>1373922.04</v>
      </c>
      <c r="I377" s="3">
        <v>33596.449999999997</v>
      </c>
      <c r="J377" s="3">
        <v>0</v>
      </c>
      <c r="K377" s="3">
        <f>E377-F377</f>
        <v>2146235.5099999998</v>
      </c>
      <c r="L377" s="3">
        <f>D377-F377</f>
        <v>2146235.5099999998</v>
      </c>
      <c r="M377" s="3">
        <f>IF(E377=0,0,(F377/E377)*100)</f>
        <v>39.606525662721729</v>
      </c>
      <c r="N377" s="3">
        <f>D377-H377</f>
        <v>2179831.96</v>
      </c>
      <c r="O377" s="3">
        <f>E377-H377</f>
        <v>2179831.96</v>
      </c>
      <c r="P377" s="3">
        <f>IF(E377=0,0,(H377/E377)*100)</f>
        <v>38.661146494664514</v>
      </c>
    </row>
    <row r="378" spans="1:16" ht="25.5" x14ac:dyDescent="0.2">
      <c r="A378" s="4" t="s">
        <v>149</v>
      </c>
      <c r="B378" s="12" t="s">
        <v>150</v>
      </c>
      <c r="C378" s="6">
        <v>300000</v>
      </c>
      <c r="D378" s="6">
        <v>685007</v>
      </c>
      <c r="E378" s="6">
        <v>685007</v>
      </c>
      <c r="F378" s="6">
        <v>324062.29000000004</v>
      </c>
      <c r="G378" s="6">
        <v>0</v>
      </c>
      <c r="H378" s="6">
        <v>324062.29000000004</v>
      </c>
      <c r="I378" s="6">
        <v>0</v>
      </c>
      <c r="J378" s="6">
        <v>0</v>
      </c>
      <c r="K378" s="6">
        <f>E378-F378</f>
        <v>360944.70999999996</v>
      </c>
      <c r="L378" s="6">
        <f>D378-F378</f>
        <v>360944.70999999996</v>
      </c>
      <c r="M378" s="6">
        <f>IF(E378=0,0,(F378/E378)*100)</f>
        <v>47.307880065459187</v>
      </c>
      <c r="N378" s="6">
        <f>D378-H378</f>
        <v>360944.70999999996</v>
      </c>
      <c r="O378" s="6">
        <f>E378-H378</f>
        <v>360944.70999999996</v>
      </c>
      <c r="P378" s="6">
        <f>IF(E378=0,0,(H378/E378)*100)</f>
        <v>47.307880065459187</v>
      </c>
    </row>
    <row r="379" spans="1:16" x14ac:dyDescent="0.2">
      <c r="A379" s="7" t="s">
        <v>26</v>
      </c>
      <c r="B379" s="11" t="s">
        <v>27</v>
      </c>
      <c r="C379" s="3">
        <v>300000</v>
      </c>
      <c r="D379" s="3">
        <v>685007</v>
      </c>
      <c r="E379" s="3">
        <v>685007</v>
      </c>
      <c r="F379" s="3">
        <v>324062.29000000004</v>
      </c>
      <c r="G379" s="3">
        <v>0</v>
      </c>
      <c r="H379" s="3">
        <v>324062.29000000004</v>
      </c>
      <c r="I379" s="3">
        <v>0</v>
      </c>
      <c r="J379" s="3">
        <v>0</v>
      </c>
      <c r="K379" s="3">
        <f>E379-F379</f>
        <v>360944.70999999996</v>
      </c>
      <c r="L379" s="3">
        <f>D379-F379</f>
        <v>360944.70999999996</v>
      </c>
      <c r="M379" s="3">
        <f>IF(E379=0,0,(F379/E379)*100)</f>
        <v>47.307880065459187</v>
      </c>
      <c r="N379" s="3">
        <f>D379-H379</f>
        <v>360944.70999999996</v>
      </c>
      <c r="O379" s="3">
        <f>E379-H379</f>
        <v>360944.70999999996</v>
      </c>
      <c r="P379" s="3">
        <f>IF(E379=0,0,(H379/E379)*100)</f>
        <v>47.307880065459187</v>
      </c>
    </row>
    <row r="380" spans="1:16" x14ac:dyDescent="0.2">
      <c r="A380" s="7" t="s">
        <v>28</v>
      </c>
      <c r="B380" s="11" t="s">
        <v>29</v>
      </c>
      <c r="C380" s="3">
        <v>0</v>
      </c>
      <c r="D380" s="3">
        <v>179311</v>
      </c>
      <c r="E380" s="3">
        <v>179311</v>
      </c>
      <c r="F380" s="3">
        <v>177549.65</v>
      </c>
      <c r="G380" s="3">
        <v>0</v>
      </c>
      <c r="H380" s="3">
        <v>177549.65</v>
      </c>
      <c r="I380" s="3">
        <v>0</v>
      </c>
      <c r="J380" s="3">
        <v>0</v>
      </c>
      <c r="K380" s="3">
        <f>E380-F380</f>
        <v>1761.3500000000058</v>
      </c>
      <c r="L380" s="3">
        <f>D380-F380</f>
        <v>1761.3500000000058</v>
      </c>
      <c r="M380" s="3">
        <f>IF(E380=0,0,(F380/E380)*100)</f>
        <v>99.017712242974497</v>
      </c>
      <c r="N380" s="3">
        <f>D380-H380</f>
        <v>1761.3500000000058</v>
      </c>
      <c r="O380" s="3">
        <f>E380-H380</f>
        <v>1761.3500000000058</v>
      </c>
      <c r="P380" s="3">
        <f>IF(E380=0,0,(H380/E380)*100)</f>
        <v>99.017712242974497</v>
      </c>
    </row>
    <row r="381" spans="1:16" x14ac:dyDescent="0.2">
      <c r="A381" s="7" t="s">
        <v>52</v>
      </c>
      <c r="B381" s="11" t="s">
        <v>53</v>
      </c>
      <c r="C381" s="3">
        <v>0</v>
      </c>
      <c r="D381" s="3">
        <v>179311</v>
      </c>
      <c r="E381" s="3">
        <v>179311</v>
      </c>
      <c r="F381" s="3">
        <v>177549.65</v>
      </c>
      <c r="G381" s="3">
        <v>0</v>
      </c>
      <c r="H381" s="3">
        <v>177549.65</v>
      </c>
      <c r="I381" s="3">
        <v>0</v>
      </c>
      <c r="J381" s="3">
        <v>0</v>
      </c>
      <c r="K381" s="3">
        <f>E381-F381</f>
        <v>1761.3500000000058</v>
      </c>
      <c r="L381" s="3">
        <f>D381-F381</f>
        <v>1761.3500000000058</v>
      </c>
      <c r="M381" s="3">
        <f>IF(E381=0,0,(F381/E381)*100)</f>
        <v>99.017712242974497</v>
      </c>
      <c r="N381" s="3">
        <f>D381-H381</f>
        <v>1761.3500000000058</v>
      </c>
      <c r="O381" s="3">
        <f>E381-H381</f>
        <v>1761.3500000000058</v>
      </c>
      <c r="P381" s="3">
        <f>IF(E381=0,0,(H381/E381)*100)</f>
        <v>99.017712242974497</v>
      </c>
    </row>
    <row r="382" spans="1:16" ht="25.5" x14ac:dyDescent="0.2">
      <c r="A382" s="7" t="s">
        <v>79</v>
      </c>
      <c r="B382" s="11" t="s">
        <v>80</v>
      </c>
      <c r="C382" s="3">
        <v>0</v>
      </c>
      <c r="D382" s="3">
        <v>179311</v>
      </c>
      <c r="E382" s="3">
        <v>179311</v>
      </c>
      <c r="F382" s="3">
        <v>177549.65</v>
      </c>
      <c r="G382" s="3">
        <v>0</v>
      </c>
      <c r="H382" s="3">
        <v>177549.65</v>
      </c>
      <c r="I382" s="3">
        <v>0</v>
      </c>
      <c r="J382" s="3">
        <v>0</v>
      </c>
      <c r="K382" s="3">
        <f>E382-F382</f>
        <v>1761.3500000000058</v>
      </c>
      <c r="L382" s="3">
        <f>D382-F382</f>
        <v>1761.3500000000058</v>
      </c>
      <c r="M382" s="3">
        <f>IF(E382=0,0,(F382/E382)*100)</f>
        <v>99.017712242974497</v>
      </c>
      <c r="N382" s="3">
        <f>D382-H382</f>
        <v>1761.3500000000058</v>
      </c>
      <c r="O382" s="3">
        <f>E382-H382</f>
        <v>1761.3500000000058</v>
      </c>
      <c r="P382" s="3">
        <f>IF(E382=0,0,(H382/E382)*100)</f>
        <v>99.017712242974497</v>
      </c>
    </row>
    <row r="383" spans="1:16" x14ac:dyDescent="0.2">
      <c r="A383" s="7" t="s">
        <v>36</v>
      </c>
      <c r="B383" s="11" t="s">
        <v>37</v>
      </c>
      <c r="C383" s="3">
        <v>300000</v>
      </c>
      <c r="D383" s="3">
        <v>505696</v>
      </c>
      <c r="E383" s="3">
        <v>505696</v>
      </c>
      <c r="F383" s="3">
        <v>146512.64000000001</v>
      </c>
      <c r="G383" s="3">
        <v>0</v>
      </c>
      <c r="H383" s="3">
        <v>146512.64000000001</v>
      </c>
      <c r="I383" s="3">
        <v>0</v>
      </c>
      <c r="J383" s="3">
        <v>0</v>
      </c>
      <c r="K383" s="3">
        <f>E383-F383</f>
        <v>359183.35999999999</v>
      </c>
      <c r="L383" s="3">
        <f>D383-F383</f>
        <v>359183.35999999999</v>
      </c>
      <c r="M383" s="3">
        <f>IF(E383=0,0,(F383/E383)*100)</f>
        <v>28.972473580965641</v>
      </c>
      <c r="N383" s="3">
        <f>D383-H383</f>
        <v>359183.35999999999</v>
      </c>
      <c r="O383" s="3">
        <f>E383-H383</f>
        <v>359183.35999999999</v>
      </c>
      <c r="P383" s="3">
        <f>IF(E383=0,0,(H383/E383)*100)</f>
        <v>28.972473580965641</v>
      </c>
    </row>
    <row r="384" spans="1:16" ht="25.5" x14ac:dyDescent="0.2">
      <c r="A384" s="7" t="s">
        <v>38</v>
      </c>
      <c r="B384" s="11" t="s">
        <v>39</v>
      </c>
      <c r="C384" s="3">
        <v>300000</v>
      </c>
      <c r="D384" s="3">
        <v>505696</v>
      </c>
      <c r="E384" s="3">
        <v>505696</v>
      </c>
      <c r="F384" s="3">
        <v>146512.64000000001</v>
      </c>
      <c r="G384" s="3">
        <v>0</v>
      </c>
      <c r="H384" s="3">
        <v>146512.64000000001</v>
      </c>
      <c r="I384" s="3">
        <v>0</v>
      </c>
      <c r="J384" s="3">
        <v>0</v>
      </c>
      <c r="K384" s="3">
        <f>E384-F384</f>
        <v>359183.35999999999</v>
      </c>
      <c r="L384" s="3">
        <f>D384-F384</f>
        <v>359183.35999999999</v>
      </c>
      <c r="M384" s="3">
        <f>IF(E384=0,0,(F384/E384)*100)</f>
        <v>28.972473580965641</v>
      </c>
      <c r="N384" s="3">
        <f>D384-H384</f>
        <v>359183.35999999999</v>
      </c>
      <c r="O384" s="3">
        <f>E384-H384</f>
        <v>359183.35999999999</v>
      </c>
      <c r="P384" s="3">
        <f>IF(E384=0,0,(H384/E384)*100)</f>
        <v>28.972473580965641</v>
      </c>
    </row>
    <row r="385" spans="1:16" ht="76.5" x14ac:dyDescent="0.2">
      <c r="A385" s="4" t="s">
        <v>151</v>
      </c>
      <c r="B385" s="12" t="s">
        <v>152</v>
      </c>
      <c r="C385" s="6">
        <v>0</v>
      </c>
      <c r="D385" s="6">
        <v>555000</v>
      </c>
      <c r="E385" s="6">
        <v>555000</v>
      </c>
      <c r="F385" s="6">
        <v>555000</v>
      </c>
      <c r="G385" s="6">
        <v>0</v>
      </c>
      <c r="H385" s="6">
        <v>555000</v>
      </c>
      <c r="I385" s="6">
        <v>0</v>
      </c>
      <c r="J385" s="6">
        <v>0</v>
      </c>
      <c r="K385" s="6">
        <f>E385-F385</f>
        <v>0</v>
      </c>
      <c r="L385" s="6">
        <f>D385-F385</f>
        <v>0</v>
      </c>
      <c r="M385" s="6">
        <f>IF(E385=0,0,(F385/E385)*100)</f>
        <v>100</v>
      </c>
      <c r="N385" s="6">
        <f>D385-H385</f>
        <v>0</v>
      </c>
      <c r="O385" s="6">
        <f>E385-H385</f>
        <v>0</v>
      </c>
      <c r="P385" s="6">
        <f>IF(E385=0,0,(H385/E385)*100)</f>
        <v>100</v>
      </c>
    </row>
    <row r="386" spans="1:16" x14ac:dyDescent="0.2">
      <c r="A386" s="7" t="s">
        <v>26</v>
      </c>
      <c r="B386" s="11" t="s">
        <v>27</v>
      </c>
      <c r="C386" s="3">
        <v>0</v>
      </c>
      <c r="D386" s="3">
        <v>555000</v>
      </c>
      <c r="E386" s="3">
        <v>555000</v>
      </c>
      <c r="F386" s="3">
        <v>555000</v>
      </c>
      <c r="G386" s="3">
        <v>0</v>
      </c>
      <c r="H386" s="3">
        <v>555000</v>
      </c>
      <c r="I386" s="3">
        <v>0</v>
      </c>
      <c r="J386" s="3">
        <v>0</v>
      </c>
      <c r="K386" s="3">
        <f>E386-F386</f>
        <v>0</v>
      </c>
      <c r="L386" s="3">
        <f>D386-F386</f>
        <v>0</v>
      </c>
      <c r="M386" s="3">
        <f>IF(E386=0,0,(F386/E386)*100)</f>
        <v>100</v>
      </c>
      <c r="N386" s="3">
        <f>D386-H386</f>
        <v>0</v>
      </c>
      <c r="O386" s="3">
        <f>E386-H386</f>
        <v>0</v>
      </c>
      <c r="P386" s="3">
        <f>IF(E386=0,0,(H386/E386)*100)</f>
        <v>100</v>
      </c>
    </row>
    <row r="387" spans="1:16" x14ac:dyDescent="0.2">
      <c r="A387" s="7" t="s">
        <v>28</v>
      </c>
      <c r="B387" s="11" t="s">
        <v>29</v>
      </c>
      <c r="C387" s="3">
        <v>0</v>
      </c>
      <c r="D387" s="3">
        <v>555000</v>
      </c>
      <c r="E387" s="3">
        <v>555000</v>
      </c>
      <c r="F387" s="3">
        <v>555000</v>
      </c>
      <c r="G387" s="3">
        <v>0</v>
      </c>
      <c r="H387" s="3">
        <v>555000</v>
      </c>
      <c r="I387" s="3">
        <v>0</v>
      </c>
      <c r="J387" s="3">
        <v>0</v>
      </c>
      <c r="K387" s="3">
        <f>E387-F387</f>
        <v>0</v>
      </c>
      <c r="L387" s="3">
        <f>D387-F387</f>
        <v>0</v>
      </c>
      <c r="M387" s="3">
        <f>IF(E387=0,0,(F387/E387)*100)</f>
        <v>100</v>
      </c>
      <c r="N387" s="3">
        <f>D387-H387</f>
        <v>0</v>
      </c>
      <c r="O387" s="3">
        <f>E387-H387</f>
        <v>0</v>
      </c>
      <c r="P387" s="3">
        <f>IF(E387=0,0,(H387/E387)*100)</f>
        <v>100</v>
      </c>
    </row>
    <row r="388" spans="1:16" x14ac:dyDescent="0.2">
      <c r="A388" s="7" t="s">
        <v>52</v>
      </c>
      <c r="B388" s="11" t="s">
        <v>53</v>
      </c>
      <c r="C388" s="3">
        <v>0</v>
      </c>
      <c r="D388" s="3">
        <v>555000</v>
      </c>
      <c r="E388" s="3">
        <v>555000</v>
      </c>
      <c r="F388" s="3">
        <v>555000</v>
      </c>
      <c r="G388" s="3">
        <v>0</v>
      </c>
      <c r="H388" s="3">
        <v>555000</v>
      </c>
      <c r="I388" s="3">
        <v>0</v>
      </c>
      <c r="J388" s="3">
        <v>0</v>
      </c>
      <c r="K388" s="3">
        <f>E388-F388</f>
        <v>0</v>
      </c>
      <c r="L388" s="3">
        <f>D388-F388</f>
        <v>0</v>
      </c>
      <c r="M388" s="3">
        <f>IF(E388=0,0,(F388/E388)*100)</f>
        <v>100</v>
      </c>
      <c r="N388" s="3">
        <f>D388-H388</f>
        <v>0</v>
      </c>
      <c r="O388" s="3">
        <f>E388-H388</f>
        <v>0</v>
      </c>
      <c r="P388" s="3">
        <f>IF(E388=0,0,(H388/E388)*100)</f>
        <v>100</v>
      </c>
    </row>
    <row r="389" spans="1:16" ht="25.5" x14ac:dyDescent="0.2">
      <c r="A389" s="7" t="s">
        <v>54</v>
      </c>
      <c r="B389" s="11" t="s">
        <v>55</v>
      </c>
      <c r="C389" s="3">
        <v>0</v>
      </c>
      <c r="D389" s="3">
        <v>555000</v>
      </c>
      <c r="E389" s="3">
        <v>555000</v>
      </c>
      <c r="F389" s="3">
        <v>555000</v>
      </c>
      <c r="G389" s="3">
        <v>0</v>
      </c>
      <c r="H389" s="3">
        <v>555000</v>
      </c>
      <c r="I389" s="3">
        <v>0</v>
      </c>
      <c r="J389" s="3">
        <v>0</v>
      </c>
      <c r="K389" s="3">
        <f>E389-F389</f>
        <v>0</v>
      </c>
      <c r="L389" s="3">
        <f>D389-F389</f>
        <v>0</v>
      </c>
      <c r="M389" s="3">
        <f>IF(E389=0,0,(F389/E389)*100)</f>
        <v>100</v>
      </c>
      <c r="N389" s="3">
        <f>D389-H389</f>
        <v>0</v>
      </c>
      <c r="O389" s="3">
        <f>E389-H389</f>
        <v>0</v>
      </c>
      <c r="P389" s="3">
        <f>IF(E389=0,0,(H389/E389)*100)</f>
        <v>100</v>
      </c>
    </row>
    <row r="390" spans="1:16" x14ac:dyDescent="0.2">
      <c r="A390" s="4" t="s">
        <v>153</v>
      </c>
      <c r="B390" s="12" t="s">
        <v>154</v>
      </c>
      <c r="C390" s="6">
        <v>60000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f>E390-F390</f>
        <v>0</v>
      </c>
      <c r="L390" s="6">
        <f>D390-F390</f>
        <v>0</v>
      </c>
      <c r="M390" s="6">
        <f>IF(E390=0,0,(F390/E390)*100)</f>
        <v>0</v>
      </c>
      <c r="N390" s="6">
        <f>D390-H390</f>
        <v>0</v>
      </c>
      <c r="O390" s="6">
        <f>E390-H390</f>
        <v>0</v>
      </c>
      <c r="P390" s="6">
        <f>IF(E390=0,0,(H390/E390)*100)</f>
        <v>0</v>
      </c>
    </row>
    <row r="391" spans="1:16" x14ac:dyDescent="0.2">
      <c r="A391" s="7" t="s">
        <v>20</v>
      </c>
      <c r="B391" s="11" t="s">
        <v>21</v>
      </c>
      <c r="C391" s="3">
        <v>60000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f>E391-F391</f>
        <v>0</v>
      </c>
      <c r="L391" s="3">
        <f>D391-F391</f>
        <v>0</v>
      </c>
      <c r="M391" s="3">
        <f>IF(E391=0,0,(F391/E391)*100)</f>
        <v>0</v>
      </c>
      <c r="N391" s="3">
        <f>D391-H391</f>
        <v>0</v>
      </c>
      <c r="O391" s="3">
        <f>E391-H391</f>
        <v>0</v>
      </c>
      <c r="P391" s="3">
        <f>IF(E391=0,0,(H391/E391)*100)</f>
        <v>0</v>
      </c>
    </row>
    <row r="392" spans="1:16" x14ac:dyDescent="0.2">
      <c r="A392" s="7" t="s">
        <v>22</v>
      </c>
      <c r="B392" s="11" t="s">
        <v>23</v>
      </c>
      <c r="C392" s="3">
        <v>60000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f>E392-F392</f>
        <v>0</v>
      </c>
      <c r="L392" s="3">
        <f>D392-F392</f>
        <v>0</v>
      </c>
      <c r="M392" s="3">
        <f>IF(E392=0,0,(F392/E392)*100)</f>
        <v>0</v>
      </c>
      <c r="N392" s="3">
        <f>D392-H392</f>
        <v>0</v>
      </c>
      <c r="O392" s="3">
        <f>E392-H392</f>
        <v>0</v>
      </c>
      <c r="P392" s="3">
        <f>IF(E392=0,0,(H392/E392)*100)</f>
        <v>0</v>
      </c>
    </row>
    <row r="393" spans="1:16" ht="38.25" x14ac:dyDescent="0.2">
      <c r="A393" s="7" t="s">
        <v>48</v>
      </c>
      <c r="B393" s="11" t="s">
        <v>49</v>
      </c>
      <c r="C393" s="3">
        <v>60000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f>E393-F393</f>
        <v>0</v>
      </c>
      <c r="L393" s="3">
        <f>D393-F393</f>
        <v>0</v>
      </c>
      <c r="M393" s="3">
        <f>IF(E393=0,0,(F393/E393)*100)</f>
        <v>0</v>
      </c>
      <c r="N393" s="3">
        <f>D393-H393</f>
        <v>0</v>
      </c>
      <c r="O393" s="3">
        <f>E393-H393</f>
        <v>0</v>
      </c>
      <c r="P393" s="3">
        <f>IF(E393=0,0,(H393/E393)*100)</f>
        <v>0</v>
      </c>
    </row>
    <row r="394" spans="1:16" ht="38.25" x14ac:dyDescent="0.2">
      <c r="A394" s="7" t="s">
        <v>142</v>
      </c>
      <c r="B394" s="11" t="s">
        <v>143</v>
      </c>
      <c r="C394" s="3">
        <v>60000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f>E394-F394</f>
        <v>0</v>
      </c>
      <c r="L394" s="3">
        <f>D394-F394</f>
        <v>0</v>
      </c>
      <c r="M394" s="3">
        <f>IF(E394=0,0,(F394/E394)*100)</f>
        <v>0</v>
      </c>
      <c r="N394" s="3">
        <f>D394-H394</f>
        <v>0</v>
      </c>
      <c r="O394" s="3">
        <f>E394-H394</f>
        <v>0</v>
      </c>
      <c r="P394" s="3">
        <f>IF(E394=0,0,(H394/E394)*100)</f>
        <v>0</v>
      </c>
    </row>
    <row r="395" spans="1:16" ht="38.25" x14ac:dyDescent="0.2">
      <c r="A395" s="4" t="s">
        <v>155</v>
      </c>
      <c r="B395" s="12" t="s">
        <v>156</v>
      </c>
      <c r="C395" s="6">
        <v>146250</v>
      </c>
      <c r="D395" s="6">
        <v>397350</v>
      </c>
      <c r="E395" s="6">
        <v>397350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f>E395-F395</f>
        <v>397350</v>
      </c>
      <c r="L395" s="6">
        <f>D395-F395</f>
        <v>397350</v>
      </c>
      <c r="M395" s="6">
        <f>IF(E395=0,0,(F395/E395)*100)</f>
        <v>0</v>
      </c>
      <c r="N395" s="6">
        <f>D395-H395</f>
        <v>397350</v>
      </c>
      <c r="O395" s="6">
        <f>E395-H395</f>
        <v>397350</v>
      </c>
      <c r="P395" s="6">
        <f>IF(E395=0,0,(H395/E395)*100)</f>
        <v>0</v>
      </c>
    </row>
    <row r="396" spans="1:16" x14ac:dyDescent="0.2">
      <c r="A396" s="7" t="s">
        <v>20</v>
      </c>
      <c r="B396" s="11" t="s">
        <v>21</v>
      </c>
      <c r="C396" s="3">
        <v>146250</v>
      </c>
      <c r="D396" s="3">
        <v>397350</v>
      </c>
      <c r="E396" s="3">
        <v>397350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f>E396-F396</f>
        <v>397350</v>
      </c>
      <c r="L396" s="3">
        <f>D396-F396</f>
        <v>397350</v>
      </c>
      <c r="M396" s="3">
        <f>IF(E396=0,0,(F396/E396)*100)</f>
        <v>0</v>
      </c>
      <c r="N396" s="3">
        <f>D396-H396</f>
        <v>397350</v>
      </c>
      <c r="O396" s="3">
        <f>E396-H396</f>
        <v>397350</v>
      </c>
      <c r="P396" s="3">
        <f>IF(E396=0,0,(H396/E396)*100)</f>
        <v>0</v>
      </c>
    </row>
    <row r="397" spans="1:16" x14ac:dyDescent="0.2">
      <c r="A397" s="7" t="s">
        <v>22</v>
      </c>
      <c r="B397" s="11" t="s">
        <v>23</v>
      </c>
      <c r="C397" s="3">
        <v>146250</v>
      </c>
      <c r="D397" s="3">
        <v>397350</v>
      </c>
      <c r="E397" s="3">
        <v>397350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f>E397-F397</f>
        <v>397350</v>
      </c>
      <c r="L397" s="3">
        <f>D397-F397</f>
        <v>397350</v>
      </c>
      <c r="M397" s="3">
        <f>IF(E397=0,0,(F397/E397)*100)</f>
        <v>0</v>
      </c>
      <c r="N397" s="3">
        <f>D397-H397</f>
        <v>397350</v>
      </c>
      <c r="O397" s="3">
        <f>E397-H397</f>
        <v>397350</v>
      </c>
      <c r="P397" s="3">
        <f>IF(E397=0,0,(H397/E397)*100)</f>
        <v>0</v>
      </c>
    </row>
    <row r="398" spans="1:16" ht="38.25" x14ac:dyDescent="0.2">
      <c r="A398" s="7" t="s">
        <v>48</v>
      </c>
      <c r="B398" s="11" t="s">
        <v>49</v>
      </c>
      <c r="C398" s="3">
        <v>146250</v>
      </c>
      <c r="D398" s="3">
        <v>397350</v>
      </c>
      <c r="E398" s="3">
        <v>397350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f>E398-F398</f>
        <v>397350</v>
      </c>
      <c r="L398" s="3">
        <f>D398-F398</f>
        <v>397350</v>
      </c>
      <c r="M398" s="3">
        <f>IF(E398=0,0,(F398/E398)*100)</f>
        <v>0</v>
      </c>
      <c r="N398" s="3">
        <f>D398-H398</f>
        <v>397350</v>
      </c>
      <c r="O398" s="3">
        <f>E398-H398</f>
        <v>397350</v>
      </c>
      <c r="P398" s="3">
        <f>IF(E398=0,0,(H398/E398)*100)</f>
        <v>0</v>
      </c>
    </row>
    <row r="399" spans="1:16" ht="38.25" x14ac:dyDescent="0.2">
      <c r="A399" s="7" t="s">
        <v>142</v>
      </c>
      <c r="B399" s="11" t="s">
        <v>143</v>
      </c>
      <c r="C399" s="3">
        <v>146250</v>
      </c>
      <c r="D399" s="3">
        <v>397350</v>
      </c>
      <c r="E399" s="3">
        <v>397350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f>E399-F399</f>
        <v>397350</v>
      </c>
      <c r="L399" s="3">
        <f>D399-F399</f>
        <v>397350</v>
      </c>
      <c r="M399" s="3">
        <f>IF(E399=0,0,(F399/E399)*100)</f>
        <v>0</v>
      </c>
      <c r="N399" s="3">
        <f>D399-H399</f>
        <v>397350</v>
      </c>
      <c r="O399" s="3">
        <f>E399-H399</f>
        <v>397350</v>
      </c>
      <c r="P399" s="3">
        <f>IF(E399=0,0,(H399/E399)*100)</f>
        <v>0</v>
      </c>
    </row>
    <row r="400" spans="1:16" ht="38.25" x14ac:dyDescent="0.2">
      <c r="A400" s="4" t="s">
        <v>65</v>
      </c>
      <c r="B400" s="12" t="s">
        <v>66</v>
      </c>
      <c r="C400" s="6">
        <v>493200</v>
      </c>
      <c r="D400" s="6">
        <v>638330</v>
      </c>
      <c r="E400" s="6">
        <v>638330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f>E400-F400</f>
        <v>638330</v>
      </c>
      <c r="L400" s="6">
        <f>D400-F400</f>
        <v>638330</v>
      </c>
      <c r="M400" s="6">
        <f>IF(E400=0,0,(F400/E400)*100)</f>
        <v>0</v>
      </c>
      <c r="N400" s="6">
        <f>D400-H400</f>
        <v>638330</v>
      </c>
      <c r="O400" s="6">
        <f>E400-H400</f>
        <v>638330</v>
      </c>
      <c r="P400" s="6">
        <f>IF(E400=0,0,(H400/E400)*100)</f>
        <v>0</v>
      </c>
    </row>
    <row r="401" spans="1:16" x14ac:dyDescent="0.2">
      <c r="A401" s="7" t="s">
        <v>26</v>
      </c>
      <c r="B401" s="11" t="s">
        <v>27</v>
      </c>
      <c r="C401" s="3">
        <v>493200</v>
      </c>
      <c r="D401" s="3">
        <v>638330</v>
      </c>
      <c r="E401" s="3">
        <v>638330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f>E401-F401</f>
        <v>638330</v>
      </c>
      <c r="L401" s="3">
        <f>D401-F401</f>
        <v>638330</v>
      </c>
      <c r="M401" s="3">
        <f>IF(E401=0,0,(F401/E401)*100)</f>
        <v>0</v>
      </c>
      <c r="N401" s="3">
        <f>D401-H401</f>
        <v>638330</v>
      </c>
      <c r="O401" s="3">
        <f>E401-H401</f>
        <v>638330</v>
      </c>
      <c r="P401" s="3">
        <f>IF(E401=0,0,(H401/E401)*100)</f>
        <v>0</v>
      </c>
    </row>
    <row r="402" spans="1:16" x14ac:dyDescent="0.2">
      <c r="A402" s="7" t="s">
        <v>28</v>
      </c>
      <c r="B402" s="11" t="s">
        <v>29</v>
      </c>
      <c r="C402" s="3">
        <v>493200</v>
      </c>
      <c r="D402" s="3">
        <v>445130</v>
      </c>
      <c r="E402" s="3">
        <v>445130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f>E402-F402</f>
        <v>445130</v>
      </c>
      <c r="L402" s="3">
        <f>D402-F402</f>
        <v>445130</v>
      </c>
      <c r="M402" s="3">
        <f>IF(E402=0,0,(F402/E402)*100)</f>
        <v>0</v>
      </c>
      <c r="N402" s="3">
        <f>D402-H402</f>
        <v>445130</v>
      </c>
      <c r="O402" s="3">
        <f>E402-H402</f>
        <v>445130</v>
      </c>
      <c r="P402" s="3">
        <f>IF(E402=0,0,(H402/E402)*100)</f>
        <v>0</v>
      </c>
    </row>
    <row r="403" spans="1:16" x14ac:dyDescent="0.2">
      <c r="A403" s="7" t="s">
        <v>52</v>
      </c>
      <c r="B403" s="11" t="s">
        <v>53</v>
      </c>
      <c r="C403" s="3">
        <v>300000</v>
      </c>
      <c r="D403" s="3">
        <v>445130</v>
      </c>
      <c r="E403" s="3">
        <v>445130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>E403-F403</f>
        <v>445130</v>
      </c>
      <c r="L403" s="3">
        <f>D403-F403</f>
        <v>445130</v>
      </c>
      <c r="M403" s="3">
        <f>IF(E403=0,0,(F403/E403)*100)</f>
        <v>0</v>
      </c>
      <c r="N403" s="3">
        <f>D403-H403</f>
        <v>445130</v>
      </c>
      <c r="O403" s="3">
        <f>E403-H403</f>
        <v>445130</v>
      </c>
      <c r="P403" s="3">
        <f>IF(E403=0,0,(H403/E403)*100)</f>
        <v>0</v>
      </c>
    </row>
    <row r="404" spans="1:16" ht="25.5" x14ac:dyDescent="0.2">
      <c r="A404" s="7" t="s">
        <v>79</v>
      </c>
      <c r="B404" s="11" t="s">
        <v>80</v>
      </c>
      <c r="C404" s="3">
        <v>300000</v>
      </c>
      <c r="D404" s="3">
        <v>445130</v>
      </c>
      <c r="E404" s="3">
        <v>445130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>E404-F404</f>
        <v>445130</v>
      </c>
      <c r="L404" s="3">
        <f>D404-F404</f>
        <v>445130</v>
      </c>
      <c r="M404" s="3">
        <f>IF(E404=0,0,(F404/E404)*100)</f>
        <v>0</v>
      </c>
      <c r="N404" s="3">
        <f>D404-H404</f>
        <v>445130</v>
      </c>
      <c r="O404" s="3">
        <f>E404-H404</f>
        <v>445130</v>
      </c>
      <c r="P404" s="3">
        <f>IF(E404=0,0,(H404/E404)*100)</f>
        <v>0</v>
      </c>
    </row>
    <row r="405" spans="1:16" x14ac:dyDescent="0.2">
      <c r="A405" s="7" t="s">
        <v>81</v>
      </c>
      <c r="B405" s="11" t="s">
        <v>82</v>
      </c>
      <c r="C405" s="3">
        <v>193200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>E405-F405</f>
        <v>0</v>
      </c>
      <c r="L405" s="3">
        <f>D405-F405</f>
        <v>0</v>
      </c>
      <c r="M405" s="3">
        <f>IF(E405=0,0,(F405/E405)*100)</f>
        <v>0</v>
      </c>
      <c r="N405" s="3">
        <f>D405-H405</f>
        <v>0</v>
      </c>
      <c r="O405" s="3">
        <f>E405-H405</f>
        <v>0</v>
      </c>
      <c r="P405" s="3">
        <f>IF(E405=0,0,(H405/E405)*100)</f>
        <v>0</v>
      </c>
    </row>
    <row r="406" spans="1:16" ht="25.5" x14ac:dyDescent="0.2">
      <c r="A406" s="7" t="s">
        <v>83</v>
      </c>
      <c r="B406" s="11" t="s">
        <v>84</v>
      </c>
      <c r="C406" s="3">
        <v>193200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>E406-F406</f>
        <v>0</v>
      </c>
      <c r="L406" s="3">
        <f>D406-F406</f>
        <v>0</v>
      </c>
      <c r="M406" s="3">
        <f>IF(E406=0,0,(F406/E406)*100)</f>
        <v>0</v>
      </c>
      <c r="N406" s="3">
        <f>D406-H406</f>
        <v>0</v>
      </c>
      <c r="O406" s="3">
        <f>E406-H406</f>
        <v>0</v>
      </c>
      <c r="P406" s="3">
        <f>IF(E406=0,0,(H406/E406)*100)</f>
        <v>0</v>
      </c>
    </row>
    <row r="407" spans="1:16" x14ac:dyDescent="0.2">
      <c r="A407" s="7" t="s">
        <v>36</v>
      </c>
      <c r="B407" s="11" t="s">
        <v>37</v>
      </c>
      <c r="C407" s="3">
        <v>0</v>
      </c>
      <c r="D407" s="3">
        <v>193200</v>
      </c>
      <c r="E407" s="3">
        <v>193200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f>E407-F407</f>
        <v>193200</v>
      </c>
      <c r="L407" s="3">
        <f>D407-F407</f>
        <v>193200</v>
      </c>
      <c r="M407" s="3">
        <f>IF(E407=0,0,(F407/E407)*100)</f>
        <v>0</v>
      </c>
      <c r="N407" s="3">
        <f>D407-H407</f>
        <v>193200</v>
      </c>
      <c r="O407" s="3">
        <f>E407-H407</f>
        <v>193200</v>
      </c>
      <c r="P407" s="3">
        <f>IF(E407=0,0,(H407/E407)*100)</f>
        <v>0</v>
      </c>
    </row>
    <row r="408" spans="1:16" ht="25.5" x14ac:dyDescent="0.2">
      <c r="A408" s="7" t="s">
        <v>38</v>
      </c>
      <c r="B408" s="11" t="s">
        <v>39</v>
      </c>
      <c r="C408" s="3">
        <v>0</v>
      </c>
      <c r="D408" s="3">
        <v>193200</v>
      </c>
      <c r="E408" s="3">
        <v>193200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f>E408-F408</f>
        <v>193200</v>
      </c>
      <c r="L408" s="3">
        <f>D408-F408</f>
        <v>193200</v>
      </c>
      <c r="M408" s="3">
        <f>IF(E408=0,0,(F408/E408)*100)</f>
        <v>0</v>
      </c>
      <c r="N408" s="3">
        <f>D408-H408</f>
        <v>193200</v>
      </c>
      <c r="O408" s="3">
        <f>E408-H408</f>
        <v>193200</v>
      </c>
      <c r="P408" s="3">
        <f>IF(E408=0,0,(H408/E408)*100)</f>
        <v>0</v>
      </c>
    </row>
    <row r="409" spans="1:16" ht="38.25" x14ac:dyDescent="0.2">
      <c r="A409" s="4" t="s">
        <v>157</v>
      </c>
      <c r="B409" s="12" t="s">
        <v>158</v>
      </c>
      <c r="C409" s="6">
        <v>0</v>
      </c>
      <c r="D409" s="6">
        <v>61139</v>
      </c>
      <c r="E409" s="6">
        <v>61139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f>E409-F409</f>
        <v>61139</v>
      </c>
      <c r="L409" s="6">
        <f>D409-F409</f>
        <v>61139</v>
      </c>
      <c r="M409" s="6">
        <f>IF(E409=0,0,(F409/E409)*100)</f>
        <v>0</v>
      </c>
      <c r="N409" s="6">
        <f>D409-H409</f>
        <v>61139</v>
      </c>
      <c r="O409" s="6">
        <f>E409-H409</f>
        <v>61139</v>
      </c>
      <c r="P409" s="6">
        <f>IF(E409=0,0,(H409/E409)*100)</f>
        <v>0</v>
      </c>
    </row>
    <row r="410" spans="1:16" x14ac:dyDescent="0.2">
      <c r="A410" s="7" t="s">
        <v>26</v>
      </c>
      <c r="B410" s="11" t="s">
        <v>27</v>
      </c>
      <c r="C410" s="3">
        <v>0</v>
      </c>
      <c r="D410" s="3">
        <v>61139</v>
      </c>
      <c r="E410" s="3">
        <v>61139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f>E410-F410</f>
        <v>61139</v>
      </c>
      <c r="L410" s="3">
        <f>D410-F410</f>
        <v>61139</v>
      </c>
      <c r="M410" s="3">
        <f>IF(E410=0,0,(F410/E410)*100)</f>
        <v>0</v>
      </c>
      <c r="N410" s="3">
        <f>D410-H410</f>
        <v>61139</v>
      </c>
      <c r="O410" s="3">
        <f>E410-H410</f>
        <v>61139</v>
      </c>
      <c r="P410" s="3">
        <f>IF(E410=0,0,(H410/E410)*100)</f>
        <v>0</v>
      </c>
    </row>
    <row r="411" spans="1:16" x14ac:dyDescent="0.2">
      <c r="A411" s="7" t="s">
        <v>28</v>
      </c>
      <c r="B411" s="11" t="s">
        <v>29</v>
      </c>
      <c r="C411" s="3">
        <v>0</v>
      </c>
      <c r="D411" s="3">
        <v>61139</v>
      </c>
      <c r="E411" s="3">
        <v>61139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f>E411-F411</f>
        <v>61139</v>
      </c>
      <c r="L411" s="3">
        <f>D411-F411</f>
        <v>61139</v>
      </c>
      <c r="M411" s="3">
        <f>IF(E411=0,0,(F411/E411)*100)</f>
        <v>0</v>
      </c>
      <c r="N411" s="3">
        <f>D411-H411</f>
        <v>61139</v>
      </c>
      <c r="O411" s="3">
        <f>E411-H411</f>
        <v>61139</v>
      </c>
      <c r="P411" s="3">
        <f>IF(E411=0,0,(H411/E411)*100)</f>
        <v>0</v>
      </c>
    </row>
    <row r="412" spans="1:16" x14ac:dyDescent="0.2">
      <c r="A412" s="7" t="s">
        <v>81</v>
      </c>
      <c r="B412" s="11" t="s">
        <v>82</v>
      </c>
      <c r="C412" s="3">
        <v>0</v>
      </c>
      <c r="D412" s="3">
        <v>61139</v>
      </c>
      <c r="E412" s="3">
        <v>61139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f>E412-F412</f>
        <v>61139</v>
      </c>
      <c r="L412" s="3">
        <f>D412-F412</f>
        <v>61139</v>
      </c>
      <c r="M412" s="3">
        <f>IF(E412=0,0,(F412/E412)*100)</f>
        <v>0</v>
      </c>
      <c r="N412" s="3">
        <f>D412-H412</f>
        <v>61139</v>
      </c>
      <c r="O412" s="3">
        <f>E412-H412</f>
        <v>61139</v>
      </c>
      <c r="P412" s="3">
        <f>IF(E412=0,0,(H412/E412)*100)</f>
        <v>0</v>
      </c>
    </row>
    <row r="413" spans="1:16" ht="25.5" x14ac:dyDescent="0.2">
      <c r="A413" s="7" t="s">
        <v>83</v>
      </c>
      <c r="B413" s="11" t="s">
        <v>84</v>
      </c>
      <c r="C413" s="3">
        <v>0</v>
      </c>
      <c r="D413" s="3">
        <v>61139</v>
      </c>
      <c r="E413" s="3">
        <v>61139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f>E413-F413</f>
        <v>61139</v>
      </c>
      <c r="L413" s="3">
        <f>D413-F413</f>
        <v>61139</v>
      </c>
      <c r="M413" s="3">
        <f>IF(E413=0,0,(F413/E413)*100)</f>
        <v>0</v>
      </c>
      <c r="N413" s="3">
        <f>D413-H413</f>
        <v>61139</v>
      </c>
      <c r="O413" s="3">
        <f>E413-H413</f>
        <v>61139</v>
      </c>
      <c r="P413" s="3">
        <f>IF(E413=0,0,(H413/E413)*100)</f>
        <v>0</v>
      </c>
    </row>
    <row r="414" spans="1:16" ht="38.25" x14ac:dyDescent="0.2">
      <c r="A414" s="4" t="s">
        <v>159</v>
      </c>
      <c r="B414" s="12" t="s">
        <v>160</v>
      </c>
      <c r="C414" s="6">
        <v>0</v>
      </c>
      <c r="D414" s="6">
        <v>60000</v>
      </c>
      <c r="E414" s="6">
        <v>60000</v>
      </c>
      <c r="F414" s="6">
        <v>10067.379999999999</v>
      </c>
      <c r="G414" s="6">
        <v>0</v>
      </c>
      <c r="H414" s="6">
        <v>10067.379999999999</v>
      </c>
      <c r="I414" s="6">
        <v>0</v>
      </c>
      <c r="J414" s="6">
        <v>0</v>
      </c>
      <c r="K414" s="6">
        <f>E414-F414</f>
        <v>49932.62</v>
      </c>
      <c r="L414" s="6">
        <f>D414-F414</f>
        <v>49932.62</v>
      </c>
      <c r="M414" s="6">
        <f>IF(E414=0,0,(F414/E414)*100)</f>
        <v>16.778966666666665</v>
      </c>
      <c r="N414" s="6">
        <f>D414-H414</f>
        <v>49932.62</v>
      </c>
      <c r="O414" s="6">
        <f>E414-H414</f>
        <v>49932.62</v>
      </c>
      <c r="P414" s="6">
        <f>IF(E414=0,0,(H414/E414)*100)</f>
        <v>16.778966666666665</v>
      </c>
    </row>
    <row r="415" spans="1:16" x14ac:dyDescent="0.2">
      <c r="A415" s="7" t="s">
        <v>20</v>
      </c>
      <c r="B415" s="11" t="s">
        <v>21</v>
      </c>
      <c r="C415" s="3">
        <v>0</v>
      </c>
      <c r="D415" s="3">
        <v>60000</v>
      </c>
      <c r="E415" s="3">
        <v>60000</v>
      </c>
      <c r="F415" s="3">
        <v>10067.379999999999</v>
      </c>
      <c r="G415" s="3">
        <v>0</v>
      </c>
      <c r="H415" s="3">
        <v>10067.379999999999</v>
      </c>
      <c r="I415" s="3">
        <v>0</v>
      </c>
      <c r="J415" s="3">
        <v>0</v>
      </c>
      <c r="K415" s="3">
        <f>E415-F415</f>
        <v>49932.62</v>
      </c>
      <c r="L415" s="3">
        <f>D415-F415</f>
        <v>49932.62</v>
      </c>
      <c r="M415" s="3">
        <f>IF(E415=0,0,(F415/E415)*100)</f>
        <v>16.778966666666665</v>
      </c>
      <c r="N415" s="3">
        <f>D415-H415</f>
        <v>49932.62</v>
      </c>
      <c r="O415" s="3">
        <f>E415-H415</f>
        <v>49932.62</v>
      </c>
      <c r="P415" s="3">
        <f>IF(E415=0,0,(H415/E415)*100)</f>
        <v>16.778966666666665</v>
      </c>
    </row>
    <row r="416" spans="1:16" x14ac:dyDescent="0.2">
      <c r="A416" s="7" t="s">
        <v>22</v>
      </c>
      <c r="B416" s="11" t="s">
        <v>23</v>
      </c>
      <c r="C416" s="3">
        <v>0</v>
      </c>
      <c r="D416" s="3">
        <v>60000</v>
      </c>
      <c r="E416" s="3">
        <v>60000</v>
      </c>
      <c r="F416" s="3">
        <v>10067.379999999999</v>
      </c>
      <c r="G416" s="3">
        <v>0</v>
      </c>
      <c r="H416" s="3">
        <v>10067.379999999999</v>
      </c>
      <c r="I416" s="3">
        <v>0</v>
      </c>
      <c r="J416" s="3">
        <v>0</v>
      </c>
      <c r="K416" s="3">
        <f>E416-F416</f>
        <v>49932.62</v>
      </c>
      <c r="L416" s="3">
        <f>D416-F416</f>
        <v>49932.62</v>
      </c>
      <c r="M416" s="3">
        <f>IF(E416=0,0,(F416/E416)*100)</f>
        <v>16.778966666666665</v>
      </c>
      <c r="N416" s="3">
        <f>D416-H416</f>
        <v>49932.62</v>
      </c>
      <c r="O416" s="3">
        <f>E416-H416</f>
        <v>49932.62</v>
      </c>
      <c r="P416" s="3">
        <f>IF(E416=0,0,(H416/E416)*100)</f>
        <v>16.778966666666665</v>
      </c>
    </row>
    <row r="417" spans="1:16" ht="38.25" x14ac:dyDescent="0.2">
      <c r="A417" s="7" t="s">
        <v>48</v>
      </c>
      <c r="B417" s="11" t="s">
        <v>49</v>
      </c>
      <c r="C417" s="3">
        <v>0</v>
      </c>
      <c r="D417" s="3">
        <v>60000</v>
      </c>
      <c r="E417" s="3">
        <v>60000</v>
      </c>
      <c r="F417" s="3">
        <v>10067.379999999999</v>
      </c>
      <c r="G417" s="3">
        <v>0</v>
      </c>
      <c r="H417" s="3">
        <v>10067.379999999999</v>
      </c>
      <c r="I417" s="3">
        <v>0</v>
      </c>
      <c r="J417" s="3">
        <v>0</v>
      </c>
      <c r="K417" s="3">
        <f>E417-F417</f>
        <v>49932.62</v>
      </c>
      <c r="L417" s="3">
        <f>D417-F417</f>
        <v>49932.62</v>
      </c>
      <c r="M417" s="3">
        <f>IF(E417=0,0,(F417/E417)*100)</f>
        <v>16.778966666666665</v>
      </c>
      <c r="N417" s="3">
        <f>D417-H417</f>
        <v>49932.62</v>
      </c>
      <c r="O417" s="3">
        <f>E417-H417</f>
        <v>49932.62</v>
      </c>
      <c r="P417" s="3">
        <f>IF(E417=0,0,(H417/E417)*100)</f>
        <v>16.778966666666665</v>
      </c>
    </row>
    <row r="418" spans="1:16" ht="38.25" x14ac:dyDescent="0.2">
      <c r="A418" s="7" t="s">
        <v>142</v>
      </c>
      <c r="B418" s="11" t="s">
        <v>143</v>
      </c>
      <c r="C418" s="3">
        <v>0</v>
      </c>
      <c r="D418" s="3">
        <v>60000</v>
      </c>
      <c r="E418" s="3">
        <v>60000</v>
      </c>
      <c r="F418" s="3">
        <v>10067.379999999999</v>
      </c>
      <c r="G418" s="3">
        <v>0</v>
      </c>
      <c r="H418" s="3">
        <v>10067.379999999999</v>
      </c>
      <c r="I418" s="3">
        <v>0</v>
      </c>
      <c r="J418" s="3">
        <v>0</v>
      </c>
      <c r="K418" s="3">
        <f>E418-F418</f>
        <v>49932.62</v>
      </c>
      <c r="L418" s="3">
        <f>D418-F418</f>
        <v>49932.62</v>
      </c>
      <c r="M418" s="3">
        <f>IF(E418=0,0,(F418/E418)*100)</f>
        <v>16.778966666666665</v>
      </c>
      <c r="N418" s="3">
        <f>D418-H418</f>
        <v>49932.62</v>
      </c>
      <c r="O418" s="3">
        <f>E418-H418</f>
        <v>49932.62</v>
      </c>
      <c r="P418" s="3">
        <f>IF(E418=0,0,(H418/E418)*100)</f>
        <v>16.778966666666665</v>
      </c>
    </row>
    <row r="419" spans="1:16" x14ac:dyDescent="0.2">
      <c r="A419" s="4" t="s">
        <v>161</v>
      </c>
      <c r="B419" s="12" t="s">
        <v>162</v>
      </c>
      <c r="C419" s="6">
        <v>22130</v>
      </c>
      <c r="D419" s="6">
        <v>22130</v>
      </c>
      <c r="E419" s="6">
        <v>16115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f>E419-F419</f>
        <v>16115</v>
      </c>
      <c r="L419" s="6">
        <f>D419-F419</f>
        <v>22130</v>
      </c>
      <c r="M419" s="6">
        <f>IF(E419=0,0,(F419/E419)*100)</f>
        <v>0</v>
      </c>
      <c r="N419" s="6">
        <f>D419-H419</f>
        <v>22130</v>
      </c>
      <c r="O419" s="6">
        <f>E419-H419</f>
        <v>16115</v>
      </c>
      <c r="P419" s="6">
        <f>IF(E419=0,0,(H419/E419)*100)</f>
        <v>0</v>
      </c>
    </row>
    <row r="420" spans="1:16" x14ac:dyDescent="0.2">
      <c r="A420" s="7" t="s">
        <v>20</v>
      </c>
      <c r="B420" s="11" t="s">
        <v>21</v>
      </c>
      <c r="C420" s="3">
        <v>22130</v>
      </c>
      <c r="D420" s="3">
        <v>22130</v>
      </c>
      <c r="E420" s="3">
        <v>16115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f>E420-F420</f>
        <v>16115</v>
      </c>
      <c r="L420" s="3">
        <f>D420-F420</f>
        <v>22130</v>
      </c>
      <c r="M420" s="3">
        <f>IF(E420=0,0,(F420/E420)*100)</f>
        <v>0</v>
      </c>
      <c r="N420" s="3">
        <f>D420-H420</f>
        <v>22130</v>
      </c>
      <c r="O420" s="3">
        <f>E420-H420</f>
        <v>16115</v>
      </c>
      <c r="P420" s="3">
        <f>IF(E420=0,0,(H420/E420)*100)</f>
        <v>0</v>
      </c>
    </row>
    <row r="421" spans="1:16" x14ac:dyDescent="0.2">
      <c r="A421" s="7" t="s">
        <v>22</v>
      </c>
      <c r="B421" s="11" t="s">
        <v>23</v>
      </c>
      <c r="C421" s="3">
        <v>22130</v>
      </c>
      <c r="D421" s="3">
        <v>22130</v>
      </c>
      <c r="E421" s="3">
        <v>16115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f>E421-F421</f>
        <v>16115</v>
      </c>
      <c r="L421" s="3">
        <f>D421-F421</f>
        <v>22130</v>
      </c>
      <c r="M421" s="3">
        <f>IF(E421=0,0,(F421/E421)*100)</f>
        <v>0</v>
      </c>
      <c r="N421" s="3">
        <f>D421-H421</f>
        <v>22130</v>
      </c>
      <c r="O421" s="3">
        <f>E421-H421</f>
        <v>16115</v>
      </c>
      <c r="P421" s="3">
        <f>IF(E421=0,0,(H421/E421)*100)</f>
        <v>0</v>
      </c>
    </row>
    <row r="422" spans="1:16" x14ac:dyDescent="0.2">
      <c r="A422" s="7" t="s">
        <v>73</v>
      </c>
      <c r="B422" s="11" t="s">
        <v>74</v>
      </c>
      <c r="C422" s="3">
        <v>22130</v>
      </c>
      <c r="D422" s="3">
        <v>22130</v>
      </c>
      <c r="E422" s="3">
        <v>16115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f>E422-F422</f>
        <v>16115</v>
      </c>
      <c r="L422" s="3">
        <f>D422-F422</f>
        <v>22130</v>
      </c>
      <c r="M422" s="3">
        <f>IF(E422=0,0,(F422/E422)*100)</f>
        <v>0</v>
      </c>
      <c r="N422" s="3">
        <f>D422-H422</f>
        <v>22130</v>
      </c>
      <c r="O422" s="3">
        <f>E422-H422</f>
        <v>16115</v>
      </c>
      <c r="P422" s="3">
        <f>IF(E422=0,0,(H422/E422)*100)</f>
        <v>0</v>
      </c>
    </row>
    <row r="423" spans="1:16" x14ac:dyDescent="0.2">
      <c r="A423" s="5" t="s">
        <v>138</v>
      </c>
      <c r="B423" s="12"/>
      <c r="C423" s="6">
        <v>9418400</v>
      </c>
      <c r="D423" s="6">
        <v>11271331.75</v>
      </c>
      <c r="E423" s="6">
        <v>10914073.0625</v>
      </c>
      <c r="F423" s="6">
        <v>4232546.6499999994</v>
      </c>
      <c r="G423" s="6">
        <v>0</v>
      </c>
      <c r="H423" s="6">
        <v>5320461.51</v>
      </c>
      <c r="I423" s="6">
        <v>299096.45</v>
      </c>
      <c r="J423" s="6">
        <v>0</v>
      </c>
      <c r="K423" s="6">
        <f>E423-F423</f>
        <v>6681526.4125000006</v>
      </c>
      <c r="L423" s="6">
        <f>D423-F423</f>
        <v>7038785.1000000006</v>
      </c>
      <c r="M423" s="6">
        <f>IF(E423=0,0,(F423/E423)*100)</f>
        <v>38.780633277440089</v>
      </c>
      <c r="N423" s="6">
        <f>D423-H423</f>
        <v>5950870.2400000002</v>
      </c>
      <c r="O423" s="6">
        <f>E423-H423</f>
        <v>5593611.5525000002</v>
      </c>
      <c r="P423" s="6">
        <f>IF(E423=0,0,(H423/E423)*100)</f>
        <v>48.748633800892698</v>
      </c>
    </row>
    <row r="424" spans="1:16" x14ac:dyDescent="0.2">
      <c r="A424" s="7" t="s">
        <v>20</v>
      </c>
      <c r="B424" s="11" t="s">
        <v>21</v>
      </c>
      <c r="C424" s="3">
        <v>600900</v>
      </c>
      <c r="D424" s="3">
        <v>1310134.9300000002</v>
      </c>
      <c r="E424" s="3">
        <v>1096456.1975</v>
      </c>
      <c r="F424" s="3">
        <v>10067.379999999999</v>
      </c>
      <c r="G424" s="3">
        <v>0</v>
      </c>
      <c r="H424" s="3">
        <v>822758.87</v>
      </c>
      <c r="I424" s="3">
        <v>0</v>
      </c>
      <c r="J424" s="3">
        <v>0</v>
      </c>
      <c r="K424" s="3">
        <f>E424-F424</f>
        <v>1086388.8175000001</v>
      </c>
      <c r="L424" s="3">
        <f>D424-F424</f>
        <v>1300067.5500000003</v>
      </c>
      <c r="M424" s="3">
        <f>IF(E424=0,0,(F424/E424)*100)</f>
        <v>0.91817438972522192</v>
      </c>
      <c r="N424" s="3">
        <f>D424-H424</f>
        <v>487376.06000000017</v>
      </c>
      <c r="O424" s="3">
        <f>E424-H424</f>
        <v>273697.32750000001</v>
      </c>
      <c r="P424" s="3">
        <f>IF(E424=0,0,(H424/E424)*100)</f>
        <v>75.038006249219094</v>
      </c>
    </row>
    <row r="425" spans="1:16" ht="25.5" x14ac:dyDescent="0.2">
      <c r="A425" s="7" t="s">
        <v>101</v>
      </c>
      <c r="B425" s="11" t="s">
        <v>102</v>
      </c>
      <c r="C425" s="3">
        <v>328756</v>
      </c>
      <c r="D425" s="3">
        <v>345334.49</v>
      </c>
      <c r="E425" s="3">
        <v>259000.86750000002</v>
      </c>
      <c r="F425" s="3">
        <v>0</v>
      </c>
      <c r="G425" s="3">
        <v>0</v>
      </c>
      <c r="H425" s="3">
        <v>339754.36</v>
      </c>
      <c r="I425" s="3">
        <v>0</v>
      </c>
      <c r="J425" s="3">
        <v>0</v>
      </c>
      <c r="K425" s="3">
        <f>E425-F425</f>
        <v>259000.86750000002</v>
      </c>
      <c r="L425" s="3">
        <f>D425-F425</f>
        <v>345334.49</v>
      </c>
      <c r="M425" s="3">
        <f>IF(E425=0,0,(F425/E425)*100)</f>
        <v>0</v>
      </c>
      <c r="N425" s="3">
        <f>D425-H425</f>
        <v>5580.1300000000047</v>
      </c>
      <c r="O425" s="3">
        <f>E425-H425</f>
        <v>-80753.492499999964</v>
      </c>
      <c r="P425" s="3">
        <f>IF(E425=0,0,(H425/E425)*100)</f>
        <v>131.17885020211369</v>
      </c>
    </row>
    <row r="426" spans="1:16" x14ac:dyDescent="0.2">
      <c r="A426" s="7" t="s">
        <v>103</v>
      </c>
      <c r="B426" s="11" t="s">
        <v>104</v>
      </c>
      <c r="C426" s="3">
        <v>271477</v>
      </c>
      <c r="D426" s="3">
        <v>285065.95</v>
      </c>
      <c r="E426" s="3">
        <v>213799.46250000002</v>
      </c>
      <c r="F426" s="3">
        <v>0</v>
      </c>
      <c r="G426" s="3">
        <v>0</v>
      </c>
      <c r="H426" s="3">
        <v>280225.41000000003</v>
      </c>
      <c r="I426" s="3">
        <v>0</v>
      </c>
      <c r="J426" s="3">
        <v>0</v>
      </c>
      <c r="K426" s="3">
        <f>E426-F426</f>
        <v>213799.46250000002</v>
      </c>
      <c r="L426" s="3">
        <f>D426-F426</f>
        <v>285065.95</v>
      </c>
      <c r="M426" s="3">
        <f>IF(E426=0,0,(F426/E426)*100)</f>
        <v>0</v>
      </c>
      <c r="N426" s="3">
        <f>D426-H426</f>
        <v>4840.539999999979</v>
      </c>
      <c r="O426" s="3">
        <f>E426-H426</f>
        <v>-66425.947500000009</v>
      </c>
      <c r="P426" s="3">
        <f>IF(E426=0,0,(H426/E426)*100)</f>
        <v>131.06927712692448</v>
      </c>
    </row>
    <row r="427" spans="1:16" x14ac:dyDescent="0.2">
      <c r="A427" s="7" t="s">
        <v>58</v>
      </c>
      <c r="B427" s="11" t="s">
        <v>105</v>
      </c>
      <c r="C427" s="3">
        <v>271477</v>
      </c>
      <c r="D427" s="3">
        <v>285065.95</v>
      </c>
      <c r="E427" s="3">
        <v>213799.46250000002</v>
      </c>
      <c r="F427" s="3">
        <v>0</v>
      </c>
      <c r="G427" s="3">
        <v>0</v>
      </c>
      <c r="H427" s="3">
        <v>280225.41000000003</v>
      </c>
      <c r="I427" s="3">
        <v>0</v>
      </c>
      <c r="J427" s="3">
        <v>0</v>
      </c>
      <c r="K427" s="3">
        <f>E427-F427</f>
        <v>213799.46250000002</v>
      </c>
      <c r="L427" s="3">
        <f>D427-F427</f>
        <v>285065.95</v>
      </c>
      <c r="M427" s="3">
        <f>IF(E427=0,0,(F427/E427)*100)</f>
        <v>0</v>
      </c>
      <c r="N427" s="3">
        <f>D427-H427</f>
        <v>4840.539999999979</v>
      </c>
      <c r="O427" s="3">
        <f>E427-H427</f>
        <v>-66425.947500000009</v>
      </c>
      <c r="P427" s="3">
        <f>IF(E427=0,0,(H427/E427)*100)</f>
        <v>131.06927712692448</v>
      </c>
    </row>
    <row r="428" spans="1:16" x14ac:dyDescent="0.2">
      <c r="A428" s="7" t="s">
        <v>106</v>
      </c>
      <c r="B428" s="11" t="s">
        <v>107</v>
      </c>
      <c r="C428" s="3">
        <v>57279</v>
      </c>
      <c r="D428" s="3">
        <v>60268.54</v>
      </c>
      <c r="E428" s="3">
        <v>45201.404999999999</v>
      </c>
      <c r="F428" s="3">
        <v>0</v>
      </c>
      <c r="G428" s="3">
        <v>0</v>
      </c>
      <c r="H428" s="3">
        <v>59528.950000000004</v>
      </c>
      <c r="I428" s="3">
        <v>0</v>
      </c>
      <c r="J428" s="3">
        <v>0</v>
      </c>
      <c r="K428" s="3">
        <f>E428-F428</f>
        <v>45201.404999999999</v>
      </c>
      <c r="L428" s="3">
        <f>D428-F428</f>
        <v>60268.54</v>
      </c>
      <c r="M428" s="3">
        <f>IF(E428=0,0,(F428/E428)*100)</f>
        <v>0</v>
      </c>
      <c r="N428" s="3">
        <f>D428-H428</f>
        <v>739.58999999999651</v>
      </c>
      <c r="O428" s="3">
        <f>E428-H428</f>
        <v>-14327.545000000006</v>
      </c>
      <c r="P428" s="3">
        <f>IF(E428=0,0,(H428/E428)*100)</f>
        <v>131.69712313146022</v>
      </c>
    </row>
    <row r="429" spans="1:16" x14ac:dyDescent="0.2">
      <c r="A429" s="7" t="s">
        <v>22</v>
      </c>
      <c r="B429" s="11" t="s">
        <v>23</v>
      </c>
      <c r="C429" s="3">
        <v>272144</v>
      </c>
      <c r="D429" s="3">
        <v>964220.44000000006</v>
      </c>
      <c r="E429" s="3">
        <v>837020.33000000007</v>
      </c>
      <c r="F429" s="3">
        <v>10067.379999999999</v>
      </c>
      <c r="G429" s="3">
        <v>0</v>
      </c>
      <c r="H429" s="3">
        <v>482424.51</v>
      </c>
      <c r="I429" s="3">
        <v>0</v>
      </c>
      <c r="J429" s="3">
        <v>0</v>
      </c>
      <c r="K429" s="3">
        <f>E429-F429</f>
        <v>826952.95000000007</v>
      </c>
      <c r="L429" s="3">
        <f>D429-F429</f>
        <v>954153.06</v>
      </c>
      <c r="M429" s="3">
        <f>IF(E429=0,0,(F429/E429)*100)</f>
        <v>1.2027640953476002</v>
      </c>
      <c r="N429" s="3">
        <f>D429-H429</f>
        <v>481795.93000000005</v>
      </c>
      <c r="O429" s="3">
        <f>E429-H429</f>
        <v>354595.82000000007</v>
      </c>
      <c r="P429" s="3">
        <f>IF(E429=0,0,(H429/E429)*100)</f>
        <v>57.63593699092111</v>
      </c>
    </row>
    <row r="430" spans="1:16" ht="25.5" x14ac:dyDescent="0.2">
      <c r="A430" s="7" t="s">
        <v>24</v>
      </c>
      <c r="B430" s="11" t="s">
        <v>25</v>
      </c>
      <c r="C430" s="3">
        <v>13360</v>
      </c>
      <c r="D430" s="3">
        <v>365466.44000000006</v>
      </c>
      <c r="E430" s="3">
        <v>274099.83</v>
      </c>
      <c r="F430" s="3">
        <v>0</v>
      </c>
      <c r="G430" s="3">
        <v>0</v>
      </c>
      <c r="H430" s="3">
        <v>358739.44</v>
      </c>
      <c r="I430" s="3">
        <v>0</v>
      </c>
      <c r="J430" s="3">
        <v>0</v>
      </c>
      <c r="K430" s="3">
        <f>E430-F430</f>
        <v>274099.83</v>
      </c>
      <c r="L430" s="3">
        <f>D430-F430</f>
        <v>365466.44000000006</v>
      </c>
      <c r="M430" s="3">
        <f>IF(E430=0,0,(F430/E430)*100)</f>
        <v>0</v>
      </c>
      <c r="N430" s="3">
        <f>D430-H430</f>
        <v>6727.0000000000582</v>
      </c>
      <c r="O430" s="3">
        <f>E430-H430</f>
        <v>-84639.609999999986</v>
      </c>
      <c r="P430" s="3">
        <f>IF(E430=0,0,(H430/E430)*100)</f>
        <v>130.87911802061313</v>
      </c>
    </row>
    <row r="431" spans="1:16" x14ac:dyDescent="0.2">
      <c r="A431" s="7" t="s">
        <v>73</v>
      </c>
      <c r="B431" s="11" t="s">
        <v>74</v>
      </c>
      <c r="C431" s="3">
        <v>36261</v>
      </c>
      <c r="D431" s="3">
        <v>117236</v>
      </c>
      <c r="E431" s="3">
        <v>87444.5</v>
      </c>
      <c r="F431" s="3">
        <v>0</v>
      </c>
      <c r="G431" s="3">
        <v>0</v>
      </c>
      <c r="H431" s="3">
        <v>90230.67</v>
      </c>
      <c r="I431" s="3">
        <v>0</v>
      </c>
      <c r="J431" s="3">
        <v>0</v>
      </c>
      <c r="K431" s="3">
        <f>E431-F431</f>
        <v>87444.5</v>
      </c>
      <c r="L431" s="3">
        <f>D431-F431</f>
        <v>117236</v>
      </c>
      <c r="M431" s="3">
        <f>IF(E431=0,0,(F431/E431)*100)</f>
        <v>0</v>
      </c>
      <c r="N431" s="3">
        <f>D431-H431</f>
        <v>27005.33</v>
      </c>
      <c r="O431" s="3">
        <f>E431-H431</f>
        <v>-2786.1699999999983</v>
      </c>
      <c r="P431" s="3">
        <f>IF(E431=0,0,(H431/E431)*100)</f>
        <v>103.18621525653415</v>
      </c>
    </row>
    <row r="432" spans="1:16" x14ac:dyDescent="0.2">
      <c r="A432" s="7" t="s">
        <v>120</v>
      </c>
      <c r="B432" s="11" t="s">
        <v>121</v>
      </c>
      <c r="C432" s="3">
        <v>0</v>
      </c>
      <c r="D432" s="3">
        <v>1000</v>
      </c>
      <c r="E432" s="3">
        <v>750</v>
      </c>
      <c r="F432" s="3">
        <v>0</v>
      </c>
      <c r="G432" s="3">
        <v>0</v>
      </c>
      <c r="H432" s="3">
        <v>219.02</v>
      </c>
      <c r="I432" s="3">
        <v>0</v>
      </c>
      <c r="J432" s="3">
        <v>0</v>
      </c>
      <c r="K432" s="3">
        <f>E432-F432</f>
        <v>750</v>
      </c>
      <c r="L432" s="3">
        <f>D432-F432</f>
        <v>1000</v>
      </c>
      <c r="M432" s="3">
        <f>IF(E432=0,0,(F432/E432)*100)</f>
        <v>0</v>
      </c>
      <c r="N432" s="3">
        <f>D432-H432</f>
        <v>780.98</v>
      </c>
      <c r="O432" s="3">
        <f>E432-H432</f>
        <v>530.98</v>
      </c>
      <c r="P432" s="3">
        <f>IF(E432=0,0,(H432/E432)*100)</f>
        <v>29.202666666666666</v>
      </c>
    </row>
    <row r="433" spans="1:16" ht="25.5" x14ac:dyDescent="0.2">
      <c r="A433" s="7" t="s">
        <v>75</v>
      </c>
      <c r="B433" s="11" t="s">
        <v>76</v>
      </c>
      <c r="C433" s="3">
        <v>16273</v>
      </c>
      <c r="D433" s="3">
        <v>22923</v>
      </c>
      <c r="E433" s="3">
        <v>17192.25</v>
      </c>
      <c r="F433" s="3">
        <v>0</v>
      </c>
      <c r="G433" s="3">
        <v>0</v>
      </c>
      <c r="H433" s="3">
        <v>22923</v>
      </c>
      <c r="I433" s="3">
        <v>0</v>
      </c>
      <c r="J433" s="3">
        <v>0</v>
      </c>
      <c r="K433" s="3">
        <f>E433-F433</f>
        <v>17192.25</v>
      </c>
      <c r="L433" s="3">
        <f>D433-F433</f>
        <v>22923</v>
      </c>
      <c r="M433" s="3">
        <f>IF(E433=0,0,(F433/E433)*100)</f>
        <v>0</v>
      </c>
      <c r="N433" s="3">
        <f>D433-H433</f>
        <v>0</v>
      </c>
      <c r="O433" s="3">
        <f>E433-H433</f>
        <v>-5730.75</v>
      </c>
      <c r="P433" s="3">
        <f>IF(E433=0,0,(H433/E433)*100)</f>
        <v>133.33333333333331</v>
      </c>
    </row>
    <row r="434" spans="1:16" x14ac:dyDescent="0.2">
      <c r="A434" s="7" t="s">
        <v>140</v>
      </c>
      <c r="B434" s="11" t="s">
        <v>141</v>
      </c>
      <c r="C434" s="3">
        <v>16273</v>
      </c>
      <c r="D434" s="3">
        <v>22923</v>
      </c>
      <c r="E434" s="3">
        <v>17192.25</v>
      </c>
      <c r="F434" s="3">
        <v>0</v>
      </c>
      <c r="G434" s="3">
        <v>0</v>
      </c>
      <c r="H434" s="3">
        <v>22923</v>
      </c>
      <c r="I434" s="3">
        <v>0</v>
      </c>
      <c r="J434" s="3">
        <v>0</v>
      </c>
      <c r="K434" s="3">
        <f>E434-F434</f>
        <v>17192.25</v>
      </c>
      <c r="L434" s="3">
        <f>D434-F434</f>
        <v>22923</v>
      </c>
      <c r="M434" s="3">
        <f>IF(E434=0,0,(F434/E434)*100)</f>
        <v>0</v>
      </c>
      <c r="N434" s="3">
        <f>D434-H434</f>
        <v>0</v>
      </c>
      <c r="O434" s="3">
        <f>E434-H434</f>
        <v>-5730.75</v>
      </c>
      <c r="P434" s="3">
        <f>IF(E434=0,0,(H434/E434)*100)</f>
        <v>133.33333333333331</v>
      </c>
    </row>
    <row r="435" spans="1:16" ht="38.25" x14ac:dyDescent="0.2">
      <c r="A435" s="7" t="s">
        <v>48</v>
      </c>
      <c r="B435" s="11" t="s">
        <v>49</v>
      </c>
      <c r="C435" s="3">
        <v>206250</v>
      </c>
      <c r="D435" s="3">
        <v>457595</v>
      </c>
      <c r="E435" s="3">
        <v>457533.75</v>
      </c>
      <c r="F435" s="3">
        <v>10067.379999999999</v>
      </c>
      <c r="G435" s="3">
        <v>0</v>
      </c>
      <c r="H435" s="3">
        <v>10312.379999999999</v>
      </c>
      <c r="I435" s="3">
        <v>0</v>
      </c>
      <c r="J435" s="3">
        <v>0</v>
      </c>
      <c r="K435" s="3">
        <f>E435-F435</f>
        <v>447466.37</v>
      </c>
      <c r="L435" s="3">
        <f>D435-F435</f>
        <v>447527.62</v>
      </c>
      <c r="M435" s="3">
        <f>IF(E435=0,0,(F435/E435)*100)</f>
        <v>2.2003578970950231</v>
      </c>
      <c r="N435" s="3">
        <f>D435-H435</f>
        <v>447282.62</v>
      </c>
      <c r="O435" s="3">
        <f>E435-H435</f>
        <v>447221.37</v>
      </c>
      <c r="P435" s="3">
        <f>IF(E435=0,0,(H435/E435)*100)</f>
        <v>2.2539058594038144</v>
      </c>
    </row>
    <row r="436" spans="1:16" ht="38.25" x14ac:dyDescent="0.2">
      <c r="A436" s="7" t="s">
        <v>142</v>
      </c>
      <c r="B436" s="11" t="s">
        <v>143</v>
      </c>
      <c r="C436" s="3">
        <v>206250</v>
      </c>
      <c r="D436" s="3">
        <v>457350</v>
      </c>
      <c r="E436" s="3">
        <v>457350</v>
      </c>
      <c r="F436" s="3">
        <v>10067.379999999999</v>
      </c>
      <c r="G436" s="3">
        <v>0</v>
      </c>
      <c r="H436" s="3">
        <v>10067.379999999999</v>
      </c>
      <c r="I436" s="3">
        <v>0</v>
      </c>
      <c r="J436" s="3">
        <v>0</v>
      </c>
      <c r="K436" s="3">
        <f>E436-F436</f>
        <v>447282.62</v>
      </c>
      <c r="L436" s="3">
        <f>D436-F436</f>
        <v>447282.62</v>
      </c>
      <c r="M436" s="3">
        <f>IF(E436=0,0,(F436/E436)*100)</f>
        <v>2.2012419372471848</v>
      </c>
      <c r="N436" s="3">
        <f>D436-H436</f>
        <v>447282.62</v>
      </c>
      <c r="O436" s="3">
        <f>E436-H436</f>
        <v>447282.62</v>
      </c>
      <c r="P436" s="3">
        <f>IF(E436=0,0,(H436/E436)*100)</f>
        <v>2.2012419372471848</v>
      </c>
    </row>
    <row r="437" spans="1:16" ht="38.25" x14ac:dyDescent="0.2">
      <c r="A437" s="7" t="s">
        <v>50</v>
      </c>
      <c r="B437" s="11" t="s">
        <v>51</v>
      </c>
      <c r="C437" s="3">
        <v>0</v>
      </c>
      <c r="D437" s="3">
        <v>245</v>
      </c>
      <c r="E437" s="3">
        <v>183.75</v>
      </c>
      <c r="F437" s="3">
        <v>0</v>
      </c>
      <c r="G437" s="3">
        <v>0</v>
      </c>
      <c r="H437" s="3">
        <v>245</v>
      </c>
      <c r="I437" s="3">
        <v>0</v>
      </c>
      <c r="J437" s="3">
        <v>0</v>
      </c>
      <c r="K437" s="3">
        <f>E437-F437</f>
        <v>183.75</v>
      </c>
      <c r="L437" s="3">
        <f>D437-F437</f>
        <v>245</v>
      </c>
      <c r="M437" s="3">
        <f>IF(E437=0,0,(F437/E437)*100)</f>
        <v>0</v>
      </c>
      <c r="N437" s="3">
        <f>D437-H437</f>
        <v>0</v>
      </c>
      <c r="O437" s="3">
        <f>E437-H437</f>
        <v>-61.25</v>
      </c>
      <c r="P437" s="3">
        <f>IF(E437=0,0,(H437/E437)*100)</f>
        <v>133.33333333333331</v>
      </c>
    </row>
    <row r="438" spans="1:16" x14ac:dyDescent="0.2">
      <c r="A438" s="7" t="s">
        <v>124</v>
      </c>
      <c r="B438" s="11" t="s">
        <v>125</v>
      </c>
      <c r="C438" s="3">
        <v>0</v>
      </c>
      <c r="D438" s="3">
        <v>580</v>
      </c>
      <c r="E438" s="3">
        <v>435.00000000000006</v>
      </c>
      <c r="F438" s="3">
        <v>0</v>
      </c>
      <c r="G438" s="3">
        <v>0</v>
      </c>
      <c r="H438" s="3">
        <v>580</v>
      </c>
      <c r="I438" s="3">
        <v>0</v>
      </c>
      <c r="J438" s="3">
        <v>0</v>
      </c>
      <c r="K438" s="3">
        <f>E438-F438</f>
        <v>435.00000000000006</v>
      </c>
      <c r="L438" s="3">
        <f>D438-F438</f>
        <v>580</v>
      </c>
      <c r="M438" s="3">
        <f>IF(E438=0,0,(F438/E438)*100)</f>
        <v>0</v>
      </c>
      <c r="N438" s="3">
        <f>D438-H438</f>
        <v>0</v>
      </c>
      <c r="O438" s="3">
        <f>E438-H438</f>
        <v>-144.99999999999994</v>
      </c>
      <c r="P438" s="3">
        <f>IF(E438=0,0,(H438/E438)*100)</f>
        <v>133.33333333333331</v>
      </c>
    </row>
    <row r="439" spans="1:16" x14ac:dyDescent="0.2">
      <c r="A439" s="7" t="s">
        <v>26</v>
      </c>
      <c r="B439" s="11" t="s">
        <v>27</v>
      </c>
      <c r="C439" s="3">
        <v>8817500</v>
      </c>
      <c r="D439" s="3">
        <v>9961196.8200000003</v>
      </c>
      <c r="E439" s="3">
        <v>9817616.8650000002</v>
      </c>
      <c r="F439" s="3">
        <v>4222479.2699999996</v>
      </c>
      <c r="G439" s="3">
        <v>0</v>
      </c>
      <c r="H439" s="3">
        <v>4497702.6399999997</v>
      </c>
      <c r="I439" s="3">
        <v>299096.45</v>
      </c>
      <c r="J439" s="3">
        <v>0</v>
      </c>
      <c r="K439" s="3">
        <f>E439-F439</f>
        <v>5595137.5950000007</v>
      </c>
      <c r="L439" s="3">
        <f>D439-F439</f>
        <v>5738717.5500000007</v>
      </c>
      <c r="M439" s="3">
        <f>IF(E439=0,0,(F439/E439)*100)</f>
        <v>43.009208121099348</v>
      </c>
      <c r="N439" s="3">
        <f>D439-H439</f>
        <v>5463494.1800000006</v>
      </c>
      <c r="O439" s="3">
        <f>E439-H439</f>
        <v>5319914.2250000006</v>
      </c>
      <c r="P439" s="3">
        <f>IF(E439=0,0,(H439/E439)*100)</f>
        <v>45.812570421589776</v>
      </c>
    </row>
    <row r="440" spans="1:16" x14ac:dyDescent="0.2">
      <c r="A440" s="7" t="s">
        <v>28</v>
      </c>
      <c r="B440" s="11" t="s">
        <v>29</v>
      </c>
      <c r="C440" s="3">
        <v>2663795</v>
      </c>
      <c r="D440" s="3">
        <v>5708546.8200000003</v>
      </c>
      <c r="E440" s="3">
        <v>5564966.8650000002</v>
      </c>
      <c r="F440" s="3">
        <v>2668448.1399999997</v>
      </c>
      <c r="G440" s="3">
        <v>0</v>
      </c>
      <c r="H440" s="3">
        <v>2977267.9599999995</v>
      </c>
      <c r="I440" s="3">
        <v>265500</v>
      </c>
      <c r="J440" s="3">
        <v>0</v>
      </c>
      <c r="K440" s="3">
        <f>E440-F440</f>
        <v>2896518.7250000006</v>
      </c>
      <c r="L440" s="3">
        <f>D440-F440</f>
        <v>3040098.6800000006</v>
      </c>
      <c r="M440" s="3">
        <f>IF(E440=0,0,(F440/E440)*100)</f>
        <v>47.95083609181561</v>
      </c>
      <c r="N440" s="3">
        <f>D440-H440</f>
        <v>2731278.8600000008</v>
      </c>
      <c r="O440" s="3">
        <f>E440-H440</f>
        <v>2587698.9050000007</v>
      </c>
      <c r="P440" s="3">
        <f>IF(E440=0,0,(H440/E440)*100)</f>
        <v>53.500192044719377</v>
      </c>
    </row>
    <row r="441" spans="1:16" ht="25.5" x14ac:dyDescent="0.2">
      <c r="A441" s="7" t="s">
        <v>30</v>
      </c>
      <c r="B441" s="11" t="s">
        <v>31</v>
      </c>
      <c r="C441" s="3">
        <v>1150000</v>
      </c>
      <c r="D441" s="3">
        <v>1441299.82</v>
      </c>
      <c r="E441" s="3">
        <v>1372581.865</v>
      </c>
      <c r="F441" s="3">
        <v>851144.41</v>
      </c>
      <c r="G441" s="3">
        <v>0</v>
      </c>
      <c r="H441" s="3">
        <v>860516.23</v>
      </c>
      <c r="I441" s="3">
        <v>265500</v>
      </c>
      <c r="J441" s="3">
        <v>0</v>
      </c>
      <c r="K441" s="3">
        <f>E441-F441</f>
        <v>521437.45499999996</v>
      </c>
      <c r="L441" s="3">
        <f>D441-F441</f>
        <v>590155.41</v>
      </c>
      <c r="M441" s="3">
        <f>IF(E441=0,0,(F441/E441)*100)</f>
        <v>62.010465947690484</v>
      </c>
      <c r="N441" s="3">
        <f>D441-H441</f>
        <v>580783.59000000008</v>
      </c>
      <c r="O441" s="3">
        <f>E441-H441</f>
        <v>512065.63500000001</v>
      </c>
      <c r="P441" s="3">
        <f>IF(E441=0,0,(H441/E441)*100)</f>
        <v>62.693253637006194</v>
      </c>
    </row>
    <row r="442" spans="1:16" x14ac:dyDescent="0.2">
      <c r="A442" s="7" t="s">
        <v>52</v>
      </c>
      <c r="B442" s="11" t="s">
        <v>53</v>
      </c>
      <c r="C442" s="3">
        <v>300000</v>
      </c>
      <c r="D442" s="3">
        <v>2929688</v>
      </c>
      <c r="E442" s="3">
        <v>2854826</v>
      </c>
      <c r="F442" s="3">
        <v>738531.8</v>
      </c>
      <c r="G442" s="3">
        <v>0</v>
      </c>
      <c r="H442" s="3">
        <v>1037979.8</v>
      </c>
      <c r="I442" s="3">
        <v>0</v>
      </c>
      <c r="J442" s="3">
        <v>0</v>
      </c>
      <c r="K442" s="3">
        <f>E442-F442</f>
        <v>2116294.2000000002</v>
      </c>
      <c r="L442" s="3">
        <f>D442-F442</f>
        <v>2191156.2000000002</v>
      </c>
      <c r="M442" s="3">
        <f>IF(E442=0,0,(F442/E442)*100)</f>
        <v>25.869590651058942</v>
      </c>
      <c r="N442" s="3">
        <f>D442-H442</f>
        <v>1891708.2</v>
      </c>
      <c r="O442" s="3">
        <f>E442-H442</f>
        <v>1816846.2</v>
      </c>
      <c r="P442" s="3">
        <f>IF(E442=0,0,(H442/E442)*100)</f>
        <v>36.358776331727398</v>
      </c>
    </row>
    <row r="443" spans="1:16" ht="25.5" x14ac:dyDescent="0.2">
      <c r="A443" s="7" t="s">
        <v>54</v>
      </c>
      <c r="B443" s="11" t="s">
        <v>55</v>
      </c>
      <c r="C443" s="3">
        <v>0</v>
      </c>
      <c r="D443" s="3">
        <v>555000</v>
      </c>
      <c r="E443" s="3">
        <v>555000</v>
      </c>
      <c r="F443" s="3">
        <v>555000</v>
      </c>
      <c r="G443" s="3">
        <v>0</v>
      </c>
      <c r="H443" s="3">
        <v>555000</v>
      </c>
      <c r="I443" s="3">
        <v>0</v>
      </c>
      <c r="J443" s="3">
        <v>0</v>
      </c>
      <c r="K443" s="3">
        <f>E443-F443</f>
        <v>0</v>
      </c>
      <c r="L443" s="3">
        <f>D443-F443</f>
        <v>0</v>
      </c>
      <c r="M443" s="3">
        <f>IF(E443=0,0,(F443/E443)*100)</f>
        <v>100</v>
      </c>
      <c r="N443" s="3">
        <f>D443-H443</f>
        <v>0</v>
      </c>
      <c r="O443" s="3">
        <f>E443-H443</f>
        <v>0</v>
      </c>
      <c r="P443" s="3">
        <f>IF(E443=0,0,(H443/E443)*100)</f>
        <v>100</v>
      </c>
    </row>
    <row r="444" spans="1:16" ht="25.5" x14ac:dyDescent="0.2">
      <c r="A444" s="7" t="s">
        <v>79</v>
      </c>
      <c r="B444" s="11" t="s">
        <v>80</v>
      </c>
      <c r="C444" s="3">
        <v>300000</v>
      </c>
      <c r="D444" s="3">
        <v>2374688</v>
      </c>
      <c r="E444" s="3">
        <v>2299826</v>
      </c>
      <c r="F444" s="3">
        <v>183531.8</v>
      </c>
      <c r="G444" s="3">
        <v>0</v>
      </c>
      <c r="H444" s="3">
        <v>482979.80000000005</v>
      </c>
      <c r="I444" s="3">
        <v>0</v>
      </c>
      <c r="J444" s="3">
        <v>0</v>
      </c>
      <c r="K444" s="3">
        <f>E444-F444</f>
        <v>2116294.2000000002</v>
      </c>
      <c r="L444" s="3">
        <f>D444-F444</f>
        <v>2191156.2000000002</v>
      </c>
      <c r="M444" s="3">
        <f>IF(E444=0,0,(F444/E444)*100)</f>
        <v>7.9802472013100116</v>
      </c>
      <c r="N444" s="3">
        <f>D444-H444</f>
        <v>1891708.2</v>
      </c>
      <c r="O444" s="3">
        <f>E444-H444</f>
        <v>1816846.2</v>
      </c>
      <c r="P444" s="3">
        <f>IF(E444=0,0,(H444/E444)*100)</f>
        <v>21.000710488532611</v>
      </c>
    </row>
    <row r="445" spans="1:16" x14ac:dyDescent="0.2">
      <c r="A445" s="7" t="s">
        <v>32</v>
      </c>
      <c r="B445" s="11" t="s">
        <v>33</v>
      </c>
      <c r="C445" s="3">
        <v>1020595</v>
      </c>
      <c r="D445" s="3">
        <v>1276420</v>
      </c>
      <c r="E445" s="3">
        <v>1276420</v>
      </c>
      <c r="F445" s="3">
        <v>1078771.93</v>
      </c>
      <c r="G445" s="3">
        <v>0</v>
      </c>
      <c r="H445" s="3">
        <v>1078771.93</v>
      </c>
      <c r="I445" s="3">
        <v>0</v>
      </c>
      <c r="J445" s="3">
        <v>0</v>
      </c>
      <c r="K445" s="3">
        <f>E445-F445</f>
        <v>197648.07000000007</v>
      </c>
      <c r="L445" s="3">
        <f>D445-F445</f>
        <v>197648.07000000007</v>
      </c>
      <c r="M445" s="3">
        <f>IF(E445=0,0,(F445/E445)*100)</f>
        <v>84.515436141708832</v>
      </c>
      <c r="N445" s="3">
        <f>D445-H445</f>
        <v>197648.07000000007</v>
      </c>
      <c r="O445" s="3">
        <f>E445-H445</f>
        <v>197648.07000000007</v>
      </c>
      <c r="P445" s="3">
        <f>IF(E445=0,0,(H445/E445)*100)</f>
        <v>84.515436141708832</v>
      </c>
    </row>
    <row r="446" spans="1:16" x14ac:dyDescent="0.2">
      <c r="A446" s="7" t="s">
        <v>34</v>
      </c>
      <c r="B446" s="11" t="s">
        <v>35</v>
      </c>
      <c r="C446" s="3">
        <v>1020595</v>
      </c>
      <c r="D446" s="3">
        <v>1276420</v>
      </c>
      <c r="E446" s="3">
        <v>1276420</v>
      </c>
      <c r="F446" s="3">
        <v>1078771.93</v>
      </c>
      <c r="G446" s="3">
        <v>0</v>
      </c>
      <c r="H446" s="3">
        <v>1078771.93</v>
      </c>
      <c r="I446" s="3">
        <v>0</v>
      </c>
      <c r="J446" s="3">
        <v>0</v>
      </c>
      <c r="K446" s="3">
        <f>E446-F446</f>
        <v>197648.07000000007</v>
      </c>
      <c r="L446" s="3">
        <f>D446-F446</f>
        <v>197648.07000000007</v>
      </c>
      <c r="M446" s="3">
        <f>IF(E446=0,0,(F446/E446)*100)</f>
        <v>84.515436141708832</v>
      </c>
      <c r="N446" s="3">
        <f>D446-H446</f>
        <v>197648.07000000007</v>
      </c>
      <c r="O446" s="3">
        <f>E446-H446</f>
        <v>197648.07000000007</v>
      </c>
      <c r="P446" s="3">
        <f>IF(E446=0,0,(H446/E446)*100)</f>
        <v>84.515436141708832</v>
      </c>
    </row>
    <row r="447" spans="1:16" x14ac:dyDescent="0.2">
      <c r="A447" s="7" t="s">
        <v>81</v>
      </c>
      <c r="B447" s="11" t="s">
        <v>82</v>
      </c>
      <c r="C447" s="3">
        <v>193200</v>
      </c>
      <c r="D447" s="3">
        <v>61139</v>
      </c>
      <c r="E447" s="3">
        <v>61139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f>E447-F447</f>
        <v>61139</v>
      </c>
      <c r="L447" s="3">
        <f>D447-F447</f>
        <v>61139</v>
      </c>
      <c r="M447" s="3">
        <f>IF(E447=0,0,(F447/E447)*100)</f>
        <v>0</v>
      </c>
      <c r="N447" s="3">
        <f>D447-H447</f>
        <v>61139</v>
      </c>
      <c r="O447" s="3">
        <f>E447-H447</f>
        <v>61139</v>
      </c>
      <c r="P447" s="3">
        <f>IF(E447=0,0,(H447/E447)*100)</f>
        <v>0</v>
      </c>
    </row>
    <row r="448" spans="1:16" ht="25.5" x14ac:dyDescent="0.2">
      <c r="A448" s="7" t="s">
        <v>83</v>
      </c>
      <c r="B448" s="11" t="s">
        <v>84</v>
      </c>
      <c r="C448" s="3">
        <v>193200</v>
      </c>
      <c r="D448" s="3">
        <v>61139</v>
      </c>
      <c r="E448" s="3">
        <v>61139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f>E448-F448</f>
        <v>61139</v>
      </c>
      <c r="L448" s="3">
        <f>D448-F448</f>
        <v>61139</v>
      </c>
      <c r="M448" s="3">
        <f>IF(E448=0,0,(F448/E448)*100)</f>
        <v>0</v>
      </c>
      <c r="N448" s="3">
        <f>D448-H448</f>
        <v>61139</v>
      </c>
      <c r="O448" s="3">
        <f>E448-H448</f>
        <v>61139</v>
      </c>
      <c r="P448" s="3">
        <f>IF(E448=0,0,(H448/E448)*100)</f>
        <v>0</v>
      </c>
    </row>
    <row r="449" spans="1:16" x14ac:dyDescent="0.2">
      <c r="A449" s="7" t="s">
        <v>36</v>
      </c>
      <c r="B449" s="11" t="s">
        <v>37</v>
      </c>
      <c r="C449" s="3">
        <v>6153705</v>
      </c>
      <c r="D449" s="3">
        <v>4252650</v>
      </c>
      <c r="E449" s="3">
        <v>4252650</v>
      </c>
      <c r="F449" s="3">
        <v>1554031.13</v>
      </c>
      <c r="G449" s="3">
        <v>0</v>
      </c>
      <c r="H449" s="3">
        <v>1520434.6800000002</v>
      </c>
      <c r="I449" s="3">
        <v>33596.449999999997</v>
      </c>
      <c r="J449" s="3">
        <v>0</v>
      </c>
      <c r="K449" s="3">
        <f>E449-F449</f>
        <v>2698618.87</v>
      </c>
      <c r="L449" s="3">
        <f>D449-F449</f>
        <v>2698618.87</v>
      </c>
      <c r="M449" s="3">
        <f>IF(E449=0,0,(F449/E449)*100)</f>
        <v>36.542652934052882</v>
      </c>
      <c r="N449" s="3">
        <f>D449-H449</f>
        <v>2732215.32</v>
      </c>
      <c r="O449" s="3">
        <f>E449-H449</f>
        <v>2732215.32</v>
      </c>
      <c r="P449" s="3">
        <f>IF(E449=0,0,(H449/E449)*100)</f>
        <v>35.752640823956831</v>
      </c>
    </row>
    <row r="450" spans="1:16" ht="25.5" x14ac:dyDescent="0.2">
      <c r="A450" s="7" t="s">
        <v>38</v>
      </c>
      <c r="B450" s="11" t="s">
        <v>39</v>
      </c>
      <c r="C450" s="3">
        <v>6153705</v>
      </c>
      <c r="D450" s="3">
        <v>4252650</v>
      </c>
      <c r="E450" s="3">
        <v>4252650</v>
      </c>
      <c r="F450" s="3">
        <v>1554031.13</v>
      </c>
      <c r="G450" s="3">
        <v>0</v>
      </c>
      <c r="H450" s="3">
        <v>1520434.6800000002</v>
      </c>
      <c r="I450" s="3">
        <v>33596.449999999997</v>
      </c>
      <c r="J450" s="3">
        <v>0</v>
      </c>
      <c r="K450" s="3">
        <f>E450-F450</f>
        <v>2698618.87</v>
      </c>
      <c r="L450" s="3">
        <f>D450-F450</f>
        <v>2698618.87</v>
      </c>
      <c r="M450" s="3">
        <f>IF(E450=0,0,(F450/E450)*100)</f>
        <v>36.542652934052882</v>
      </c>
      <c r="N450" s="3">
        <f>D450-H450</f>
        <v>2732215.32</v>
      </c>
      <c r="O450" s="3">
        <f>E450-H450</f>
        <v>2732215.32</v>
      </c>
      <c r="P450" s="3">
        <f>IF(E450=0,0,(H450/E450)*100)</f>
        <v>35.752640823956831</v>
      </c>
    </row>
    <row r="451" spans="1:16" x14ac:dyDescent="0.2">
      <c r="A451" s="2">
        <v>12316501000</v>
      </c>
      <c r="B451" s="11" t="s">
        <v>163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x14ac:dyDescent="0.2">
      <c r="A452" s="4" t="s">
        <v>18</v>
      </c>
      <c r="B452" s="12" t="s">
        <v>164</v>
      </c>
      <c r="C452" s="6">
        <v>0</v>
      </c>
      <c r="D452" s="6">
        <v>384093</v>
      </c>
      <c r="E452" s="6">
        <v>384093</v>
      </c>
      <c r="F452" s="6">
        <v>305700</v>
      </c>
      <c r="G452" s="6">
        <v>0</v>
      </c>
      <c r="H452" s="6">
        <v>305700</v>
      </c>
      <c r="I452" s="6">
        <v>0</v>
      </c>
      <c r="J452" s="6">
        <v>0</v>
      </c>
      <c r="K452" s="6">
        <f>E452-F452</f>
        <v>78393</v>
      </c>
      <c r="L452" s="6">
        <f>D452-F452</f>
        <v>78393</v>
      </c>
      <c r="M452" s="6">
        <f>IF(E452=0,0,(F452/E452)*100)</f>
        <v>79.590099272832362</v>
      </c>
      <c r="N452" s="6">
        <f>D452-H452</f>
        <v>78393</v>
      </c>
      <c r="O452" s="6">
        <f>E452-H452</f>
        <v>78393</v>
      </c>
      <c r="P452" s="6">
        <f>IF(E452=0,0,(H452/E452)*100)</f>
        <v>79.590099272832362</v>
      </c>
    </row>
    <row r="453" spans="1:16" x14ac:dyDescent="0.2">
      <c r="A453" s="7" t="s">
        <v>26</v>
      </c>
      <c r="B453" s="11" t="s">
        <v>27</v>
      </c>
      <c r="C453" s="3">
        <v>0</v>
      </c>
      <c r="D453" s="3">
        <v>384093</v>
      </c>
      <c r="E453" s="3">
        <v>384093</v>
      </c>
      <c r="F453" s="3">
        <v>305700</v>
      </c>
      <c r="G453" s="3">
        <v>0</v>
      </c>
      <c r="H453" s="3">
        <v>305700</v>
      </c>
      <c r="I453" s="3">
        <v>0</v>
      </c>
      <c r="J453" s="3">
        <v>0</v>
      </c>
      <c r="K453" s="3">
        <f>E453-F453</f>
        <v>78393</v>
      </c>
      <c r="L453" s="3">
        <f>D453-F453</f>
        <v>78393</v>
      </c>
      <c r="M453" s="3">
        <f>IF(E453=0,0,(F453/E453)*100)</f>
        <v>79.590099272832362</v>
      </c>
      <c r="N453" s="3">
        <f>D453-H453</f>
        <v>78393</v>
      </c>
      <c r="O453" s="3">
        <f>E453-H453</f>
        <v>78393</v>
      </c>
      <c r="P453" s="3">
        <f>IF(E453=0,0,(H453/E453)*100)</f>
        <v>79.590099272832362</v>
      </c>
    </row>
    <row r="454" spans="1:16" x14ac:dyDescent="0.2">
      <c r="A454" s="7" t="s">
        <v>28</v>
      </c>
      <c r="B454" s="11" t="s">
        <v>29</v>
      </c>
      <c r="C454" s="3">
        <v>0</v>
      </c>
      <c r="D454" s="3">
        <v>384093</v>
      </c>
      <c r="E454" s="3">
        <v>384093</v>
      </c>
      <c r="F454" s="3">
        <v>305700</v>
      </c>
      <c r="G454" s="3">
        <v>0</v>
      </c>
      <c r="H454" s="3">
        <v>305700</v>
      </c>
      <c r="I454" s="3">
        <v>0</v>
      </c>
      <c r="J454" s="3">
        <v>0</v>
      </c>
      <c r="K454" s="3">
        <f>E454-F454</f>
        <v>78393</v>
      </c>
      <c r="L454" s="3">
        <f>D454-F454</f>
        <v>78393</v>
      </c>
      <c r="M454" s="3">
        <f>IF(E454=0,0,(F454/E454)*100)</f>
        <v>79.590099272832362</v>
      </c>
      <c r="N454" s="3">
        <f>D454-H454</f>
        <v>78393</v>
      </c>
      <c r="O454" s="3">
        <f>E454-H454</f>
        <v>78393</v>
      </c>
      <c r="P454" s="3">
        <f>IF(E454=0,0,(H454/E454)*100)</f>
        <v>79.590099272832362</v>
      </c>
    </row>
    <row r="455" spans="1:16" x14ac:dyDescent="0.2">
      <c r="A455" s="7" t="s">
        <v>52</v>
      </c>
      <c r="B455" s="11" t="s">
        <v>53</v>
      </c>
      <c r="C455" s="3">
        <v>0</v>
      </c>
      <c r="D455" s="3">
        <v>303000</v>
      </c>
      <c r="E455" s="3">
        <v>303000</v>
      </c>
      <c r="F455" s="3">
        <v>303000</v>
      </c>
      <c r="G455" s="3">
        <v>0</v>
      </c>
      <c r="H455" s="3">
        <v>303000</v>
      </c>
      <c r="I455" s="3">
        <v>0</v>
      </c>
      <c r="J455" s="3">
        <v>0</v>
      </c>
      <c r="K455" s="3">
        <f>E455-F455</f>
        <v>0</v>
      </c>
      <c r="L455" s="3">
        <f>D455-F455</f>
        <v>0</v>
      </c>
      <c r="M455" s="3">
        <f>IF(E455=0,0,(F455/E455)*100)</f>
        <v>100</v>
      </c>
      <c r="N455" s="3">
        <f>D455-H455</f>
        <v>0</v>
      </c>
      <c r="O455" s="3">
        <f>E455-H455</f>
        <v>0</v>
      </c>
      <c r="P455" s="3">
        <f>IF(E455=0,0,(H455/E455)*100)</f>
        <v>100</v>
      </c>
    </row>
    <row r="456" spans="1:16" ht="25.5" x14ac:dyDescent="0.2">
      <c r="A456" s="7" t="s">
        <v>54</v>
      </c>
      <c r="B456" s="11" t="s">
        <v>55</v>
      </c>
      <c r="C456" s="3">
        <v>0</v>
      </c>
      <c r="D456" s="3">
        <v>303000</v>
      </c>
      <c r="E456" s="3">
        <v>303000</v>
      </c>
      <c r="F456" s="3">
        <v>303000</v>
      </c>
      <c r="G456" s="3">
        <v>0</v>
      </c>
      <c r="H456" s="3">
        <v>303000</v>
      </c>
      <c r="I456" s="3">
        <v>0</v>
      </c>
      <c r="J456" s="3">
        <v>0</v>
      </c>
      <c r="K456" s="3">
        <f>E456-F456</f>
        <v>0</v>
      </c>
      <c r="L456" s="3">
        <f>D456-F456</f>
        <v>0</v>
      </c>
      <c r="M456" s="3">
        <f>IF(E456=0,0,(F456/E456)*100)</f>
        <v>100</v>
      </c>
      <c r="N456" s="3">
        <f>D456-H456</f>
        <v>0</v>
      </c>
      <c r="O456" s="3">
        <f>E456-H456</f>
        <v>0</v>
      </c>
      <c r="P456" s="3">
        <f>IF(E456=0,0,(H456/E456)*100)</f>
        <v>100</v>
      </c>
    </row>
    <row r="457" spans="1:16" x14ac:dyDescent="0.2">
      <c r="A457" s="7" t="s">
        <v>81</v>
      </c>
      <c r="B457" s="11" t="s">
        <v>82</v>
      </c>
      <c r="C457" s="3">
        <v>0</v>
      </c>
      <c r="D457" s="3">
        <v>81093</v>
      </c>
      <c r="E457" s="3">
        <v>81093</v>
      </c>
      <c r="F457" s="3">
        <v>2700</v>
      </c>
      <c r="G457" s="3">
        <v>0</v>
      </c>
      <c r="H457" s="3">
        <v>2700</v>
      </c>
      <c r="I457" s="3">
        <v>0</v>
      </c>
      <c r="J457" s="3">
        <v>0</v>
      </c>
      <c r="K457" s="3">
        <f>E457-F457</f>
        <v>78393</v>
      </c>
      <c r="L457" s="3">
        <f>D457-F457</f>
        <v>78393</v>
      </c>
      <c r="M457" s="3">
        <f>IF(E457=0,0,(F457/E457)*100)</f>
        <v>3.3295105619473935</v>
      </c>
      <c r="N457" s="3">
        <f>D457-H457</f>
        <v>78393</v>
      </c>
      <c r="O457" s="3">
        <f>E457-H457</f>
        <v>78393</v>
      </c>
      <c r="P457" s="3">
        <f>IF(E457=0,0,(H457/E457)*100)</f>
        <v>3.3295105619473935</v>
      </c>
    </row>
    <row r="458" spans="1:16" ht="25.5" x14ac:dyDescent="0.2">
      <c r="A458" s="7" t="s">
        <v>83</v>
      </c>
      <c r="B458" s="11" t="s">
        <v>84</v>
      </c>
      <c r="C458" s="3">
        <v>0</v>
      </c>
      <c r="D458" s="3">
        <v>81093</v>
      </c>
      <c r="E458" s="3">
        <v>81093</v>
      </c>
      <c r="F458" s="3">
        <v>2700</v>
      </c>
      <c r="G458" s="3">
        <v>0</v>
      </c>
      <c r="H458" s="3">
        <v>2700</v>
      </c>
      <c r="I458" s="3">
        <v>0</v>
      </c>
      <c r="J458" s="3">
        <v>0</v>
      </c>
      <c r="K458" s="3">
        <f>E458-F458</f>
        <v>78393</v>
      </c>
      <c r="L458" s="3">
        <f>D458-F458</f>
        <v>78393</v>
      </c>
      <c r="M458" s="3">
        <f>IF(E458=0,0,(F458/E458)*100)</f>
        <v>3.3295105619473935</v>
      </c>
      <c r="N458" s="3">
        <f>D458-H458</f>
        <v>78393</v>
      </c>
      <c r="O458" s="3">
        <f>E458-H458</f>
        <v>78393</v>
      </c>
      <c r="P458" s="3">
        <f>IF(E458=0,0,(H458/E458)*100)</f>
        <v>3.3295105619473935</v>
      </c>
    </row>
    <row r="459" spans="1:16" ht="76.5" x14ac:dyDescent="0.2">
      <c r="A459" s="4" t="s">
        <v>151</v>
      </c>
      <c r="B459" s="12" t="s">
        <v>152</v>
      </c>
      <c r="C459" s="6">
        <v>0</v>
      </c>
      <c r="D459" s="6">
        <v>303000</v>
      </c>
      <c r="E459" s="6">
        <v>303000</v>
      </c>
      <c r="F459" s="6">
        <v>303000</v>
      </c>
      <c r="G459" s="6">
        <v>0</v>
      </c>
      <c r="H459" s="6">
        <v>303000</v>
      </c>
      <c r="I459" s="6">
        <v>0</v>
      </c>
      <c r="J459" s="6">
        <v>0</v>
      </c>
      <c r="K459" s="6">
        <f>E459-F459</f>
        <v>0</v>
      </c>
      <c r="L459" s="6">
        <f>D459-F459</f>
        <v>0</v>
      </c>
      <c r="M459" s="6">
        <f>IF(E459=0,0,(F459/E459)*100)</f>
        <v>100</v>
      </c>
      <c r="N459" s="6">
        <f>D459-H459</f>
        <v>0</v>
      </c>
      <c r="O459" s="6">
        <f>E459-H459</f>
        <v>0</v>
      </c>
      <c r="P459" s="6">
        <f>IF(E459=0,0,(H459/E459)*100)</f>
        <v>100</v>
      </c>
    </row>
    <row r="460" spans="1:16" x14ac:dyDescent="0.2">
      <c r="A460" s="7" t="s">
        <v>26</v>
      </c>
      <c r="B460" s="11" t="s">
        <v>27</v>
      </c>
      <c r="C460" s="3">
        <v>0</v>
      </c>
      <c r="D460" s="3">
        <v>303000</v>
      </c>
      <c r="E460" s="3">
        <v>303000</v>
      </c>
      <c r="F460" s="3">
        <v>303000</v>
      </c>
      <c r="G460" s="3">
        <v>0</v>
      </c>
      <c r="H460" s="3">
        <v>303000</v>
      </c>
      <c r="I460" s="3">
        <v>0</v>
      </c>
      <c r="J460" s="3">
        <v>0</v>
      </c>
      <c r="K460" s="3">
        <f>E460-F460</f>
        <v>0</v>
      </c>
      <c r="L460" s="3">
        <f>D460-F460</f>
        <v>0</v>
      </c>
      <c r="M460" s="3">
        <f>IF(E460=0,0,(F460/E460)*100)</f>
        <v>100</v>
      </c>
      <c r="N460" s="3">
        <f>D460-H460</f>
        <v>0</v>
      </c>
      <c r="O460" s="3">
        <f>E460-H460</f>
        <v>0</v>
      </c>
      <c r="P460" s="3">
        <f>IF(E460=0,0,(H460/E460)*100)</f>
        <v>100</v>
      </c>
    </row>
    <row r="461" spans="1:16" x14ac:dyDescent="0.2">
      <c r="A461" s="7" t="s">
        <v>28</v>
      </c>
      <c r="B461" s="11" t="s">
        <v>29</v>
      </c>
      <c r="C461" s="3">
        <v>0</v>
      </c>
      <c r="D461" s="3">
        <v>303000</v>
      </c>
      <c r="E461" s="3">
        <v>303000</v>
      </c>
      <c r="F461" s="3">
        <v>303000</v>
      </c>
      <c r="G461" s="3">
        <v>0</v>
      </c>
      <c r="H461" s="3">
        <v>303000</v>
      </c>
      <c r="I461" s="3">
        <v>0</v>
      </c>
      <c r="J461" s="3">
        <v>0</v>
      </c>
      <c r="K461" s="3">
        <f>E461-F461</f>
        <v>0</v>
      </c>
      <c r="L461" s="3">
        <f>D461-F461</f>
        <v>0</v>
      </c>
      <c r="M461" s="3">
        <f>IF(E461=0,0,(F461/E461)*100)</f>
        <v>100</v>
      </c>
      <c r="N461" s="3">
        <f>D461-H461</f>
        <v>0</v>
      </c>
      <c r="O461" s="3">
        <f>E461-H461</f>
        <v>0</v>
      </c>
      <c r="P461" s="3">
        <f>IF(E461=0,0,(H461/E461)*100)</f>
        <v>100</v>
      </c>
    </row>
    <row r="462" spans="1:16" x14ac:dyDescent="0.2">
      <c r="A462" s="7" t="s">
        <v>52</v>
      </c>
      <c r="B462" s="11" t="s">
        <v>53</v>
      </c>
      <c r="C462" s="3">
        <v>0</v>
      </c>
      <c r="D462" s="3">
        <v>303000</v>
      </c>
      <c r="E462" s="3">
        <v>303000</v>
      </c>
      <c r="F462" s="3">
        <v>303000</v>
      </c>
      <c r="G462" s="3">
        <v>0</v>
      </c>
      <c r="H462" s="3">
        <v>303000</v>
      </c>
      <c r="I462" s="3">
        <v>0</v>
      </c>
      <c r="J462" s="3">
        <v>0</v>
      </c>
      <c r="K462" s="3">
        <f>E462-F462</f>
        <v>0</v>
      </c>
      <c r="L462" s="3">
        <f>D462-F462</f>
        <v>0</v>
      </c>
      <c r="M462" s="3">
        <f>IF(E462=0,0,(F462/E462)*100)</f>
        <v>100</v>
      </c>
      <c r="N462" s="3">
        <f>D462-H462</f>
        <v>0</v>
      </c>
      <c r="O462" s="3">
        <f>E462-H462</f>
        <v>0</v>
      </c>
      <c r="P462" s="3">
        <f>IF(E462=0,0,(H462/E462)*100)</f>
        <v>100</v>
      </c>
    </row>
    <row r="463" spans="1:16" ht="25.5" x14ac:dyDescent="0.2">
      <c r="A463" s="7" t="s">
        <v>54</v>
      </c>
      <c r="B463" s="11" t="s">
        <v>55</v>
      </c>
      <c r="C463" s="3">
        <v>0</v>
      </c>
      <c r="D463" s="3">
        <v>303000</v>
      </c>
      <c r="E463" s="3">
        <v>303000</v>
      </c>
      <c r="F463" s="3">
        <v>303000</v>
      </c>
      <c r="G463" s="3">
        <v>0</v>
      </c>
      <c r="H463" s="3">
        <v>303000</v>
      </c>
      <c r="I463" s="3">
        <v>0</v>
      </c>
      <c r="J463" s="3">
        <v>0</v>
      </c>
      <c r="K463" s="3">
        <f>E463-F463</f>
        <v>0</v>
      </c>
      <c r="L463" s="3">
        <f>D463-F463</f>
        <v>0</v>
      </c>
      <c r="M463" s="3">
        <f>IF(E463=0,0,(F463/E463)*100)</f>
        <v>100</v>
      </c>
      <c r="N463" s="3">
        <f>D463-H463</f>
        <v>0</v>
      </c>
      <c r="O463" s="3">
        <f>E463-H463</f>
        <v>0</v>
      </c>
      <c r="P463" s="3">
        <f>IF(E463=0,0,(H463/E463)*100)</f>
        <v>100</v>
      </c>
    </row>
    <row r="464" spans="1:16" ht="38.25" x14ac:dyDescent="0.2">
      <c r="A464" s="4" t="s">
        <v>157</v>
      </c>
      <c r="B464" s="12" t="s">
        <v>158</v>
      </c>
      <c r="C464" s="6">
        <v>0</v>
      </c>
      <c r="D464" s="6">
        <v>81093</v>
      </c>
      <c r="E464" s="6">
        <v>81093</v>
      </c>
      <c r="F464" s="6">
        <v>2700</v>
      </c>
      <c r="G464" s="6">
        <v>0</v>
      </c>
      <c r="H464" s="6">
        <v>2700</v>
      </c>
      <c r="I464" s="6">
        <v>0</v>
      </c>
      <c r="J464" s="6">
        <v>0</v>
      </c>
      <c r="K464" s="6">
        <f>E464-F464</f>
        <v>78393</v>
      </c>
      <c r="L464" s="6">
        <f>D464-F464</f>
        <v>78393</v>
      </c>
      <c r="M464" s="6">
        <f>IF(E464=0,0,(F464/E464)*100)</f>
        <v>3.3295105619473935</v>
      </c>
      <c r="N464" s="6">
        <f>D464-H464</f>
        <v>78393</v>
      </c>
      <c r="O464" s="6">
        <f>E464-H464</f>
        <v>78393</v>
      </c>
      <c r="P464" s="6">
        <f>IF(E464=0,0,(H464/E464)*100)</f>
        <v>3.3295105619473935</v>
      </c>
    </row>
    <row r="465" spans="1:16" x14ac:dyDescent="0.2">
      <c r="A465" s="7" t="s">
        <v>26</v>
      </c>
      <c r="B465" s="11" t="s">
        <v>27</v>
      </c>
      <c r="C465" s="3">
        <v>0</v>
      </c>
      <c r="D465" s="3">
        <v>81093</v>
      </c>
      <c r="E465" s="3">
        <v>81093</v>
      </c>
      <c r="F465" s="3">
        <v>2700</v>
      </c>
      <c r="G465" s="3">
        <v>0</v>
      </c>
      <c r="H465" s="3">
        <v>2700</v>
      </c>
      <c r="I465" s="3">
        <v>0</v>
      </c>
      <c r="J465" s="3">
        <v>0</v>
      </c>
      <c r="K465" s="3">
        <f>E465-F465</f>
        <v>78393</v>
      </c>
      <c r="L465" s="3">
        <f>D465-F465</f>
        <v>78393</v>
      </c>
      <c r="M465" s="3">
        <f>IF(E465=0,0,(F465/E465)*100)</f>
        <v>3.3295105619473935</v>
      </c>
      <c r="N465" s="3">
        <f>D465-H465</f>
        <v>78393</v>
      </c>
      <c r="O465" s="3">
        <f>E465-H465</f>
        <v>78393</v>
      </c>
      <c r="P465" s="3">
        <f>IF(E465=0,0,(H465/E465)*100)</f>
        <v>3.3295105619473935</v>
      </c>
    </row>
    <row r="466" spans="1:16" x14ac:dyDescent="0.2">
      <c r="A466" s="7" t="s">
        <v>28</v>
      </c>
      <c r="B466" s="11" t="s">
        <v>29</v>
      </c>
      <c r="C466" s="3">
        <v>0</v>
      </c>
      <c r="D466" s="3">
        <v>81093</v>
      </c>
      <c r="E466" s="3">
        <v>81093</v>
      </c>
      <c r="F466" s="3">
        <v>2700</v>
      </c>
      <c r="G466" s="3">
        <v>0</v>
      </c>
      <c r="H466" s="3">
        <v>2700</v>
      </c>
      <c r="I466" s="3">
        <v>0</v>
      </c>
      <c r="J466" s="3">
        <v>0</v>
      </c>
      <c r="K466" s="3">
        <f>E466-F466</f>
        <v>78393</v>
      </c>
      <c r="L466" s="3">
        <f>D466-F466</f>
        <v>78393</v>
      </c>
      <c r="M466" s="3">
        <f>IF(E466=0,0,(F466/E466)*100)</f>
        <v>3.3295105619473935</v>
      </c>
      <c r="N466" s="3">
        <f>D466-H466</f>
        <v>78393</v>
      </c>
      <c r="O466" s="3">
        <f>E466-H466</f>
        <v>78393</v>
      </c>
      <c r="P466" s="3">
        <f>IF(E466=0,0,(H466/E466)*100)</f>
        <v>3.3295105619473935</v>
      </c>
    </row>
    <row r="467" spans="1:16" x14ac:dyDescent="0.2">
      <c r="A467" s="7" t="s">
        <v>81</v>
      </c>
      <c r="B467" s="11" t="s">
        <v>82</v>
      </c>
      <c r="C467" s="3">
        <v>0</v>
      </c>
      <c r="D467" s="3">
        <v>81093</v>
      </c>
      <c r="E467" s="3">
        <v>81093</v>
      </c>
      <c r="F467" s="3">
        <v>2700</v>
      </c>
      <c r="G467" s="3">
        <v>0</v>
      </c>
      <c r="H467" s="3">
        <v>2700</v>
      </c>
      <c r="I467" s="3">
        <v>0</v>
      </c>
      <c r="J467" s="3">
        <v>0</v>
      </c>
      <c r="K467" s="3">
        <f>E467-F467</f>
        <v>78393</v>
      </c>
      <c r="L467" s="3">
        <f>D467-F467</f>
        <v>78393</v>
      </c>
      <c r="M467" s="3">
        <f>IF(E467=0,0,(F467/E467)*100)</f>
        <v>3.3295105619473935</v>
      </c>
      <c r="N467" s="3">
        <f>D467-H467</f>
        <v>78393</v>
      </c>
      <c r="O467" s="3">
        <f>E467-H467</f>
        <v>78393</v>
      </c>
      <c r="P467" s="3">
        <f>IF(E467=0,0,(H467/E467)*100)</f>
        <v>3.3295105619473935</v>
      </c>
    </row>
    <row r="468" spans="1:16" ht="25.5" x14ac:dyDescent="0.2">
      <c r="A468" s="7" t="s">
        <v>83</v>
      </c>
      <c r="B468" s="11" t="s">
        <v>84</v>
      </c>
      <c r="C468" s="3">
        <v>0</v>
      </c>
      <c r="D468" s="3">
        <v>81093</v>
      </c>
      <c r="E468" s="3">
        <v>81093</v>
      </c>
      <c r="F468" s="3">
        <v>2700</v>
      </c>
      <c r="G468" s="3">
        <v>0</v>
      </c>
      <c r="H468" s="3">
        <v>2700</v>
      </c>
      <c r="I468" s="3">
        <v>0</v>
      </c>
      <c r="J468" s="3">
        <v>0</v>
      </c>
      <c r="K468" s="3">
        <f>E468-F468</f>
        <v>78393</v>
      </c>
      <c r="L468" s="3">
        <f>D468-F468</f>
        <v>78393</v>
      </c>
      <c r="M468" s="3">
        <f>IF(E468=0,0,(F468/E468)*100)</f>
        <v>3.3295105619473935</v>
      </c>
      <c r="N468" s="3">
        <f>D468-H468</f>
        <v>78393</v>
      </c>
      <c r="O468" s="3">
        <f>E468-H468</f>
        <v>78393</v>
      </c>
      <c r="P468" s="3">
        <f>IF(E468=0,0,(H468/E468)*100)</f>
        <v>3.3295105619473935</v>
      </c>
    </row>
    <row r="469" spans="1:16" x14ac:dyDescent="0.2">
      <c r="A469" s="5" t="s">
        <v>138</v>
      </c>
      <c r="B469" s="12"/>
      <c r="C469" s="6">
        <v>0</v>
      </c>
      <c r="D469" s="6">
        <v>384093</v>
      </c>
      <c r="E469" s="6">
        <v>384093</v>
      </c>
      <c r="F469" s="6">
        <v>305700</v>
      </c>
      <c r="G469" s="6">
        <v>0</v>
      </c>
      <c r="H469" s="6">
        <v>305700</v>
      </c>
      <c r="I469" s="6">
        <v>0</v>
      </c>
      <c r="J469" s="6">
        <v>0</v>
      </c>
      <c r="K469" s="6">
        <f>E469-F469</f>
        <v>78393</v>
      </c>
      <c r="L469" s="6">
        <f>D469-F469</f>
        <v>78393</v>
      </c>
      <c r="M469" s="6">
        <f>IF(E469=0,0,(F469/E469)*100)</f>
        <v>79.590099272832362</v>
      </c>
      <c r="N469" s="6">
        <f>D469-H469</f>
        <v>78393</v>
      </c>
      <c r="O469" s="6">
        <f>E469-H469</f>
        <v>78393</v>
      </c>
      <c r="P469" s="6">
        <f>IF(E469=0,0,(H469/E469)*100)</f>
        <v>79.590099272832362</v>
      </c>
    </row>
    <row r="470" spans="1:16" x14ac:dyDescent="0.2">
      <c r="A470" s="7" t="s">
        <v>26</v>
      </c>
      <c r="B470" s="11" t="s">
        <v>27</v>
      </c>
      <c r="C470" s="3">
        <v>0</v>
      </c>
      <c r="D470" s="3">
        <v>384093</v>
      </c>
      <c r="E470" s="3">
        <v>384093</v>
      </c>
      <c r="F470" s="3">
        <v>305700</v>
      </c>
      <c r="G470" s="3">
        <v>0</v>
      </c>
      <c r="H470" s="3">
        <v>305700</v>
      </c>
      <c r="I470" s="3">
        <v>0</v>
      </c>
      <c r="J470" s="3">
        <v>0</v>
      </c>
      <c r="K470" s="3">
        <f>E470-F470</f>
        <v>78393</v>
      </c>
      <c r="L470" s="3">
        <f>D470-F470</f>
        <v>78393</v>
      </c>
      <c r="M470" s="3">
        <f>IF(E470=0,0,(F470/E470)*100)</f>
        <v>79.590099272832362</v>
      </c>
      <c r="N470" s="3">
        <f>D470-H470</f>
        <v>78393</v>
      </c>
      <c r="O470" s="3">
        <f>E470-H470</f>
        <v>78393</v>
      </c>
      <c r="P470" s="3">
        <f>IF(E470=0,0,(H470/E470)*100)</f>
        <v>79.590099272832362</v>
      </c>
    </row>
    <row r="471" spans="1:16" x14ac:dyDescent="0.2">
      <c r="A471" s="7" t="s">
        <v>28</v>
      </c>
      <c r="B471" s="11" t="s">
        <v>29</v>
      </c>
      <c r="C471" s="3">
        <v>0</v>
      </c>
      <c r="D471" s="3">
        <v>384093</v>
      </c>
      <c r="E471" s="3">
        <v>384093</v>
      </c>
      <c r="F471" s="3">
        <v>305700</v>
      </c>
      <c r="G471" s="3">
        <v>0</v>
      </c>
      <c r="H471" s="3">
        <v>305700</v>
      </c>
      <c r="I471" s="3">
        <v>0</v>
      </c>
      <c r="J471" s="3">
        <v>0</v>
      </c>
      <c r="K471" s="3">
        <f>E471-F471</f>
        <v>78393</v>
      </c>
      <c r="L471" s="3">
        <f>D471-F471</f>
        <v>78393</v>
      </c>
      <c r="M471" s="3">
        <f>IF(E471=0,0,(F471/E471)*100)</f>
        <v>79.590099272832362</v>
      </c>
      <c r="N471" s="3">
        <f>D471-H471</f>
        <v>78393</v>
      </c>
      <c r="O471" s="3">
        <f>E471-H471</f>
        <v>78393</v>
      </c>
      <c r="P471" s="3">
        <f>IF(E471=0,0,(H471/E471)*100)</f>
        <v>79.590099272832362</v>
      </c>
    </row>
    <row r="472" spans="1:16" x14ac:dyDescent="0.2">
      <c r="A472" s="7" t="s">
        <v>52</v>
      </c>
      <c r="B472" s="11" t="s">
        <v>53</v>
      </c>
      <c r="C472" s="3">
        <v>0</v>
      </c>
      <c r="D472" s="3">
        <v>303000</v>
      </c>
      <c r="E472" s="3">
        <v>303000</v>
      </c>
      <c r="F472" s="3">
        <v>303000</v>
      </c>
      <c r="G472" s="3">
        <v>0</v>
      </c>
      <c r="H472" s="3">
        <v>303000</v>
      </c>
      <c r="I472" s="3">
        <v>0</v>
      </c>
      <c r="J472" s="3">
        <v>0</v>
      </c>
      <c r="K472" s="3">
        <f>E472-F472</f>
        <v>0</v>
      </c>
      <c r="L472" s="3">
        <f>D472-F472</f>
        <v>0</v>
      </c>
      <c r="M472" s="3">
        <f>IF(E472=0,0,(F472/E472)*100)</f>
        <v>100</v>
      </c>
      <c r="N472" s="3">
        <f>D472-H472</f>
        <v>0</v>
      </c>
      <c r="O472" s="3">
        <f>E472-H472</f>
        <v>0</v>
      </c>
      <c r="P472" s="3">
        <f>IF(E472=0,0,(H472/E472)*100)</f>
        <v>100</v>
      </c>
    </row>
    <row r="473" spans="1:16" ht="25.5" x14ac:dyDescent="0.2">
      <c r="A473" s="7" t="s">
        <v>54</v>
      </c>
      <c r="B473" s="11" t="s">
        <v>55</v>
      </c>
      <c r="C473" s="3">
        <v>0</v>
      </c>
      <c r="D473" s="3">
        <v>303000</v>
      </c>
      <c r="E473" s="3">
        <v>303000</v>
      </c>
      <c r="F473" s="3">
        <v>303000</v>
      </c>
      <c r="G473" s="3">
        <v>0</v>
      </c>
      <c r="H473" s="3">
        <v>303000</v>
      </c>
      <c r="I473" s="3">
        <v>0</v>
      </c>
      <c r="J473" s="3">
        <v>0</v>
      </c>
      <c r="K473" s="3">
        <f>E473-F473</f>
        <v>0</v>
      </c>
      <c r="L473" s="3">
        <f>D473-F473</f>
        <v>0</v>
      </c>
      <c r="M473" s="3">
        <f>IF(E473=0,0,(F473/E473)*100)</f>
        <v>100</v>
      </c>
      <c r="N473" s="3">
        <f>D473-H473</f>
        <v>0</v>
      </c>
      <c r="O473" s="3">
        <f>E473-H473</f>
        <v>0</v>
      </c>
      <c r="P473" s="3">
        <f>IF(E473=0,0,(H473/E473)*100)</f>
        <v>100</v>
      </c>
    </row>
    <row r="474" spans="1:16" x14ac:dyDescent="0.2">
      <c r="A474" s="7" t="s">
        <v>81</v>
      </c>
      <c r="B474" s="11" t="s">
        <v>82</v>
      </c>
      <c r="C474" s="3">
        <v>0</v>
      </c>
      <c r="D474" s="3">
        <v>81093</v>
      </c>
      <c r="E474" s="3">
        <v>81093</v>
      </c>
      <c r="F474" s="3">
        <v>2700</v>
      </c>
      <c r="G474" s="3">
        <v>0</v>
      </c>
      <c r="H474" s="3">
        <v>2700</v>
      </c>
      <c r="I474" s="3">
        <v>0</v>
      </c>
      <c r="J474" s="3">
        <v>0</v>
      </c>
      <c r="K474" s="3">
        <f>E474-F474</f>
        <v>78393</v>
      </c>
      <c r="L474" s="3">
        <f>D474-F474</f>
        <v>78393</v>
      </c>
      <c r="M474" s="3">
        <f>IF(E474=0,0,(F474/E474)*100)</f>
        <v>3.3295105619473935</v>
      </c>
      <c r="N474" s="3">
        <f>D474-H474</f>
        <v>78393</v>
      </c>
      <c r="O474" s="3">
        <f>E474-H474</f>
        <v>78393</v>
      </c>
      <c r="P474" s="3">
        <f>IF(E474=0,0,(H474/E474)*100)</f>
        <v>3.3295105619473935</v>
      </c>
    </row>
    <row r="475" spans="1:16" ht="25.5" x14ac:dyDescent="0.2">
      <c r="A475" s="7" t="s">
        <v>83</v>
      </c>
      <c r="B475" s="11" t="s">
        <v>84</v>
      </c>
      <c r="C475" s="3">
        <v>0</v>
      </c>
      <c r="D475" s="3">
        <v>81093</v>
      </c>
      <c r="E475" s="3">
        <v>81093</v>
      </c>
      <c r="F475" s="3">
        <v>2700</v>
      </c>
      <c r="G475" s="3">
        <v>0</v>
      </c>
      <c r="H475" s="3">
        <v>2700</v>
      </c>
      <c r="I475" s="3">
        <v>0</v>
      </c>
      <c r="J475" s="3">
        <v>0</v>
      </c>
      <c r="K475" s="3">
        <f>E475-F475</f>
        <v>78393</v>
      </c>
      <c r="L475" s="3">
        <f>D475-F475</f>
        <v>78393</v>
      </c>
      <c r="M475" s="3">
        <f>IF(E475=0,0,(F475/E475)*100)</f>
        <v>3.3295105619473935</v>
      </c>
      <c r="N475" s="3">
        <f>D475-H475</f>
        <v>78393</v>
      </c>
      <c r="O475" s="3">
        <f>E475-H475</f>
        <v>78393</v>
      </c>
      <c r="P475" s="3">
        <f>IF(E475=0,0,(H475/E475)*100)</f>
        <v>3.3295105619473935</v>
      </c>
    </row>
    <row r="476" spans="1:16" x14ac:dyDescent="0.2">
      <c r="A476" s="2">
        <v>12316503000</v>
      </c>
      <c r="B476" s="11" t="s">
        <v>165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x14ac:dyDescent="0.2">
      <c r="A477" s="4" t="s">
        <v>18</v>
      </c>
      <c r="B477" s="12" t="s">
        <v>166</v>
      </c>
      <c r="C477" s="6">
        <v>0</v>
      </c>
      <c r="D477" s="6">
        <v>450000</v>
      </c>
      <c r="E477" s="6">
        <v>450000</v>
      </c>
      <c r="F477" s="6">
        <v>442627.9</v>
      </c>
      <c r="G477" s="6">
        <v>0</v>
      </c>
      <c r="H477" s="6">
        <v>442627.9</v>
      </c>
      <c r="I477" s="6">
        <v>0</v>
      </c>
      <c r="J477" s="6">
        <v>0</v>
      </c>
      <c r="K477" s="6">
        <f>E477-F477</f>
        <v>7372.0999999999767</v>
      </c>
      <c r="L477" s="6">
        <f>D477-F477</f>
        <v>7372.0999999999767</v>
      </c>
      <c r="M477" s="6">
        <f>IF(E477=0,0,(F477/E477)*100)</f>
        <v>98.361755555555561</v>
      </c>
      <c r="N477" s="6">
        <f>D477-H477</f>
        <v>7372.0999999999767</v>
      </c>
      <c r="O477" s="6">
        <f>E477-H477</f>
        <v>7372.0999999999767</v>
      </c>
      <c r="P477" s="6">
        <f>IF(E477=0,0,(H477/E477)*100)</f>
        <v>98.361755555555561</v>
      </c>
    </row>
    <row r="478" spans="1:16" x14ac:dyDescent="0.2">
      <c r="A478" s="7" t="s">
        <v>26</v>
      </c>
      <c r="B478" s="11" t="s">
        <v>27</v>
      </c>
      <c r="C478" s="3">
        <v>0</v>
      </c>
      <c r="D478" s="3">
        <v>450000</v>
      </c>
      <c r="E478" s="3">
        <v>450000</v>
      </c>
      <c r="F478" s="3">
        <v>442627.9</v>
      </c>
      <c r="G478" s="3">
        <v>0</v>
      </c>
      <c r="H478" s="3">
        <v>442627.9</v>
      </c>
      <c r="I478" s="3">
        <v>0</v>
      </c>
      <c r="J478" s="3">
        <v>0</v>
      </c>
      <c r="K478" s="3">
        <f>E478-F478</f>
        <v>7372.0999999999767</v>
      </c>
      <c r="L478" s="3">
        <f>D478-F478</f>
        <v>7372.0999999999767</v>
      </c>
      <c r="M478" s="3">
        <f>IF(E478=0,0,(F478/E478)*100)</f>
        <v>98.361755555555561</v>
      </c>
      <c r="N478" s="3">
        <f>D478-H478</f>
        <v>7372.0999999999767</v>
      </c>
      <c r="O478" s="3">
        <f>E478-H478</f>
        <v>7372.0999999999767</v>
      </c>
      <c r="P478" s="3">
        <f>IF(E478=0,0,(H478/E478)*100)</f>
        <v>98.361755555555561</v>
      </c>
    </row>
    <row r="479" spans="1:16" x14ac:dyDescent="0.2">
      <c r="A479" s="7" t="s">
        <v>28</v>
      </c>
      <c r="B479" s="11" t="s">
        <v>29</v>
      </c>
      <c r="C479" s="3">
        <v>0</v>
      </c>
      <c r="D479" s="3">
        <v>450000</v>
      </c>
      <c r="E479" s="3">
        <v>450000</v>
      </c>
      <c r="F479" s="3">
        <v>442627.9</v>
      </c>
      <c r="G479" s="3">
        <v>0</v>
      </c>
      <c r="H479" s="3">
        <v>442627.9</v>
      </c>
      <c r="I479" s="3">
        <v>0</v>
      </c>
      <c r="J479" s="3">
        <v>0</v>
      </c>
      <c r="K479" s="3">
        <f>E479-F479</f>
        <v>7372.0999999999767</v>
      </c>
      <c r="L479" s="3">
        <f>D479-F479</f>
        <v>7372.0999999999767</v>
      </c>
      <c r="M479" s="3">
        <f>IF(E479=0,0,(F479/E479)*100)</f>
        <v>98.361755555555561</v>
      </c>
      <c r="N479" s="3">
        <f>D479-H479</f>
        <v>7372.0999999999767</v>
      </c>
      <c r="O479" s="3">
        <f>E479-H479</f>
        <v>7372.0999999999767</v>
      </c>
      <c r="P479" s="3">
        <f>IF(E479=0,0,(H479/E479)*100)</f>
        <v>98.361755555555561</v>
      </c>
    </row>
    <row r="480" spans="1:16" x14ac:dyDescent="0.2">
      <c r="A480" s="7" t="s">
        <v>52</v>
      </c>
      <c r="B480" s="11" t="s">
        <v>53</v>
      </c>
      <c r="C480" s="3">
        <v>0</v>
      </c>
      <c r="D480" s="3">
        <v>450000</v>
      </c>
      <c r="E480" s="3">
        <v>450000</v>
      </c>
      <c r="F480" s="3">
        <v>442627.9</v>
      </c>
      <c r="G480" s="3">
        <v>0</v>
      </c>
      <c r="H480" s="3">
        <v>442627.9</v>
      </c>
      <c r="I480" s="3">
        <v>0</v>
      </c>
      <c r="J480" s="3">
        <v>0</v>
      </c>
      <c r="K480" s="3">
        <f>E480-F480</f>
        <v>7372.0999999999767</v>
      </c>
      <c r="L480" s="3">
        <f>D480-F480</f>
        <v>7372.0999999999767</v>
      </c>
      <c r="M480" s="3">
        <f>IF(E480=0,0,(F480/E480)*100)</f>
        <v>98.361755555555561</v>
      </c>
      <c r="N480" s="3">
        <f>D480-H480</f>
        <v>7372.0999999999767</v>
      </c>
      <c r="O480" s="3">
        <f>E480-H480</f>
        <v>7372.0999999999767</v>
      </c>
      <c r="P480" s="3">
        <f>IF(E480=0,0,(H480/E480)*100)</f>
        <v>98.361755555555561</v>
      </c>
    </row>
    <row r="481" spans="1:16" ht="25.5" x14ac:dyDescent="0.2">
      <c r="A481" s="7" t="s">
        <v>79</v>
      </c>
      <c r="B481" s="11" t="s">
        <v>80</v>
      </c>
      <c r="C481" s="3">
        <v>0</v>
      </c>
      <c r="D481" s="3">
        <v>450000</v>
      </c>
      <c r="E481" s="3">
        <v>450000</v>
      </c>
      <c r="F481" s="3">
        <v>442627.9</v>
      </c>
      <c r="G481" s="3">
        <v>0</v>
      </c>
      <c r="H481" s="3">
        <v>442627.9</v>
      </c>
      <c r="I481" s="3">
        <v>0</v>
      </c>
      <c r="J481" s="3">
        <v>0</v>
      </c>
      <c r="K481" s="3">
        <f>E481-F481</f>
        <v>7372.0999999999767</v>
      </c>
      <c r="L481" s="3">
        <f>D481-F481</f>
        <v>7372.0999999999767</v>
      </c>
      <c r="M481" s="3">
        <f>IF(E481=0,0,(F481/E481)*100)</f>
        <v>98.361755555555561</v>
      </c>
      <c r="N481" s="3">
        <f>D481-H481</f>
        <v>7372.0999999999767</v>
      </c>
      <c r="O481" s="3">
        <f>E481-H481</f>
        <v>7372.0999999999767</v>
      </c>
      <c r="P481" s="3">
        <f>IF(E481=0,0,(H481/E481)*100)</f>
        <v>98.361755555555561</v>
      </c>
    </row>
    <row r="482" spans="1:16" ht="38.25" x14ac:dyDescent="0.2">
      <c r="A482" s="4" t="s">
        <v>65</v>
      </c>
      <c r="B482" s="12" t="s">
        <v>66</v>
      </c>
      <c r="C482" s="6">
        <v>0</v>
      </c>
      <c r="D482" s="6">
        <v>450000</v>
      </c>
      <c r="E482" s="6">
        <v>450000</v>
      </c>
      <c r="F482" s="6">
        <v>442627.9</v>
      </c>
      <c r="G482" s="6">
        <v>0</v>
      </c>
      <c r="H482" s="6">
        <v>442627.9</v>
      </c>
      <c r="I482" s="6">
        <v>0</v>
      </c>
      <c r="J482" s="6">
        <v>0</v>
      </c>
      <c r="K482" s="6">
        <f>E482-F482</f>
        <v>7372.0999999999767</v>
      </c>
      <c r="L482" s="6">
        <f>D482-F482</f>
        <v>7372.0999999999767</v>
      </c>
      <c r="M482" s="6">
        <f>IF(E482=0,0,(F482/E482)*100)</f>
        <v>98.361755555555561</v>
      </c>
      <c r="N482" s="6">
        <f>D482-H482</f>
        <v>7372.0999999999767</v>
      </c>
      <c r="O482" s="6">
        <f>E482-H482</f>
        <v>7372.0999999999767</v>
      </c>
      <c r="P482" s="6">
        <f>IF(E482=0,0,(H482/E482)*100)</f>
        <v>98.361755555555561</v>
      </c>
    </row>
    <row r="483" spans="1:16" x14ac:dyDescent="0.2">
      <c r="A483" s="7" t="s">
        <v>26</v>
      </c>
      <c r="B483" s="11" t="s">
        <v>27</v>
      </c>
      <c r="C483" s="3">
        <v>0</v>
      </c>
      <c r="D483" s="3">
        <v>450000</v>
      </c>
      <c r="E483" s="3">
        <v>450000</v>
      </c>
      <c r="F483" s="3">
        <v>442627.9</v>
      </c>
      <c r="G483" s="3">
        <v>0</v>
      </c>
      <c r="H483" s="3">
        <v>442627.9</v>
      </c>
      <c r="I483" s="3">
        <v>0</v>
      </c>
      <c r="J483" s="3">
        <v>0</v>
      </c>
      <c r="K483" s="3">
        <f>E483-F483</f>
        <v>7372.0999999999767</v>
      </c>
      <c r="L483" s="3">
        <f>D483-F483</f>
        <v>7372.0999999999767</v>
      </c>
      <c r="M483" s="3">
        <f>IF(E483=0,0,(F483/E483)*100)</f>
        <v>98.361755555555561</v>
      </c>
      <c r="N483" s="3">
        <f>D483-H483</f>
        <v>7372.0999999999767</v>
      </c>
      <c r="O483" s="3">
        <f>E483-H483</f>
        <v>7372.0999999999767</v>
      </c>
      <c r="P483" s="3">
        <f>IF(E483=0,0,(H483/E483)*100)</f>
        <v>98.361755555555561</v>
      </c>
    </row>
    <row r="484" spans="1:16" x14ac:dyDescent="0.2">
      <c r="A484" s="7" t="s">
        <v>28</v>
      </c>
      <c r="B484" s="11" t="s">
        <v>29</v>
      </c>
      <c r="C484" s="3">
        <v>0</v>
      </c>
      <c r="D484" s="3">
        <v>450000</v>
      </c>
      <c r="E484" s="3">
        <v>450000</v>
      </c>
      <c r="F484" s="3">
        <v>442627.9</v>
      </c>
      <c r="G484" s="3">
        <v>0</v>
      </c>
      <c r="H484" s="3">
        <v>442627.9</v>
      </c>
      <c r="I484" s="3">
        <v>0</v>
      </c>
      <c r="J484" s="3">
        <v>0</v>
      </c>
      <c r="K484" s="3">
        <f>E484-F484</f>
        <v>7372.0999999999767</v>
      </c>
      <c r="L484" s="3">
        <f>D484-F484</f>
        <v>7372.0999999999767</v>
      </c>
      <c r="M484" s="3">
        <f>IF(E484=0,0,(F484/E484)*100)</f>
        <v>98.361755555555561</v>
      </c>
      <c r="N484" s="3">
        <f>D484-H484</f>
        <v>7372.0999999999767</v>
      </c>
      <c r="O484" s="3">
        <f>E484-H484</f>
        <v>7372.0999999999767</v>
      </c>
      <c r="P484" s="3">
        <f>IF(E484=0,0,(H484/E484)*100)</f>
        <v>98.361755555555561</v>
      </c>
    </row>
    <row r="485" spans="1:16" x14ac:dyDescent="0.2">
      <c r="A485" s="7" t="s">
        <v>52</v>
      </c>
      <c r="B485" s="11" t="s">
        <v>53</v>
      </c>
      <c r="C485" s="3">
        <v>0</v>
      </c>
      <c r="D485" s="3">
        <v>450000</v>
      </c>
      <c r="E485" s="3">
        <v>450000</v>
      </c>
      <c r="F485" s="3">
        <v>442627.9</v>
      </c>
      <c r="G485" s="3">
        <v>0</v>
      </c>
      <c r="H485" s="3">
        <v>442627.9</v>
      </c>
      <c r="I485" s="3">
        <v>0</v>
      </c>
      <c r="J485" s="3">
        <v>0</v>
      </c>
      <c r="K485" s="3">
        <f>E485-F485</f>
        <v>7372.0999999999767</v>
      </c>
      <c r="L485" s="3">
        <f>D485-F485</f>
        <v>7372.0999999999767</v>
      </c>
      <c r="M485" s="3">
        <f>IF(E485=0,0,(F485/E485)*100)</f>
        <v>98.361755555555561</v>
      </c>
      <c r="N485" s="3">
        <f>D485-H485</f>
        <v>7372.0999999999767</v>
      </c>
      <c r="O485" s="3">
        <f>E485-H485</f>
        <v>7372.0999999999767</v>
      </c>
      <c r="P485" s="3">
        <f>IF(E485=0,0,(H485/E485)*100)</f>
        <v>98.361755555555561</v>
      </c>
    </row>
    <row r="486" spans="1:16" ht="25.5" x14ac:dyDescent="0.2">
      <c r="A486" s="7" t="s">
        <v>79</v>
      </c>
      <c r="B486" s="11" t="s">
        <v>80</v>
      </c>
      <c r="C486" s="3">
        <v>0</v>
      </c>
      <c r="D486" s="3">
        <v>450000</v>
      </c>
      <c r="E486" s="3">
        <v>450000</v>
      </c>
      <c r="F486" s="3">
        <v>442627.9</v>
      </c>
      <c r="G486" s="3">
        <v>0</v>
      </c>
      <c r="H486" s="3">
        <v>442627.9</v>
      </c>
      <c r="I486" s="3">
        <v>0</v>
      </c>
      <c r="J486" s="3">
        <v>0</v>
      </c>
      <c r="K486" s="3">
        <f>E486-F486</f>
        <v>7372.0999999999767</v>
      </c>
      <c r="L486" s="3">
        <f>D486-F486</f>
        <v>7372.0999999999767</v>
      </c>
      <c r="M486" s="3">
        <f>IF(E486=0,0,(F486/E486)*100)</f>
        <v>98.361755555555561</v>
      </c>
      <c r="N486" s="3">
        <f>D486-H486</f>
        <v>7372.0999999999767</v>
      </c>
      <c r="O486" s="3">
        <f>E486-H486</f>
        <v>7372.0999999999767</v>
      </c>
      <c r="P486" s="3">
        <f>IF(E486=0,0,(H486/E486)*100)</f>
        <v>98.361755555555561</v>
      </c>
    </row>
    <row r="487" spans="1:16" x14ac:dyDescent="0.2">
      <c r="A487" s="5" t="s">
        <v>138</v>
      </c>
      <c r="B487" s="12"/>
      <c r="C487" s="6">
        <v>0</v>
      </c>
      <c r="D487" s="6">
        <v>450000</v>
      </c>
      <c r="E487" s="6">
        <v>450000</v>
      </c>
      <c r="F487" s="6">
        <v>442627.9</v>
      </c>
      <c r="G487" s="6">
        <v>0</v>
      </c>
      <c r="H487" s="6">
        <v>442627.9</v>
      </c>
      <c r="I487" s="6">
        <v>0</v>
      </c>
      <c r="J487" s="6">
        <v>0</v>
      </c>
      <c r="K487" s="6">
        <f>E487-F487</f>
        <v>7372.0999999999767</v>
      </c>
      <c r="L487" s="6">
        <f>D487-F487</f>
        <v>7372.0999999999767</v>
      </c>
      <c r="M487" s="6">
        <f>IF(E487=0,0,(F487/E487)*100)</f>
        <v>98.361755555555561</v>
      </c>
      <c r="N487" s="6">
        <f>D487-H487</f>
        <v>7372.0999999999767</v>
      </c>
      <c r="O487" s="6">
        <f>E487-H487</f>
        <v>7372.0999999999767</v>
      </c>
      <c r="P487" s="6">
        <f>IF(E487=0,0,(H487/E487)*100)</f>
        <v>98.361755555555561</v>
      </c>
    </row>
    <row r="488" spans="1:16" x14ac:dyDescent="0.2">
      <c r="A488" s="7" t="s">
        <v>26</v>
      </c>
      <c r="B488" s="11" t="s">
        <v>27</v>
      </c>
      <c r="C488" s="3">
        <v>0</v>
      </c>
      <c r="D488" s="3">
        <v>450000</v>
      </c>
      <c r="E488" s="3">
        <v>450000</v>
      </c>
      <c r="F488" s="3">
        <v>442627.9</v>
      </c>
      <c r="G488" s="3">
        <v>0</v>
      </c>
      <c r="H488" s="3">
        <v>442627.9</v>
      </c>
      <c r="I488" s="3">
        <v>0</v>
      </c>
      <c r="J488" s="3">
        <v>0</v>
      </c>
      <c r="K488" s="3">
        <f>E488-F488</f>
        <v>7372.0999999999767</v>
      </c>
      <c r="L488" s="3">
        <f>D488-F488</f>
        <v>7372.0999999999767</v>
      </c>
      <c r="M488" s="3">
        <f>IF(E488=0,0,(F488/E488)*100)</f>
        <v>98.361755555555561</v>
      </c>
      <c r="N488" s="3">
        <f>D488-H488</f>
        <v>7372.0999999999767</v>
      </c>
      <c r="O488" s="3">
        <f>E488-H488</f>
        <v>7372.0999999999767</v>
      </c>
      <c r="P488" s="3">
        <f>IF(E488=0,0,(H488/E488)*100)</f>
        <v>98.361755555555561</v>
      </c>
    </row>
    <row r="489" spans="1:16" x14ac:dyDescent="0.2">
      <c r="A489" s="7" t="s">
        <v>28</v>
      </c>
      <c r="B489" s="11" t="s">
        <v>29</v>
      </c>
      <c r="C489" s="3">
        <v>0</v>
      </c>
      <c r="D489" s="3">
        <v>450000</v>
      </c>
      <c r="E489" s="3">
        <v>450000</v>
      </c>
      <c r="F489" s="3">
        <v>442627.9</v>
      </c>
      <c r="G489" s="3">
        <v>0</v>
      </c>
      <c r="H489" s="3">
        <v>442627.9</v>
      </c>
      <c r="I489" s="3">
        <v>0</v>
      </c>
      <c r="J489" s="3">
        <v>0</v>
      </c>
      <c r="K489" s="3">
        <f>E489-F489</f>
        <v>7372.0999999999767</v>
      </c>
      <c r="L489" s="3">
        <f>D489-F489</f>
        <v>7372.0999999999767</v>
      </c>
      <c r="M489" s="3">
        <f>IF(E489=0,0,(F489/E489)*100)</f>
        <v>98.361755555555561</v>
      </c>
      <c r="N489" s="3">
        <f>D489-H489</f>
        <v>7372.0999999999767</v>
      </c>
      <c r="O489" s="3">
        <f>E489-H489</f>
        <v>7372.0999999999767</v>
      </c>
      <c r="P489" s="3">
        <f>IF(E489=0,0,(H489/E489)*100)</f>
        <v>98.361755555555561</v>
      </c>
    </row>
    <row r="490" spans="1:16" x14ac:dyDescent="0.2">
      <c r="A490" s="7" t="s">
        <v>52</v>
      </c>
      <c r="B490" s="11" t="s">
        <v>53</v>
      </c>
      <c r="C490" s="3">
        <v>0</v>
      </c>
      <c r="D490" s="3">
        <v>450000</v>
      </c>
      <c r="E490" s="3">
        <v>450000</v>
      </c>
      <c r="F490" s="3">
        <v>442627.9</v>
      </c>
      <c r="G490" s="3">
        <v>0</v>
      </c>
      <c r="H490" s="3">
        <v>442627.9</v>
      </c>
      <c r="I490" s="3">
        <v>0</v>
      </c>
      <c r="J490" s="3">
        <v>0</v>
      </c>
      <c r="K490" s="3">
        <f>E490-F490</f>
        <v>7372.0999999999767</v>
      </c>
      <c r="L490" s="3">
        <f>D490-F490</f>
        <v>7372.0999999999767</v>
      </c>
      <c r="M490" s="3">
        <f>IF(E490=0,0,(F490/E490)*100)</f>
        <v>98.361755555555561</v>
      </c>
      <c r="N490" s="3">
        <f>D490-H490</f>
        <v>7372.0999999999767</v>
      </c>
      <c r="O490" s="3">
        <f>E490-H490</f>
        <v>7372.0999999999767</v>
      </c>
      <c r="P490" s="3">
        <f>IF(E490=0,0,(H490/E490)*100)</f>
        <v>98.361755555555561</v>
      </c>
    </row>
    <row r="491" spans="1:16" ht="25.5" x14ac:dyDescent="0.2">
      <c r="A491" s="7" t="s">
        <v>79</v>
      </c>
      <c r="B491" s="11" t="s">
        <v>80</v>
      </c>
      <c r="C491" s="3">
        <v>0</v>
      </c>
      <c r="D491" s="3">
        <v>450000</v>
      </c>
      <c r="E491" s="3">
        <v>450000</v>
      </c>
      <c r="F491" s="3">
        <v>442627.9</v>
      </c>
      <c r="G491" s="3">
        <v>0</v>
      </c>
      <c r="H491" s="3">
        <v>442627.9</v>
      </c>
      <c r="I491" s="3">
        <v>0</v>
      </c>
      <c r="J491" s="3">
        <v>0</v>
      </c>
      <c r="K491" s="3">
        <f>E491-F491</f>
        <v>7372.0999999999767</v>
      </c>
      <c r="L491" s="3">
        <f>D491-F491</f>
        <v>7372.0999999999767</v>
      </c>
      <c r="M491" s="3">
        <f>IF(E491=0,0,(F491/E491)*100)</f>
        <v>98.361755555555561</v>
      </c>
      <c r="N491" s="3">
        <f>D491-H491</f>
        <v>7372.0999999999767</v>
      </c>
      <c r="O491" s="3">
        <f>E491-H491</f>
        <v>7372.0999999999767</v>
      </c>
      <c r="P491" s="3">
        <f>IF(E491=0,0,(H491/E491)*100)</f>
        <v>98.361755555555561</v>
      </c>
    </row>
    <row r="492" spans="1:16" x14ac:dyDescent="0.2">
      <c r="A492" s="2">
        <v>12316504000</v>
      </c>
      <c r="B492" s="11" t="s">
        <v>167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x14ac:dyDescent="0.2">
      <c r="A493" s="4" t="s">
        <v>18</v>
      </c>
      <c r="B493" s="12" t="s">
        <v>168</v>
      </c>
      <c r="C493" s="6">
        <v>624347</v>
      </c>
      <c r="D493" s="6">
        <v>1039901</v>
      </c>
      <c r="E493" s="6">
        <v>958139.25</v>
      </c>
      <c r="F493" s="6">
        <v>334988.32</v>
      </c>
      <c r="G493" s="6">
        <v>0</v>
      </c>
      <c r="H493" s="6">
        <v>507878.33999999997</v>
      </c>
      <c r="I493" s="6">
        <v>0</v>
      </c>
      <c r="J493" s="6">
        <v>987.58</v>
      </c>
      <c r="K493" s="6">
        <f>E493-F493</f>
        <v>623150.92999999993</v>
      </c>
      <c r="L493" s="6">
        <f>D493-F493</f>
        <v>704912.67999999993</v>
      </c>
      <c r="M493" s="6">
        <f>IF(E493=0,0,(F493/E493)*100)</f>
        <v>34.962383599252405</v>
      </c>
      <c r="N493" s="6">
        <f>D493-H493</f>
        <v>532022.66</v>
      </c>
      <c r="O493" s="6">
        <f>E493-H493</f>
        <v>450260.91000000003</v>
      </c>
      <c r="P493" s="6">
        <f>IF(E493=0,0,(H493/E493)*100)</f>
        <v>53.006735711954178</v>
      </c>
    </row>
    <row r="494" spans="1:16" x14ac:dyDescent="0.2">
      <c r="A494" s="7" t="s">
        <v>20</v>
      </c>
      <c r="B494" s="11" t="s">
        <v>21</v>
      </c>
      <c r="C494" s="3">
        <v>330047</v>
      </c>
      <c r="D494" s="3">
        <v>345601</v>
      </c>
      <c r="E494" s="3">
        <v>263839.25</v>
      </c>
      <c r="F494" s="3">
        <v>0</v>
      </c>
      <c r="G494" s="3">
        <v>0</v>
      </c>
      <c r="H494" s="3">
        <v>172890.02</v>
      </c>
      <c r="I494" s="3">
        <v>0</v>
      </c>
      <c r="J494" s="3">
        <v>987.58</v>
      </c>
      <c r="K494" s="3">
        <f>E494-F494</f>
        <v>263839.25</v>
      </c>
      <c r="L494" s="3">
        <f>D494-F494</f>
        <v>345601</v>
      </c>
      <c r="M494" s="3">
        <f>IF(E494=0,0,(F494/E494)*100)</f>
        <v>0</v>
      </c>
      <c r="N494" s="3">
        <f>D494-H494</f>
        <v>172710.98</v>
      </c>
      <c r="O494" s="3">
        <f>E494-H494</f>
        <v>90949.23000000001</v>
      </c>
      <c r="P494" s="3">
        <f>IF(E494=0,0,(H494/E494)*100)</f>
        <v>65.528544369346108</v>
      </c>
    </row>
    <row r="495" spans="1:16" ht="25.5" x14ac:dyDescent="0.2">
      <c r="A495" s="7" t="s">
        <v>101</v>
      </c>
      <c r="B495" s="11" t="s">
        <v>102</v>
      </c>
      <c r="C495" s="3">
        <v>59047</v>
      </c>
      <c r="D495" s="3">
        <v>59047</v>
      </c>
      <c r="E495" s="3">
        <v>44285.25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f>E495-F495</f>
        <v>44285.25</v>
      </c>
      <c r="L495" s="3">
        <f>D495-F495</f>
        <v>59047</v>
      </c>
      <c r="M495" s="3">
        <f>IF(E495=0,0,(F495/E495)*100)</f>
        <v>0</v>
      </c>
      <c r="N495" s="3">
        <f>D495-H495</f>
        <v>59047</v>
      </c>
      <c r="O495" s="3">
        <f>E495-H495</f>
        <v>44285.25</v>
      </c>
      <c r="P495" s="3">
        <f>IF(E495=0,0,(H495/E495)*100)</f>
        <v>0</v>
      </c>
    </row>
    <row r="496" spans="1:16" x14ac:dyDescent="0.2">
      <c r="A496" s="7" t="s">
        <v>103</v>
      </c>
      <c r="B496" s="11" t="s">
        <v>104</v>
      </c>
      <c r="C496" s="3">
        <v>48399</v>
      </c>
      <c r="D496" s="3">
        <v>48399</v>
      </c>
      <c r="E496" s="3">
        <v>36299.25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f>E496-F496</f>
        <v>36299.25</v>
      </c>
      <c r="L496" s="3">
        <f>D496-F496</f>
        <v>48399</v>
      </c>
      <c r="M496" s="3">
        <f>IF(E496=0,0,(F496/E496)*100)</f>
        <v>0</v>
      </c>
      <c r="N496" s="3">
        <f>D496-H496</f>
        <v>48399</v>
      </c>
      <c r="O496" s="3">
        <f>E496-H496</f>
        <v>36299.25</v>
      </c>
      <c r="P496" s="3">
        <f>IF(E496=0,0,(H496/E496)*100)</f>
        <v>0</v>
      </c>
    </row>
    <row r="497" spans="1:16" x14ac:dyDescent="0.2">
      <c r="A497" s="7" t="s">
        <v>58</v>
      </c>
      <c r="B497" s="11" t="s">
        <v>105</v>
      </c>
      <c r="C497" s="3">
        <v>48399</v>
      </c>
      <c r="D497" s="3">
        <v>48399</v>
      </c>
      <c r="E497" s="3">
        <v>36299.25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f>E497-F497</f>
        <v>36299.25</v>
      </c>
      <c r="L497" s="3">
        <f>D497-F497</f>
        <v>48399</v>
      </c>
      <c r="M497" s="3">
        <f>IF(E497=0,0,(F497/E497)*100)</f>
        <v>0</v>
      </c>
      <c r="N497" s="3">
        <f>D497-H497</f>
        <v>48399</v>
      </c>
      <c r="O497" s="3">
        <f>E497-H497</f>
        <v>36299.25</v>
      </c>
      <c r="P497" s="3">
        <f>IF(E497=0,0,(H497/E497)*100)</f>
        <v>0</v>
      </c>
    </row>
    <row r="498" spans="1:16" x14ac:dyDescent="0.2">
      <c r="A498" s="7" t="s">
        <v>106</v>
      </c>
      <c r="B498" s="11" t="s">
        <v>107</v>
      </c>
      <c r="C498" s="3">
        <v>10648</v>
      </c>
      <c r="D498" s="3">
        <v>10648</v>
      </c>
      <c r="E498" s="3">
        <v>7985.9999999999991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f>E498-F498</f>
        <v>7985.9999999999991</v>
      </c>
      <c r="L498" s="3">
        <f>D498-F498</f>
        <v>10648</v>
      </c>
      <c r="M498" s="3">
        <f>IF(E498=0,0,(F498/E498)*100)</f>
        <v>0</v>
      </c>
      <c r="N498" s="3">
        <f>D498-H498</f>
        <v>10648</v>
      </c>
      <c r="O498" s="3">
        <f>E498-H498</f>
        <v>7985.9999999999991</v>
      </c>
      <c r="P498" s="3">
        <f>IF(E498=0,0,(H498/E498)*100)</f>
        <v>0</v>
      </c>
    </row>
    <row r="499" spans="1:16" x14ac:dyDescent="0.2">
      <c r="A499" s="7" t="s">
        <v>22</v>
      </c>
      <c r="B499" s="11" t="s">
        <v>23</v>
      </c>
      <c r="C499" s="3">
        <v>241000</v>
      </c>
      <c r="D499" s="3">
        <v>256554</v>
      </c>
      <c r="E499" s="3">
        <v>197054</v>
      </c>
      <c r="F499" s="3">
        <v>0</v>
      </c>
      <c r="G499" s="3">
        <v>0</v>
      </c>
      <c r="H499" s="3">
        <v>159488.97</v>
      </c>
      <c r="I499" s="3">
        <v>0</v>
      </c>
      <c r="J499" s="3">
        <v>0</v>
      </c>
      <c r="K499" s="3">
        <f>E499-F499</f>
        <v>197054</v>
      </c>
      <c r="L499" s="3">
        <f>D499-F499</f>
        <v>256554</v>
      </c>
      <c r="M499" s="3">
        <f>IF(E499=0,0,(F499/E499)*100)</f>
        <v>0</v>
      </c>
      <c r="N499" s="3">
        <f>D499-H499</f>
        <v>97065.03</v>
      </c>
      <c r="O499" s="3">
        <f>E499-H499</f>
        <v>37565.03</v>
      </c>
      <c r="P499" s="3">
        <f>IF(E499=0,0,(H499/E499)*100)</f>
        <v>80.936682330731685</v>
      </c>
    </row>
    <row r="500" spans="1:16" ht="25.5" x14ac:dyDescent="0.2">
      <c r="A500" s="7" t="s">
        <v>24</v>
      </c>
      <c r="B500" s="11" t="s">
        <v>25</v>
      </c>
      <c r="C500" s="3">
        <v>27000</v>
      </c>
      <c r="D500" s="3">
        <v>27000</v>
      </c>
      <c r="E500" s="3">
        <v>20250</v>
      </c>
      <c r="F500" s="3">
        <v>0</v>
      </c>
      <c r="G500" s="3">
        <v>0</v>
      </c>
      <c r="H500" s="3">
        <v>180</v>
      </c>
      <c r="I500" s="3">
        <v>0</v>
      </c>
      <c r="J500" s="3">
        <v>0</v>
      </c>
      <c r="K500" s="3">
        <f>E500-F500</f>
        <v>20250</v>
      </c>
      <c r="L500" s="3">
        <f>D500-F500</f>
        <v>27000</v>
      </c>
      <c r="M500" s="3">
        <f>IF(E500=0,0,(F500/E500)*100)</f>
        <v>0</v>
      </c>
      <c r="N500" s="3">
        <f>D500-H500</f>
        <v>26820</v>
      </c>
      <c r="O500" s="3">
        <f>E500-H500</f>
        <v>20070</v>
      </c>
      <c r="P500" s="3">
        <f>IF(E500=0,0,(H500/E500)*100)</f>
        <v>0.88888888888888884</v>
      </c>
    </row>
    <row r="501" spans="1:16" x14ac:dyDescent="0.2">
      <c r="A501" s="7" t="s">
        <v>73</v>
      </c>
      <c r="B501" s="11" t="s">
        <v>74</v>
      </c>
      <c r="C501" s="3">
        <v>34000</v>
      </c>
      <c r="D501" s="3">
        <v>49554</v>
      </c>
      <c r="E501" s="3">
        <v>41804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f>E501-F501</f>
        <v>41804</v>
      </c>
      <c r="L501" s="3">
        <f>D501-F501</f>
        <v>49554</v>
      </c>
      <c r="M501" s="3">
        <f>IF(E501=0,0,(F501/E501)*100)</f>
        <v>0</v>
      </c>
      <c r="N501" s="3">
        <f>D501-H501</f>
        <v>49554</v>
      </c>
      <c r="O501" s="3">
        <f>E501-H501</f>
        <v>41804</v>
      </c>
      <c r="P501" s="3">
        <f>IF(E501=0,0,(H501/E501)*100)</f>
        <v>0</v>
      </c>
    </row>
    <row r="502" spans="1:16" ht="25.5" x14ac:dyDescent="0.2">
      <c r="A502" s="7" t="s">
        <v>75</v>
      </c>
      <c r="B502" s="11" t="s">
        <v>76</v>
      </c>
      <c r="C502" s="3">
        <v>180000</v>
      </c>
      <c r="D502" s="3">
        <v>180000</v>
      </c>
      <c r="E502" s="3">
        <v>135000</v>
      </c>
      <c r="F502" s="3">
        <v>0</v>
      </c>
      <c r="G502" s="3">
        <v>0</v>
      </c>
      <c r="H502" s="3">
        <v>159308.97</v>
      </c>
      <c r="I502" s="3">
        <v>0</v>
      </c>
      <c r="J502" s="3">
        <v>0</v>
      </c>
      <c r="K502" s="3">
        <f>E502-F502</f>
        <v>135000</v>
      </c>
      <c r="L502" s="3">
        <f>D502-F502</f>
        <v>180000</v>
      </c>
      <c r="M502" s="3">
        <f>IF(E502=0,0,(F502/E502)*100)</f>
        <v>0</v>
      </c>
      <c r="N502" s="3">
        <f>D502-H502</f>
        <v>20691.03</v>
      </c>
      <c r="O502" s="3">
        <f>E502-H502</f>
        <v>-24308.97</v>
      </c>
      <c r="P502" s="3">
        <f>IF(E502=0,0,(H502/E502)*100)</f>
        <v>118.00664444444445</v>
      </c>
    </row>
    <row r="503" spans="1:16" x14ac:dyDescent="0.2">
      <c r="A503" s="7" t="s">
        <v>140</v>
      </c>
      <c r="B503" s="11" t="s">
        <v>141</v>
      </c>
      <c r="C503" s="3">
        <v>180000</v>
      </c>
      <c r="D503" s="3">
        <v>180000</v>
      </c>
      <c r="E503" s="3">
        <v>135000</v>
      </c>
      <c r="F503" s="3">
        <v>0</v>
      </c>
      <c r="G503" s="3">
        <v>0</v>
      </c>
      <c r="H503" s="3">
        <v>159308.97</v>
      </c>
      <c r="I503" s="3">
        <v>0</v>
      </c>
      <c r="J503" s="3">
        <v>0</v>
      </c>
      <c r="K503" s="3">
        <f>E503-F503</f>
        <v>135000</v>
      </c>
      <c r="L503" s="3">
        <f>D503-F503</f>
        <v>180000</v>
      </c>
      <c r="M503" s="3">
        <f>IF(E503=0,0,(F503/E503)*100)</f>
        <v>0</v>
      </c>
      <c r="N503" s="3">
        <f>D503-H503</f>
        <v>20691.03</v>
      </c>
      <c r="O503" s="3">
        <f>E503-H503</f>
        <v>-24308.97</v>
      </c>
      <c r="P503" s="3">
        <f>IF(E503=0,0,(H503/E503)*100)</f>
        <v>118.00664444444445</v>
      </c>
    </row>
    <row r="504" spans="1:16" x14ac:dyDescent="0.2">
      <c r="A504" s="7" t="s">
        <v>124</v>
      </c>
      <c r="B504" s="11" t="s">
        <v>125</v>
      </c>
      <c r="C504" s="3">
        <v>30000</v>
      </c>
      <c r="D504" s="3">
        <v>30000</v>
      </c>
      <c r="E504" s="3">
        <v>22500</v>
      </c>
      <c r="F504" s="3">
        <v>0</v>
      </c>
      <c r="G504" s="3">
        <v>0</v>
      </c>
      <c r="H504" s="3">
        <v>13401.05</v>
      </c>
      <c r="I504" s="3">
        <v>0</v>
      </c>
      <c r="J504" s="3">
        <v>987.58</v>
      </c>
      <c r="K504" s="3">
        <f>E504-F504</f>
        <v>22500</v>
      </c>
      <c r="L504" s="3">
        <f>D504-F504</f>
        <v>30000</v>
      </c>
      <c r="M504" s="3">
        <f>IF(E504=0,0,(F504/E504)*100)</f>
        <v>0</v>
      </c>
      <c r="N504" s="3">
        <f>D504-H504</f>
        <v>16598.95</v>
      </c>
      <c r="O504" s="3">
        <f>E504-H504</f>
        <v>9098.9500000000007</v>
      </c>
      <c r="P504" s="3">
        <f>IF(E504=0,0,(H504/E504)*100)</f>
        <v>59.560222222222215</v>
      </c>
    </row>
    <row r="505" spans="1:16" x14ac:dyDescent="0.2">
      <c r="A505" s="7" t="s">
        <v>26</v>
      </c>
      <c r="B505" s="11" t="s">
        <v>27</v>
      </c>
      <c r="C505" s="3">
        <v>294300</v>
      </c>
      <c r="D505" s="3">
        <v>694300</v>
      </c>
      <c r="E505" s="3">
        <v>694300</v>
      </c>
      <c r="F505" s="3">
        <v>334988.32</v>
      </c>
      <c r="G505" s="3">
        <v>0</v>
      </c>
      <c r="H505" s="3">
        <v>334988.32</v>
      </c>
      <c r="I505" s="3">
        <v>0</v>
      </c>
      <c r="J505" s="3">
        <v>0</v>
      </c>
      <c r="K505" s="3">
        <f>E505-F505</f>
        <v>359311.68</v>
      </c>
      <c r="L505" s="3">
        <f>D505-F505</f>
        <v>359311.68</v>
      </c>
      <c r="M505" s="3">
        <f>IF(E505=0,0,(F505/E505)*100)</f>
        <v>48.248353737577418</v>
      </c>
      <c r="N505" s="3">
        <f>D505-H505</f>
        <v>359311.68</v>
      </c>
      <c r="O505" s="3">
        <f>E505-H505</f>
        <v>359311.68</v>
      </c>
      <c r="P505" s="3">
        <f>IF(E505=0,0,(H505/E505)*100)</f>
        <v>48.248353737577418</v>
      </c>
    </row>
    <row r="506" spans="1:16" x14ac:dyDescent="0.2">
      <c r="A506" s="7" t="s">
        <v>28</v>
      </c>
      <c r="B506" s="11" t="s">
        <v>29</v>
      </c>
      <c r="C506" s="3">
        <v>294300</v>
      </c>
      <c r="D506" s="3">
        <v>294300</v>
      </c>
      <c r="E506" s="3">
        <v>294300</v>
      </c>
      <c r="F506" s="3">
        <v>234988.32</v>
      </c>
      <c r="G506" s="3">
        <v>0</v>
      </c>
      <c r="H506" s="3">
        <v>234988.32</v>
      </c>
      <c r="I506" s="3">
        <v>0</v>
      </c>
      <c r="J506" s="3">
        <v>0</v>
      </c>
      <c r="K506" s="3">
        <f>E506-F506</f>
        <v>59311.679999999993</v>
      </c>
      <c r="L506" s="3">
        <f>D506-F506</f>
        <v>59311.679999999993</v>
      </c>
      <c r="M506" s="3">
        <f>IF(E506=0,0,(F506/E506)*100)</f>
        <v>79.846523955147802</v>
      </c>
      <c r="N506" s="3">
        <f>D506-H506</f>
        <v>59311.679999999993</v>
      </c>
      <c r="O506" s="3">
        <f>E506-H506</f>
        <v>59311.679999999993</v>
      </c>
      <c r="P506" s="3">
        <f>IF(E506=0,0,(H506/E506)*100)</f>
        <v>79.846523955147802</v>
      </c>
    </row>
    <row r="507" spans="1:16" ht="25.5" x14ac:dyDescent="0.2">
      <c r="A507" s="7" t="s">
        <v>30</v>
      </c>
      <c r="B507" s="11" t="s">
        <v>31</v>
      </c>
      <c r="C507" s="3">
        <v>45000</v>
      </c>
      <c r="D507" s="3">
        <v>45000</v>
      </c>
      <c r="E507" s="3">
        <v>45000</v>
      </c>
      <c r="F507" s="3">
        <v>19970</v>
      </c>
      <c r="G507" s="3">
        <v>0</v>
      </c>
      <c r="H507" s="3">
        <v>19970</v>
      </c>
      <c r="I507" s="3">
        <v>0</v>
      </c>
      <c r="J507" s="3">
        <v>0</v>
      </c>
      <c r="K507" s="3">
        <f>E507-F507</f>
        <v>25030</v>
      </c>
      <c r="L507" s="3">
        <f>D507-F507</f>
        <v>25030</v>
      </c>
      <c r="M507" s="3">
        <f>IF(E507=0,0,(F507/E507)*100)</f>
        <v>44.37777777777778</v>
      </c>
      <c r="N507" s="3">
        <f>D507-H507</f>
        <v>25030</v>
      </c>
      <c r="O507" s="3">
        <f>E507-H507</f>
        <v>25030</v>
      </c>
      <c r="P507" s="3">
        <f>IF(E507=0,0,(H507/E507)*100)</f>
        <v>44.37777777777778</v>
      </c>
    </row>
    <row r="508" spans="1:16" x14ac:dyDescent="0.2">
      <c r="A508" s="7" t="s">
        <v>32</v>
      </c>
      <c r="B508" s="11" t="s">
        <v>33</v>
      </c>
      <c r="C508" s="3">
        <v>249300</v>
      </c>
      <c r="D508" s="3">
        <v>219300</v>
      </c>
      <c r="E508" s="3">
        <v>219300</v>
      </c>
      <c r="F508" s="3">
        <v>186315.97</v>
      </c>
      <c r="G508" s="3">
        <v>0</v>
      </c>
      <c r="H508" s="3">
        <v>186315.97</v>
      </c>
      <c r="I508" s="3">
        <v>0</v>
      </c>
      <c r="J508" s="3">
        <v>0</v>
      </c>
      <c r="K508" s="3">
        <f>E508-F508</f>
        <v>32984.03</v>
      </c>
      <c r="L508" s="3">
        <f>D508-F508</f>
        <v>32984.03</v>
      </c>
      <c r="M508" s="3">
        <f>IF(E508=0,0,(F508/E508)*100)</f>
        <v>84.959402644778848</v>
      </c>
      <c r="N508" s="3">
        <f>D508-H508</f>
        <v>32984.03</v>
      </c>
      <c r="O508" s="3">
        <f>E508-H508</f>
        <v>32984.03</v>
      </c>
      <c r="P508" s="3">
        <f>IF(E508=0,0,(H508/E508)*100)</f>
        <v>84.959402644778848</v>
      </c>
    </row>
    <row r="509" spans="1:16" x14ac:dyDescent="0.2">
      <c r="A509" s="7" t="s">
        <v>34</v>
      </c>
      <c r="B509" s="11" t="s">
        <v>35</v>
      </c>
      <c r="C509" s="3">
        <v>249300</v>
      </c>
      <c r="D509" s="3">
        <v>219300</v>
      </c>
      <c r="E509" s="3">
        <v>219300</v>
      </c>
      <c r="F509" s="3">
        <v>186315.97</v>
      </c>
      <c r="G509" s="3">
        <v>0</v>
      </c>
      <c r="H509" s="3">
        <v>186315.97</v>
      </c>
      <c r="I509" s="3">
        <v>0</v>
      </c>
      <c r="J509" s="3">
        <v>0</v>
      </c>
      <c r="K509" s="3">
        <f>E509-F509</f>
        <v>32984.03</v>
      </c>
      <c r="L509" s="3">
        <f>D509-F509</f>
        <v>32984.03</v>
      </c>
      <c r="M509" s="3">
        <f>IF(E509=0,0,(F509/E509)*100)</f>
        <v>84.959402644778848</v>
      </c>
      <c r="N509" s="3">
        <f>D509-H509</f>
        <v>32984.03</v>
      </c>
      <c r="O509" s="3">
        <f>E509-H509</f>
        <v>32984.03</v>
      </c>
      <c r="P509" s="3">
        <f>IF(E509=0,0,(H509/E509)*100)</f>
        <v>84.959402644778848</v>
      </c>
    </row>
    <row r="510" spans="1:16" x14ac:dyDescent="0.2">
      <c r="A510" s="7" t="s">
        <v>81</v>
      </c>
      <c r="B510" s="11" t="s">
        <v>82</v>
      </c>
      <c r="C510" s="3">
        <v>0</v>
      </c>
      <c r="D510" s="3">
        <v>30000</v>
      </c>
      <c r="E510" s="3">
        <v>30000</v>
      </c>
      <c r="F510" s="3">
        <v>28702.35</v>
      </c>
      <c r="G510" s="3">
        <v>0</v>
      </c>
      <c r="H510" s="3">
        <v>28702.35</v>
      </c>
      <c r="I510" s="3">
        <v>0</v>
      </c>
      <c r="J510" s="3">
        <v>0</v>
      </c>
      <c r="K510" s="3">
        <f>E510-F510</f>
        <v>1297.6500000000015</v>
      </c>
      <c r="L510" s="3">
        <f>D510-F510</f>
        <v>1297.6500000000015</v>
      </c>
      <c r="M510" s="3">
        <f>IF(E510=0,0,(F510/E510)*100)</f>
        <v>95.674499999999995</v>
      </c>
      <c r="N510" s="3">
        <f>D510-H510</f>
        <v>1297.6500000000015</v>
      </c>
      <c r="O510" s="3">
        <f>E510-H510</f>
        <v>1297.6500000000015</v>
      </c>
      <c r="P510" s="3">
        <f>IF(E510=0,0,(H510/E510)*100)</f>
        <v>95.674499999999995</v>
      </c>
    </row>
    <row r="511" spans="1:16" ht="25.5" x14ac:dyDescent="0.2">
      <c r="A511" s="7" t="s">
        <v>83</v>
      </c>
      <c r="B511" s="11" t="s">
        <v>84</v>
      </c>
      <c r="C511" s="3">
        <v>0</v>
      </c>
      <c r="D511" s="3">
        <v>30000</v>
      </c>
      <c r="E511" s="3">
        <v>30000</v>
      </c>
      <c r="F511" s="3">
        <v>28702.35</v>
      </c>
      <c r="G511" s="3">
        <v>0</v>
      </c>
      <c r="H511" s="3">
        <v>28702.35</v>
      </c>
      <c r="I511" s="3">
        <v>0</v>
      </c>
      <c r="J511" s="3">
        <v>0</v>
      </c>
      <c r="K511" s="3">
        <f>E511-F511</f>
        <v>1297.6500000000015</v>
      </c>
      <c r="L511" s="3">
        <f>D511-F511</f>
        <v>1297.6500000000015</v>
      </c>
      <c r="M511" s="3">
        <f>IF(E511=0,0,(F511/E511)*100)</f>
        <v>95.674499999999995</v>
      </c>
      <c r="N511" s="3">
        <f>D511-H511</f>
        <v>1297.6500000000015</v>
      </c>
      <c r="O511" s="3">
        <f>E511-H511</f>
        <v>1297.6500000000015</v>
      </c>
      <c r="P511" s="3">
        <f>IF(E511=0,0,(H511/E511)*100)</f>
        <v>95.674499999999995</v>
      </c>
    </row>
    <row r="512" spans="1:16" x14ac:dyDescent="0.2">
      <c r="A512" s="7" t="s">
        <v>36</v>
      </c>
      <c r="B512" s="11" t="s">
        <v>37</v>
      </c>
      <c r="C512" s="3">
        <v>0</v>
      </c>
      <c r="D512" s="3">
        <v>400000</v>
      </c>
      <c r="E512" s="3">
        <v>400000</v>
      </c>
      <c r="F512" s="3">
        <v>100000</v>
      </c>
      <c r="G512" s="3">
        <v>0</v>
      </c>
      <c r="H512" s="3">
        <v>100000</v>
      </c>
      <c r="I512" s="3">
        <v>0</v>
      </c>
      <c r="J512" s="3">
        <v>0</v>
      </c>
      <c r="K512" s="3">
        <f>E512-F512</f>
        <v>300000</v>
      </c>
      <c r="L512" s="3">
        <f>D512-F512</f>
        <v>300000</v>
      </c>
      <c r="M512" s="3">
        <f>IF(E512=0,0,(F512/E512)*100)</f>
        <v>25</v>
      </c>
      <c r="N512" s="3">
        <f>D512-H512</f>
        <v>300000</v>
      </c>
      <c r="O512" s="3">
        <f>E512-H512</f>
        <v>300000</v>
      </c>
      <c r="P512" s="3">
        <f>IF(E512=0,0,(H512/E512)*100)</f>
        <v>25</v>
      </c>
    </row>
    <row r="513" spans="1:16" ht="25.5" x14ac:dyDescent="0.2">
      <c r="A513" s="7" t="s">
        <v>38</v>
      </c>
      <c r="B513" s="11" t="s">
        <v>39</v>
      </c>
      <c r="C513" s="3">
        <v>0</v>
      </c>
      <c r="D513" s="3">
        <v>100000</v>
      </c>
      <c r="E513" s="3">
        <v>100000</v>
      </c>
      <c r="F513" s="3">
        <v>100000</v>
      </c>
      <c r="G513" s="3">
        <v>0</v>
      </c>
      <c r="H513" s="3">
        <v>100000</v>
      </c>
      <c r="I513" s="3">
        <v>0</v>
      </c>
      <c r="J513" s="3">
        <v>0</v>
      </c>
      <c r="K513" s="3">
        <f>E513-F513</f>
        <v>0</v>
      </c>
      <c r="L513" s="3">
        <f>D513-F513</f>
        <v>0</v>
      </c>
      <c r="M513" s="3">
        <f>IF(E513=0,0,(F513/E513)*100)</f>
        <v>100</v>
      </c>
      <c r="N513" s="3">
        <f>D513-H513</f>
        <v>0</v>
      </c>
      <c r="O513" s="3">
        <f>E513-H513</f>
        <v>0</v>
      </c>
      <c r="P513" s="3">
        <f>IF(E513=0,0,(H513/E513)*100)</f>
        <v>100</v>
      </c>
    </row>
    <row r="514" spans="1:16" ht="25.5" x14ac:dyDescent="0.2">
      <c r="A514" s="7" t="s">
        <v>134</v>
      </c>
      <c r="B514" s="11" t="s">
        <v>135</v>
      </c>
      <c r="C514" s="3">
        <v>0</v>
      </c>
      <c r="D514" s="3">
        <v>300000</v>
      </c>
      <c r="E514" s="3">
        <v>300000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f>E514-F514</f>
        <v>300000</v>
      </c>
      <c r="L514" s="3">
        <f>D514-F514</f>
        <v>300000</v>
      </c>
      <c r="M514" s="3">
        <f>IF(E514=0,0,(F514/E514)*100)</f>
        <v>0</v>
      </c>
      <c r="N514" s="3">
        <f>D514-H514</f>
        <v>300000</v>
      </c>
      <c r="O514" s="3">
        <f>E514-H514</f>
        <v>300000</v>
      </c>
      <c r="P514" s="3">
        <f>IF(E514=0,0,(H514/E514)*100)</f>
        <v>0</v>
      </c>
    </row>
    <row r="515" spans="1:16" ht="76.5" x14ac:dyDescent="0.2">
      <c r="A515" s="4" t="s">
        <v>40</v>
      </c>
      <c r="B515" s="12" t="s">
        <v>41</v>
      </c>
      <c r="C515" s="6">
        <v>22000</v>
      </c>
      <c r="D515" s="6">
        <v>22000</v>
      </c>
      <c r="E515" s="6">
        <v>21500</v>
      </c>
      <c r="F515" s="6">
        <v>19970</v>
      </c>
      <c r="G515" s="6">
        <v>0</v>
      </c>
      <c r="H515" s="6">
        <v>20150</v>
      </c>
      <c r="I515" s="6">
        <v>0</v>
      </c>
      <c r="J515" s="6">
        <v>0</v>
      </c>
      <c r="K515" s="6">
        <f>E515-F515</f>
        <v>1530</v>
      </c>
      <c r="L515" s="6">
        <f>D515-F515</f>
        <v>2030</v>
      </c>
      <c r="M515" s="6">
        <f>IF(E515=0,0,(F515/E515)*100)</f>
        <v>92.883720930232556</v>
      </c>
      <c r="N515" s="6">
        <f>D515-H515</f>
        <v>1850</v>
      </c>
      <c r="O515" s="6">
        <f>E515-H515</f>
        <v>1350</v>
      </c>
      <c r="P515" s="6">
        <f>IF(E515=0,0,(H515/E515)*100)</f>
        <v>93.720930232558146</v>
      </c>
    </row>
    <row r="516" spans="1:16" x14ac:dyDescent="0.2">
      <c r="A516" s="7" t="s">
        <v>20</v>
      </c>
      <c r="B516" s="11" t="s">
        <v>21</v>
      </c>
      <c r="C516" s="3">
        <v>2000</v>
      </c>
      <c r="D516" s="3">
        <v>2000</v>
      </c>
      <c r="E516" s="3">
        <v>1500</v>
      </c>
      <c r="F516" s="3">
        <v>0</v>
      </c>
      <c r="G516" s="3">
        <v>0</v>
      </c>
      <c r="H516" s="3">
        <v>180</v>
      </c>
      <c r="I516" s="3">
        <v>0</v>
      </c>
      <c r="J516" s="3">
        <v>0</v>
      </c>
      <c r="K516" s="3">
        <f>E516-F516</f>
        <v>1500</v>
      </c>
      <c r="L516" s="3">
        <f>D516-F516</f>
        <v>2000</v>
      </c>
      <c r="M516" s="3">
        <f>IF(E516=0,0,(F516/E516)*100)</f>
        <v>0</v>
      </c>
      <c r="N516" s="3">
        <f>D516-H516</f>
        <v>1820</v>
      </c>
      <c r="O516" s="3">
        <f>E516-H516</f>
        <v>1320</v>
      </c>
      <c r="P516" s="3">
        <f>IF(E516=0,0,(H516/E516)*100)</f>
        <v>12</v>
      </c>
    </row>
    <row r="517" spans="1:16" x14ac:dyDescent="0.2">
      <c r="A517" s="7" t="s">
        <v>22</v>
      </c>
      <c r="B517" s="11" t="s">
        <v>23</v>
      </c>
      <c r="C517" s="3">
        <v>2000</v>
      </c>
      <c r="D517" s="3">
        <v>2000</v>
      </c>
      <c r="E517" s="3">
        <v>1500</v>
      </c>
      <c r="F517" s="3">
        <v>0</v>
      </c>
      <c r="G517" s="3">
        <v>0</v>
      </c>
      <c r="H517" s="3">
        <v>180</v>
      </c>
      <c r="I517" s="3">
        <v>0</v>
      </c>
      <c r="J517" s="3">
        <v>0</v>
      </c>
      <c r="K517" s="3">
        <f>E517-F517</f>
        <v>1500</v>
      </c>
      <c r="L517" s="3">
        <f>D517-F517</f>
        <v>2000</v>
      </c>
      <c r="M517" s="3">
        <f>IF(E517=0,0,(F517/E517)*100)</f>
        <v>0</v>
      </c>
      <c r="N517" s="3">
        <f>D517-H517</f>
        <v>1820</v>
      </c>
      <c r="O517" s="3">
        <f>E517-H517</f>
        <v>1320</v>
      </c>
      <c r="P517" s="3">
        <f>IF(E517=0,0,(H517/E517)*100)</f>
        <v>12</v>
      </c>
    </row>
    <row r="518" spans="1:16" ht="25.5" x14ac:dyDescent="0.2">
      <c r="A518" s="7" t="s">
        <v>24</v>
      </c>
      <c r="B518" s="11" t="s">
        <v>25</v>
      </c>
      <c r="C518" s="3">
        <v>2000</v>
      </c>
      <c r="D518" s="3">
        <v>2000</v>
      </c>
      <c r="E518" s="3">
        <v>1500</v>
      </c>
      <c r="F518" s="3">
        <v>0</v>
      </c>
      <c r="G518" s="3">
        <v>0</v>
      </c>
      <c r="H518" s="3">
        <v>180</v>
      </c>
      <c r="I518" s="3">
        <v>0</v>
      </c>
      <c r="J518" s="3">
        <v>0</v>
      </c>
      <c r="K518" s="3">
        <f>E518-F518</f>
        <v>1500</v>
      </c>
      <c r="L518" s="3">
        <f>D518-F518</f>
        <v>2000</v>
      </c>
      <c r="M518" s="3">
        <f>IF(E518=0,0,(F518/E518)*100)</f>
        <v>0</v>
      </c>
      <c r="N518" s="3">
        <f>D518-H518</f>
        <v>1820</v>
      </c>
      <c r="O518" s="3">
        <f>E518-H518</f>
        <v>1320</v>
      </c>
      <c r="P518" s="3">
        <f>IF(E518=0,0,(H518/E518)*100)</f>
        <v>12</v>
      </c>
    </row>
    <row r="519" spans="1:16" x14ac:dyDescent="0.2">
      <c r="A519" s="7" t="s">
        <v>26</v>
      </c>
      <c r="B519" s="11" t="s">
        <v>27</v>
      </c>
      <c r="C519" s="3">
        <v>20000</v>
      </c>
      <c r="D519" s="3">
        <v>20000</v>
      </c>
      <c r="E519" s="3">
        <v>20000</v>
      </c>
      <c r="F519" s="3">
        <v>19970</v>
      </c>
      <c r="G519" s="3">
        <v>0</v>
      </c>
      <c r="H519" s="3">
        <v>19970</v>
      </c>
      <c r="I519" s="3">
        <v>0</v>
      </c>
      <c r="J519" s="3">
        <v>0</v>
      </c>
      <c r="K519" s="3">
        <f>E519-F519</f>
        <v>30</v>
      </c>
      <c r="L519" s="3">
        <f>D519-F519</f>
        <v>30</v>
      </c>
      <c r="M519" s="3">
        <f>IF(E519=0,0,(F519/E519)*100)</f>
        <v>99.850000000000009</v>
      </c>
      <c r="N519" s="3">
        <f>D519-H519</f>
        <v>30</v>
      </c>
      <c r="O519" s="3">
        <f>E519-H519</f>
        <v>30</v>
      </c>
      <c r="P519" s="3">
        <f>IF(E519=0,0,(H519/E519)*100)</f>
        <v>99.850000000000009</v>
      </c>
    </row>
    <row r="520" spans="1:16" x14ac:dyDescent="0.2">
      <c r="A520" s="7" t="s">
        <v>28</v>
      </c>
      <c r="B520" s="11" t="s">
        <v>29</v>
      </c>
      <c r="C520" s="3">
        <v>20000</v>
      </c>
      <c r="D520" s="3">
        <v>20000</v>
      </c>
      <c r="E520" s="3">
        <v>20000</v>
      </c>
      <c r="F520" s="3">
        <v>19970</v>
      </c>
      <c r="G520" s="3">
        <v>0</v>
      </c>
      <c r="H520" s="3">
        <v>19970</v>
      </c>
      <c r="I520" s="3">
        <v>0</v>
      </c>
      <c r="J520" s="3">
        <v>0</v>
      </c>
      <c r="K520" s="3">
        <f>E520-F520</f>
        <v>30</v>
      </c>
      <c r="L520" s="3">
        <f>D520-F520</f>
        <v>30</v>
      </c>
      <c r="M520" s="3">
        <f>IF(E520=0,0,(F520/E520)*100)</f>
        <v>99.850000000000009</v>
      </c>
      <c r="N520" s="3">
        <f>D520-H520</f>
        <v>30</v>
      </c>
      <c r="O520" s="3">
        <f>E520-H520</f>
        <v>30</v>
      </c>
      <c r="P520" s="3">
        <f>IF(E520=0,0,(H520/E520)*100)</f>
        <v>99.850000000000009</v>
      </c>
    </row>
    <row r="521" spans="1:16" ht="25.5" x14ac:dyDescent="0.2">
      <c r="A521" s="7" t="s">
        <v>30</v>
      </c>
      <c r="B521" s="11" t="s">
        <v>31</v>
      </c>
      <c r="C521" s="3">
        <v>20000</v>
      </c>
      <c r="D521" s="3">
        <v>20000</v>
      </c>
      <c r="E521" s="3">
        <v>20000</v>
      </c>
      <c r="F521" s="3">
        <v>19970</v>
      </c>
      <c r="G521" s="3">
        <v>0</v>
      </c>
      <c r="H521" s="3">
        <v>19970</v>
      </c>
      <c r="I521" s="3">
        <v>0</v>
      </c>
      <c r="J521" s="3">
        <v>0</v>
      </c>
      <c r="K521" s="3">
        <f>E521-F521</f>
        <v>30</v>
      </c>
      <c r="L521" s="3">
        <f>D521-F521</f>
        <v>30</v>
      </c>
      <c r="M521" s="3">
        <f>IF(E521=0,0,(F521/E521)*100)</f>
        <v>99.850000000000009</v>
      </c>
      <c r="N521" s="3">
        <f>D521-H521</f>
        <v>30</v>
      </c>
      <c r="O521" s="3">
        <f>E521-H521</f>
        <v>30</v>
      </c>
      <c r="P521" s="3">
        <f>IF(E521=0,0,(H521/E521)*100)</f>
        <v>99.850000000000009</v>
      </c>
    </row>
    <row r="522" spans="1:16" x14ac:dyDescent="0.2">
      <c r="A522" s="4" t="s">
        <v>85</v>
      </c>
      <c r="B522" s="12" t="s">
        <v>86</v>
      </c>
      <c r="C522" s="6">
        <v>0</v>
      </c>
      <c r="D522" s="6">
        <v>200000</v>
      </c>
      <c r="E522" s="6">
        <v>200000</v>
      </c>
      <c r="F522" s="6">
        <v>186315.97</v>
      </c>
      <c r="G522" s="6">
        <v>0</v>
      </c>
      <c r="H522" s="6">
        <v>186315.97</v>
      </c>
      <c r="I522" s="6">
        <v>0</v>
      </c>
      <c r="J522" s="6">
        <v>0</v>
      </c>
      <c r="K522" s="6">
        <f>E522-F522</f>
        <v>13684.029999999999</v>
      </c>
      <c r="L522" s="6">
        <f>D522-F522</f>
        <v>13684.029999999999</v>
      </c>
      <c r="M522" s="6">
        <f>IF(E522=0,0,(F522/E522)*100)</f>
        <v>93.157984999999996</v>
      </c>
      <c r="N522" s="6">
        <f>D522-H522</f>
        <v>13684.029999999999</v>
      </c>
      <c r="O522" s="6">
        <f>E522-H522</f>
        <v>13684.029999999999</v>
      </c>
      <c r="P522" s="6">
        <f>IF(E522=0,0,(H522/E522)*100)</f>
        <v>93.157984999999996</v>
      </c>
    </row>
    <row r="523" spans="1:16" x14ac:dyDescent="0.2">
      <c r="A523" s="7" t="s">
        <v>26</v>
      </c>
      <c r="B523" s="11" t="s">
        <v>27</v>
      </c>
      <c r="C523" s="3">
        <v>0</v>
      </c>
      <c r="D523" s="3">
        <v>200000</v>
      </c>
      <c r="E523" s="3">
        <v>200000</v>
      </c>
      <c r="F523" s="3">
        <v>186315.97</v>
      </c>
      <c r="G523" s="3">
        <v>0</v>
      </c>
      <c r="H523" s="3">
        <v>186315.97</v>
      </c>
      <c r="I523" s="3">
        <v>0</v>
      </c>
      <c r="J523" s="3">
        <v>0</v>
      </c>
      <c r="K523" s="3">
        <f>E523-F523</f>
        <v>13684.029999999999</v>
      </c>
      <c r="L523" s="3">
        <f>D523-F523</f>
        <v>13684.029999999999</v>
      </c>
      <c r="M523" s="3">
        <f>IF(E523=0,0,(F523/E523)*100)</f>
        <v>93.157984999999996</v>
      </c>
      <c r="N523" s="3">
        <f>D523-H523</f>
        <v>13684.029999999999</v>
      </c>
      <c r="O523" s="3">
        <f>E523-H523</f>
        <v>13684.029999999999</v>
      </c>
      <c r="P523" s="3">
        <f>IF(E523=0,0,(H523/E523)*100)</f>
        <v>93.157984999999996</v>
      </c>
    </row>
    <row r="524" spans="1:16" x14ac:dyDescent="0.2">
      <c r="A524" s="7" t="s">
        <v>28</v>
      </c>
      <c r="B524" s="11" t="s">
        <v>29</v>
      </c>
      <c r="C524" s="3">
        <v>0</v>
      </c>
      <c r="D524" s="3">
        <v>200000</v>
      </c>
      <c r="E524" s="3">
        <v>200000</v>
      </c>
      <c r="F524" s="3">
        <v>186315.97</v>
      </c>
      <c r="G524" s="3">
        <v>0</v>
      </c>
      <c r="H524" s="3">
        <v>186315.97</v>
      </c>
      <c r="I524" s="3">
        <v>0</v>
      </c>
      <c r="J524" s="3">
        <v>0</v>
      </c>
      <c r="K524" s="3">
        <f>E524-F524</f>
        <v>13684.029999999999</v>
      </c>
      <c r="L524" s="3">
        <f>D524-F524</f>
        <v>13684.029999999999</v>
      </c>
      <c r="M524" s="3">
        <f>IF(E524=0,0,(F524/E524)*100)</f>
        <v>93.157984999999996</v>
      </c>
      <c r="N524" s="3">
        <f>D524-H524</f>
        <v>13684.029999999999</v>
      </c>
      <c r="O524" s="3">
        <f>E524-H524</f>
        <v>13684.029999999999</v>
      </c>
      <c r="P524" s="3">
        <f>IF(E524=0,0,(H524/E524)*100)</f>
        <v>93.157984999999996</v>
      </c>
    </row>
    <row r="525" spans="1:16" x14ac:dyDescent="0.2">
      <c r="A525" s="7" t="s">
        <v>32</v>
      </c>
      <c r="B525" s="11" t="s">
        <v>33</v>
      </c>
      <c r="C525" s="3">
        <v>0</v>
      </c>
      <c r="D525" s="3">
        <v>200000</v>
      </c>
      <c r="E525" s="3">
        <v>200000</v>
      </c>
      <c r="F525" s="3">
        <v>186315.97</v>
      </c>
      <c r="G525" s="3">
        <v>0</v>
      </c>
      <c r="H525" s="3">
        <v>186315.97</v>
      </c>
      <c r="I525" s="3">
        <v>0</v>
      </c>
      <c r="J525" s="3">
        <v>0</v>
      </c>
      <c r="K525" s="3">
        <f>E525-F525</f>
        <v>13684.029999999999</v>
      </c>
      <c r="L525" s="3">
        <f>D525-F525</f>
        <v>13684.029999999999</v>
      </c>
      <c r="M525" s="3">
        <f>IF(E525=0,0,(F525/E525)*100)</f>
        <v>93.157984999999996</v>
      </c>
      <c r="N525" s="3">
        <f>D525-H525</f>
        <v>13684.029999999999</v>
      </c>
      <c r="O525" s="3">
        <f>E525-H525</f>
        <v>13684.029999999999</v>
      </c>
      <c r="P525" s="3">
        <f>IF(E525=0,0,(H525/E525)*100)</f>
        <v>93.157984999999996</v>
      </c>
    </row>
    <row r="526" spans="1:16" x14ac:dyDescent="0.2">
      <c r="A526" s="7" t="s">
        <v>34</v>
      </c>
      <c r="B526" s="11" t="s">
        <v>35</v>
      </c>
      <c r="C526" s="3">
        <v>0</v>
      </c>
      <c r="D526" s="3">
        <v>200000</v>
      </c>
      <c r="E526" s="3">
        <v>200000</v>
      </c>
      <c r="F526" s="3">
        <v>186315.97</v>
      </c>
      <c r="G526" s="3">
        <v>0</v>
      </c>
      <c r="H526" s="3">
        <v>186315.97</v>
      </c>
      <c r="I526" s="3">
        <v>0</v>
      </c>
      <c r="J526" s="3">
        <v>0</v>
      </c>
      <c r="K526" s="3">
        <f>E526-F526</f>
        <v>13684.029999999999</v>
      </c>
      <c r="L526" s="3">
        <f>D526-F526</f>
        <v>13684.029999999999</v>
      </c>
      <c r="M526" s="3">
        <f>IF(E526=0,0,(F526/E526)*100)</f>
        <v>93.157984999999996</v>
      </c>
      <c r="N526" s="3">
        <f>D526-H526</f>
        <v>13684.029999999999</v>
      </c>
      <c r="O526" s="3">
        <f>E526-H526</f>
        <v>13684.029999999999</v>
      </c>
      <c r="P526" s="3">
        <f>IF(E526=0,0,(H526/E526)*100)</f>
        <v>93.157984999999996</v>
      </c>
    </row>
    <row r="527" spans="1:16" ht="25.5" x14ac:dyDescent="0.2">
      <c r="A527" s="4" t="s">
        <v>169</v>
      </c>
      <c r="B527" s="12" t="s">
        <v>170</v>
      </c>
      <c r="C527" s="6">
        <v>593347</v>
      </c>
      <c r="D527" s="6">
        <v>379347</v>
      </c>
      <c r="E527" s="6">
        <v>299585.25</v>
      </c>
      <c r="F527" s="6">
        <v>15602.85</v>
      </c>
      <c r="G527" s="6">
        <v>0</v>
      </c>
      <c r="H527" s="6">
        <v>188312.87</v>
      </c>
      <c r="I527" s="6">
        <v>0</v>
      </c>
      <c r="J527" s="6">
        <v>987.58</v>
      </c>
      <c r="K527" s="6">
        <f>E527-F527</f>
        <v>283982.40000000002</v>
      </c>
      <c r="L527" s="6">
        <f>D527-F527</f>
        <v>363744.15</v>
      </c>
      <c r="M527" s="6">
        <f>IF(E527=0,0,(F527/E527)*100)</f>
        <v>5.2081502677451574</v>
      </c>
      <c r="N527" s="6">
        <f>D527-H527</f>
        <v>191034.13</v>
      </c>
      <c r="O527" s="6">
        <f>E527-H527</f>
        <v>111272.38</v>
      </c>
      <c r="P527" s="6">
        <f>IF(E527=0,0,(H527/E527)*100)</f>
        <v>62.857857654874529</v>
      </c>
    </row>
    <row r="528" spans="1:16" x14ac:dyDescent="0.2">
      <c r="A528" s="7" t="s">
        <v>20</v>
      </c>
      <c r="B528" s="11" t="s">
        <v>21</v>
      </c>
      <c r="C528" s="3">
        <v>319047</v>
      </c>
      <c r="D528" s="3">
        <v>319047</v>
      </c>
      <c r="E528" s="3">
        <v>239285.25</v>
      </c>
      <c r="F528" s="3">
        <v>0</v>
      </c>
      <c r="G528" s="3">
        <v>0</v>
      </c>
      <c r="H528" s="3">
        <v>172710.02</v>
      </c>
      <c r="I528" s="3">
        <v>0</v>
      </c>
      <c r="J528" s="3">
        <v>987.58</v>
      </c>
      <c r="K528" s="3">
        <f>E528-F528</f>
        <v>239285.25</v>
      </c>
      <c r="L528" s="3">
        <f>D528-F528</f>
        <v>319047</v>
      </c>
      <c r="M528" s="3">
        <f>IF(E528=0,0,(F528/E528)*100)</f>
        <v>0</v>
      </c>
      <c r="N528" s="3">
        <f>D528-H528</f>
        <v>146336.98000000001</v>
      </c>
      <c r="O528" s="3">
        <f>E528-H528</f>
        <v>66575.23000000001</v>
      </c>
      <c r="P528" s="3">
        <f>IF(E528=0,0,(H528/E528)*100)</f>
        <v>72.177461836866243</v>
      </c>
    </row>
    <row r="529" spans="1:16" ht="25.5" x14ac:dyDescent="0.2">
      <c r="A529" s="7" t="s">
        <v>101</v>
      </c>
      <c r="B529" s="11" t="s">
        <v>102</v>
      </c>
      <c r="C529" s="3">
        <v>59047</v>
      </c>
      <c r="D529" s="3">
        <v>59047</v>
      </c>
      <c r="E529" s="3">
        <v>44285.25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f>E529-F529</f>
        <v>44285.25</v>
      </c>
      <c r="L529" s="3">
        <f>D529-F529</f>
        <v>59047</v>
      </c>
      <c r="M529" s="3">
        <f>IF(E529=0,0,(F529/E529)*100)</f>
        <v>0</v>
      </c>
      <c r="N529" s="3">
        <f>D529-H529</f>
        <v>59047</v>
      </c>
      <c r="O529" s="3">
        <f>E529-H529</f>
        <v>44285.25</v>
      </c>
      <c r="P529" s="3">
        <f>IF(E529=0,0,(H529/E529)*100)</f>
        <v>0</v>
      </c>
    </row>
    <row r="530" spans="1:16" x14ac:dyDescent="0.2">
      <c r="A530" s="7" t="s">
        <v>103</v>
      </c>
      <c r="B530" s="11" t="s">
        <v>104</v>
      </c>
      <c r="C530" s="3">
        <v>48399</v>
      </c>
      <c r="D530" s="3">
        <v>48399</v>
      </c>
      <c r="E530" s="3">
        <v>36299.25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f>E530-F530</f>
        <v>36299.25</v>
      </c>
      <c r="L530" s="3">
        <f>D530-F530</f>
        <v>48399</v>
      </c>
      <c r="M530" s="3">
        <f>IF(E530=0,0,(F530/E530)*100)</f>
        <v>0</v>
      </c>
      <c r="N530" s="3">
        <f>D530-H530</f>
        <v>48399</v>
      </c>
      <c r="O530" s="3">
        <f>E530-H530</f>
        <v>36299.25</v>
      </c>
      <c r="P530" s="3">
        <f>IF(E530=0,0,(H530/E530)*100)</f>
        <v>0</v>
      </c>
    </row>
    <row r="531" spans="1:16" x14ac:dyDescent="0.2">
      <c r="A531" s="7" t="s">
        <v>58</v>
      </c>
      <c r="B531" s="11" t="s">
        <v>105</v>
      </c>
      <c r="C531" s="3">
        <v>48399</v>
      </c>
      <c r="D531" s="3">
        <v>48399</v>
      </c>
      <c r="E531" s="3">
        <v>36299.25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f>E531-F531</f>
        <v>36299.25</v>
      </c>
      <c r="L531" s="3">
        <f>D531-F531</f>
        <v>48399</v>
      </c>
      <c r="M531" s="3">
        <f>IF(E531=0,0,(F531/E531)*100)</f>
        <v>0</v>
      </c>
      <c r="N531" s="3">
        <f>D531-H531</f>
        <v>48399</v>
      </c>
      <c r="O531" s="3">
        <f>E531-H531</f>
        <v>36299.25</v>
      </c>
      <c r="P531" s="3">
        <f>IF(E531=0,0,(H531/E531)*100)</f>
        <v>0</v>
      </c>
    </row>
    <row r="532" spans="1:16" x14ac:dyDescent="0.2">
      <c r="A532" s="7" t="s">
        <v>106</v>
      </c>
      <c r="B532" s="11" t="s">
        <v>107</v>
      </c>
      <c r="C532" s="3">
        <v>10648</v>
      </c>
      <c r="D532" s="3">
        <v>10648</v>
      </c>
      <c r="E532" s="3">
        <v>7985.9999999999991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f>E532-F532</f>
        <v>7985.9999999999991</v>
      </c>
      <c r="L532" s="3">
        <f>D532-F532</f>
        <v>10648</v>
      </c>
      <c r="M532" s="3">
        <f>IF(E532=0,0,(F532/E532)*100)</f>
        <v>0</v>
      </c>
      <c r="N532" s="3">
        <f>D532-H532</f>
        <v>10648</v>
      </c>
      <c r="O532" s="3">
        <f>E532-H532</f>
        <v>7985.9999999999991</v>
      </c>
      <c r="P532" s="3">
        <f>IF(E532=0,0,(H532/E532)*100)</f>
        <v>0</v>
      </c>
    </row>
    <row r="533" spans="1:16" x14ac:dyDescent="0.2">
      <c r="A533" s="7" t="s">
        <v>22</v>
      </c>
      <c r="B533" s="11" t="s">
        <v>23</v>
      </c>
      <c r="C533" s="3">
        <v>230000</v>
      </c>
      <c r="D533" s="3">
        <v>230000</v>
      </c>
      <c r="E533" s="3">
        <v>172500</v>
      </c>
      <c r="F533" s="3">
        <v>0</v>
      </c>
      <c r="G533" s="3">
        <v>0</v>
      </c>
      <c r="H533" s="3">
        <v>159308.97</v>
      </c>
      <c r="I533" s="3">
        <v>0</v>
      </c>
      <c r="J533" s="3">
        <v>0</v>
      </c>
      <c r="K533" s="3">
        <f>E533-F533</f>
        <v>172500</v>
      </c>
      <c r="L533" s="3">
        <f>D533-F533</f>
        <v>230000</v>
      </c>
      <c r="M533" s="3">
        <f>IF(E533=0,0,(F533/E533)*100)</f>
        <v>0</v>
      </c>
      <c r="N533" s="3">
        <f>D533-H533</f>
        <v>70691.03</v>
      </c>
      <c r="O533" s="3">
        <f>E533-H533</f>
        <v>13191.029999999999</v>
      </c>
      <c r="P533" s="3">
        <f>IF(E533=0,0,(H533/E533)*100)</f>
        <v>92.353026086956518</v>
      </c>
    </row>
    <row r="534" spans="1:16" ht="25.5" x14ac:dyDescent="0.2">
      <c r="A534" s="7" t="s">
        <v>24</v>
      </c>
      <c r="B534" s="11" t="s">
        <v>25</v>
      </c>
      <c r="C534" s="3">
        <v>25000</v>
      </c>
      <c r="D534" s="3">
        <v>25000</v>
      </c>
      <c r="E534" s="3">
        <v>18750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f>E534-F534</f>
        <v>18750</v>
      </c>
      <c r="L534" s="3">
        <f>D534-F534</f>
        <v>25000</v>
      </c>
      <c r="M534" s="3">
        <f>IF(E534=0,0,(F534/E534)*100)</f>
        <v>0</v>
      </c>
      <c r="N534" s="3">
        <f>D534-H534</f>
        <v>25000</v>
      </c>
      <c r="O534" s="3">
        <f>E534-H534</f>
        <v>18750</v>
      </c>
      <c r="P534" s="3">
        <f>IF(E534=0,0,(H534/E534)*100)</f>
        <v>0</v>
      </c>
    </row>
    <row r="535" spans="1:16" x14ac:dyDescent="0.2">
      <c r="A535" s="7" t="s">
        <v>73</v>
      </c>
      <c r="B535" s="11" t="s">
        <v>74</v>
      </c>
      <c r="C535" s="3">
        <v>25000</v>
      </c>
      <c r="D535" s="3">
        <v>25000</v>
      </c>
      <c r="E535" s="3">
        <v>18750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f>E535-F535</f>
        <v>18750</v>
      </c>
      <c r="L535" s="3">
        <f>D535-F535</f>
        <v>25000</v>
      </c>
      <c r="M535" s="3">
        <f>IF(E535=0,0,(F535/E535)*100)</f>
        <v>0</v>
      </c>
      <c r="N535" s="3">
        <f>D535-H535</f>
        <v>25000</v>
      </c>
      <c r="O535" s="3">
        <f>E535-H535</f>
        <v>18750</v>
      </c>
      <c r="P535" s="3">
        <f>IF(E535=0,0,(H535/E535)*100)</f>
        <v>0</v>
      </c>
    </row>
    <row r="536" spans="1:16" ht="25.5" x14ac:dyDescent="0.2">
      <c r="A536" s="7" t="s">
        <v>75</v>
      </c>
      <c r="B536" s="11" t="s">
        <v>76</v>
      </c>
      <c r="C536" s="3">
        <v>180000</v>
      </c>
      <c r="D536" s="3">
        <v>180000</v>
      </c>
      <c r="E536" s="3">
        <v>135000</v>
      </c>
      <c r="F536" s="3">
        <v>0</v>
      </c>
      <c r="G536" s="3">
        <v>0</v>
      </c>
      <c r="H536" s="3">
        <v>159308.97</v>
      </c>
      <c r="I536" s="3">
        <v>0</v>
      </c>
      <c r="J536" s="3">
        <v>0</v>
      </c>
      <c r="K536" s="3">
        <f>E536-F536</f>
        <v>135000</v>
      </c>
      <c r="L536" s="3">
        <f>D536-F536</f>
        <v>180000</v>
      </c>
      <c r="M536" s="3">
        <f>IF(E536=0,0,(F536/E536)*100)</f>
        <v>0</v>
      </c>
      <c r="N536" s="3">
        <f>D536-H536</f>
        <v>20691.03</v>
      </c>
      <c r="O536" s="3">
        <f>E536-H536</f>
        <v>-24308.97</v>
      </c>
      <c r="P536" s="3">
        <f>IF(E536=0,0,(H536/E536)*100)</f>
        <v>118.00664444444445</v>
      </c>
    </row>
    <row r="537" spans="1:16" x14ac:dyDescent="0.2">
      <c r="A537" s="7" t="s">
        <v>140</v>
      </c>
      <c r="B537" s="11" t="s">
        <v>141</v>
      </c>
      <c r="C537" s="3">
        <v>180000</v>
      </c>
      <c r="D537" s="3">
        <v>180000</v>
      </c>
      <c r="E537" s="3">
        <v>135000</v>
      </c>
      <c r="F537" s="3">
        <v>0</v>
      </c>
      <c r="G537" s="3">
        <v>0</v>
      </c>
      <c r="H537" s="3">
        <v>159308.97</v>
      </c>
      <c r="I537" s="3">
        <v>0</v>
      </c>
      <c r="J537" s="3">
        <v>0</v>
      </c>
      <c r="K537" s="3">
        <f>E537-F537</f>
        <v>135000</v>
      </c>
      <c r="L537" s="3">
        <f>D537-F537</f>
        <v>180000</v>
      </c>
      <c r="M537" s="3">
        <f>IF(E537=0,0,(F537/E537)*100)</f>
        <v>0</v>
      </c>
      <c r="N537" s="3">
        <f>D537-H537</f>
        <v>20691.03</v>
      </c>
      <c r="O537" s="3">
        <f>E537-H537</f>
        <v>-24308.97</v>
      </c>
      <c r="P537" s="3">
        <f>IF(E537=0,0,(H537/E537)*100)</f>
        <v>118.00664444444445</v>
      </c>
    </row>
    <row r="538" spans="1:16" x14ac:dyDescent="0.2">
      <c r="A538" s="7" t="s">
        <v>124</v>
      </c>
      <c r="B538" s="11" t="s">
        <v>125</v>
      </c>
      <c r="C538" s="3">
        <v>30000</v>
      </c>
      <c r="D538" s="3">
        <v>30000</v>
      </c>
      <c r="E538" s="3">
        <v>22500</v>
      </c>
      <c r="F538" s="3">
        <v>0</v>
      </c>
      <c r="G538" s="3">
        <v>0</v>
      </c>
      <c r="H538" s="3">
        <v>13401.05</v>
      </c>
      <c r="I538" s="3">
        <v>0</v>
      </c>
      <c r="J538" s="3">
        <v>987.58</v>
      </c>
      <c r="K538" s="3">
        <f>E538-F538</f>
        <v>22500</v>
      </c>
      <c r="L538" s="3">
        <f>D538-F538</f>
        <v>30000</v>
      </c>
      <c r="M538" s="3">
        <f>IF(E538=0,0,(F538/E538)*100)</f>
        <v>0</v>
      </c>
      <c r="N538" s="3">
        <f>D538-H538</f>
        <v>16598.95</v>
      </c>
      <c r="O538" s="3">
        <f>E538-H538</f>
        <v>9098.9500000000007</v>
      </c>
      <c r="P538" s="3">
        <f>IF(E538=0,0,(H538/E538)*100)</f>
        <v>59.560222222222215</v>
      </c>
    </row>
    <row r="539" spans="1:16" x14ac:dyDescent="0.2">
      <c r="A539" s="7" t="s">
        <v>26</v>
      </c>
      <c r="B539" s="11" t="s">
        <v>27</v>
      </c>
      <c r="C539" s="3">
        <v>274300</v>
      </c>
      <c r="D539" s="3">
        <v>60300</v>
      </c>
      <c r="E539" s="3">
        <v>60300</v>
      </c>
      <c r="F539" s="3">
        <v>15602.85</v>
      </c>
      <c r="G539" s="3">
        <v>0</v>
      </c>
      <c r="H539" s="3">
        <v>15602.85</v>
      </c>
      <c r="I539" s="3">
        <v>0</v>
      </c>
      <c r="J539" s="3">
        <v>0</v>
      </c>
      <c r="K539" s="3">
        <f>E539-F539</f>
        <v>44697.15</v>
      </c>
      <c r="L539" s="3">
        <f>D539-F539</f>
        <v>44697.15</v>
      </c>
      <c r="M539" s="3">
        <f>IF(E539=0,0,(F539/E539)*100)</f>
        <v>25.87537313432836</v>
      </c>
      <c r="N539" s="3">
        <f>D539-H539</f>
        <v>44697.15</v>
      </c>
      <c r="O539" s="3">
        <f>E539-H539</f>
        <v>44697.15</v>
      </c>
      <c r="P539" s="3">
        <f>IF(E539=0,0,(H539/E539)*100)</f>
        <v>25.87537313432836</v>
      </c>
    </row>
    <row r="540" spans="1:16" x14ac:dyDescent="0.2">
      <c r="A540" s="7" t="s">
        <v>28</v>
      </c>
      <c r="B540" s="11" t="s">
        <v>29</v>
      </c>
      <c r="C540" s="3">
        <v>274300</v>
      </c>
      <c r="D540" s="3">
        <v>60300</v>
      </c>
      <c r="E540" s="3">
        <v>60300</v>
      </c>
      <c r="F540" s="3">
        <v>15602.85</v>
      </c>
      <c r="G540" s="3">
        <v>0</v>
      </c>
      <c r="H540" s="3">
        <v>15602.85</v>
      </c>
      <c r="I540" s="3">
        <v>0</v>
      </c>
      <c r="J540" s="3">
        <v>0</v>
      </c>
      <c r="K540" s="3">
        <f>E540-F540</f>
        <v>44697.15</v>
      </c>
      <c r="L540" s="3">
        <f>D540-F540</f>
        <v>44697.15</v>
      </c>
      <c r="M540" s="3">
        <f>IF(E540=0,0,(F540/E540)*100)</f>
        <v>25.87537313432836</v>
      </c>
      <c r="N540" s="3">
        <f>D540-H540</f>
        <v>44697.15</v>
      </c>
      <c r="O540" s="3">
        <f>E540-H540</f>
        <v>44697.15</v>
      </c>
      <c r="P540" s="3">
        <f>IF(E540=0,0,(H540/E540)*100)</f>
        <v>25.87537313432836</v>
      </c>
    </row>
    <row r="541" spans="1:16" ht="25.5" x14ac:dyDescent="0.2">
      <c r="A541" s="7" t="s">
        <v>30</v>
      </c>
      <c r="B541" s="11" t="s">
        <v>31</v>
      </c>
      <c r="C541" s="3">
        <v>25000</v>
      </c>
      <c r="D541" s="3">
        <v>25000</v>
      </c>
      <c r="E541" s="3">
        <v>25000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f>E541-F541</f>
        <v>25000</v>
      </c>
      <c r="L541" s="3">
        <f>D541-F541</f>
        <v>25000</v>
      </c>
      <c r="M541" s="3">
        <f>IF(E541=0,0,(F541/E541)*100)</f>
        <v>0</v>
      </c>
      <c r="N541" s="3">
        <f>D541-H541</f>
        <v>25000</v>
      </c>
      <c r="O541" s="3">
        <f>E541-H541</f>
        <v>25000</v>
      </c>
      <c r="P541" s="3">
        <f>IF(E541=0,0,(H541/E541)*100)</f>
        <v>0</v>
      </c>
    </row>
    <row r="542" spans="1:16" x14ac:dyDescent="0.2">
      <c r="A542" s="7" t="s">
        <v>32</v>
      </c>
      <c r="B542" s="11" t="s">
        <v>33</v>
      </c>
      <c r="C542" s="3">
        <v>249300</v>
      </c>
      <c r="D542" s="3">
        <v>19300</v>
      </c>
      <c r="E542" s="3">
        <v>19300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f>E542-F542</f>
        <v>19300</v>
      </c>
      <c r="L542" s="3">
        <f>D542-F542</f>
        <v>19300</v>
      </c>
      <c r="M542" s="3">
        <f>IF(E542=0,0,(F542/E542)*100)</f>
        <v>0</v>
      </c>
      <c r="N542" s="3">
        <f>D542-H542</f>
        <v>19300</v>
      </c>
      <c r="O542" s="3">
        <f>E542-H542</f>
        <v>19300</v>
      </c>
      <c r="P542" s="3">
        <f>IF(E542=0,0,(H542/E542)*100)</f>
        <v>0</v>
      </c>
    </row>
    <row r="543" spans="1:16" x14ac:dyDescent="0.2">
      <c r="A543" s="7" t="s">
        <v>34</v>
      </c>
      <c r="B543" s="11" t="s">
        <v>35</v>
      </c>
      <c r="C543" s="3">
        <v>249300</v>
      </c>
      <c r="D543" s="3">
        <v>19300</v>
      </c>
      <c r="E543" s="3">
        <v>19300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f>E543-F543</f>
        <v>19300</v>
      </c>
      <c r="L543" s="3">
        <f>D543-F543</f>
        <v>19300</v>
      </c>
      <c r="M543" s="3">
        <f>IF(E543=0,0,(F543/E543)*100)</f>
        <v>0</v>
      </c>
      <c r="N543" s="3">
        <f>D543-H543</f>
        <v>19300</v>
      </c>
      <c r="O543" s="3">
        <f>E543-H543</f>
        <v>19300</v>
      </c>
      <c r="P543" s="3">
        <f>IF(E543=0,0,(H543/E543)*100)</f>
        <v>0</v>
      </c>
    </row>
    <row r="544" spans="1:16" x14ac:dyDescent="0.2">
      <c r="A544" s="7" t="s">
        <v>81</v>
      </c>
      <c r="B544" s="11" t="s">
        <v>82</v>
      </c>
      <c r="C544" s="3">
        <v>0</v>
      </c>
      <c r="D544" s="3">
        <v>16000</v>
      </c>
      <c r="E544" s="3">
        <v>16000</v>
      </c>
      <c r="F544" s="3">
        <v>15602.85</v>
      </c>
      <c r="G544" s="3">
        <v>0</v>
      </c>
      <c r="H544" s="3">
        <v>15602.85</v>
      </c>
      <c r="I544" s="3">
        <v>0</v>
      </c>
      <c r="J544" s="3">
        <v>0</v>
      </c>
      <c r="K544" s="3">
        <f>E544-F544</f>
        <v>397.14999999999964</v>
      </c>
      <c r="L544" s="3">
        <f>D544-F544</f>
        <v>397.14999999999964</v>
      </c>
      <c r="M544" s="3">
        <f>IF(E544=0,0,(F544/E544)*100)</f>
        <v>97.517812500000005</v>
      </c>
      <c r="N544" s="3">
        <f>D544-H544</f>
        <v>397.14999999999964</v>
      </c>
      <c r="O544" s="3">
        <f>E544-H544</f>
        <v>397.14999999999964</v>
      </c>
      <c r="P544" s="3">
        <f>IF(E544=0,0,(H544/E544)*100)</f>
        <v>97.517812500000005</v>
      </c>
    </row>
    <row r="545" spans="1:16" ht="25.5" x14ac:dyDescent="0.2">
      <c r="A545" s="7" t="s">
        <v>83</v>
      </c>
      <c r="B545" s="11" t="s">
        <v>84</v>
      </c>
      <c r="C545" s="3">
        <v>0</v>
      </c>
      <c r="D545" s="3">
        <v>16000</v>
      </c>
      <c r="E545" s="3">
        <v>16000</v>
      </c>
      <c r="F545" s="3">
        <v>15602.85</v>
      </c>
      <c r="G545" s="3">
        <v>0</v>
      </c>
      <c r="H545" s="3">
        <v>15602.85</v>
      </c>
      <c r="I545" s="3">
        <v>0</v>
      </c>
      <c r="J545" s="3">
        <v>0</v>
      </c>
      <c r="K545" s="3">
        <f>E545-F545</f>
        <v>397.14999999999964</v>
      </c>
      <c r="L545" s="3">
        <f>D545-F545</f>
        <v>397.14999999999964</v>
      </c>
      <c r="M545" s="3">
        <f>IF(E545=0,0,(F545/E545)*100)</f>
        <v>97.517812500000005</v>
      </c>
      <c r="N545" s="3">
        <f>D545-H545</f>
        <v>397.14999999999964</v>
      </c>
      <c r="O545" s="3">
        <f>E545-H545</f>
        <v>397.14999999999964</v>
      </c>
      <c r="P545" s="3">
        <f>IF(E545=0,0,(H545/E545)*100)</f>
        <v>97.517812500000005</v>
      </c>
    </row>
    <row r="546" spans="1:16" ht="25.5" x14ac:dyDescent="0.2">
      <c r="A546" s="4" t="s">
        <v>171</v>
      </c>
      <c r="B546" s="12" t="s">
        <v>172</v>
      </c>
      <c r="C546" s="6">
        <v>0</v>
      </c>
      <c r="D546" s="6">
        <v>14000</v>
      </c>
      <c r="E546" s="6">
        <v>14000</v>
      </c>
      <c r="F546" s="6">
        <v>13099.5</v>
      </c>
      <c r="G546" s="6">
        <v>0</v>
      </c>
      <c r="H546" s="6">
        <v>13099.5</v>
      </c>
      <c r="I546" s="6">
        <v>0</v>
      </c>
      <c r="J546" s="6">
        <v>0</v>
      </c>
      <c r="K546" s="6">
        <f>E546-F546</f>
        <v>900.5</v>
      </c>
      <c r="L546" s="6">
        <f>D546-F546</f>
        <v>900.5</v>
      </c>
      <c r="M546" s="6">
        <f>IF(E546=0,0,(F546/E546)*100)</f>
        <v>93.56785714285715</v>
      </c>
      <c r="N546" s="6">
        <f>D546-H546</f>
        <v>900.5</v>
      </c>
      <c r="O546" s="6">
        <f>E546-H546</f>
        <v>900.5</v>
      </c>
      <c r="P546" s="6">
        <f>IF(E546=0,0,(H546/E546)*100)</f>
        <v>93.56785714285715</v>
      </c>
    </row>
    <row r="547" spans="1:16" x14ac:dyDescent="0.2">
      <c r="A547" s="7" t="s">
        <v>26</v>
      </c>
      <c r="B547" s="11" t="s">
        <v>27</v>
      </c>
      <c r="C547" s="3">
        <v>0</v>
      </c>
      <c r="D547" s="3">
        <v>14000</v>
      </c>
      <c r="E547" s="3">
        <v>14000</v>
      </c>
      <c r="F547" s="3">
        <v>13099.5</v>
      </c>
      <c r="G547" s="3">
        <v>0</v>
      </c>
      <c r="H547" s="3">
        <v>13099.5</v>
      </c>
      <c r="I547" s="3">
        <v>0</v>
      </c>
      <c r="J547" s="3">
        <v>0</v>
      </c>
      <c r="K547" s="3">
        <f>E547-F547</f>
        <v>900.5</v>
      </c>
      <c r="L547" s="3">
        <f>D547-F547</f>
        <v>900.5</v>
      </c>
      <c r="M547" s="3">
        <f>IF(E547=0,0,(F547/E547)*100)</f>
        <v>93.56785714285715</v>
      </c>
      <c r="N547" s="3">
        <f>D547-H547</f>
        <v>900.5</v>
      </c>
      <c r="O547" s="3">
        <f>E547-H547</f>
        <v>900.5</v>
      </c>
      <c r="P547" s="3">
        <f>IF(E547=0,0,(H547/E547)*100)</f>
        <v>93.56785714285715</v>
      </c>
    </row>
    <row r="548" spans="1:16" x14ac:dyDescent="0.2">
      <c r="A548" s="7" t="s">
        <v>28</v>
      </c>
      <c r="B548" s="11" t="s">
        <v>29</v>
      </c>
      <c r="C548" s="3">
        <v>0</v>
      </c>
      <c r="D548" s="3">
        <v>14000</v>
      </c>
      <c r="E548" s="3">
        <v>14000</v>
      </c>
      <c r="F548" s="3">
        <v>13099.5</v>
      </c>
      <c r="G548" s="3">
        <v>0</v>
      </c>
      <c r="H548" s="3">
        <v>13099.5</v>
      </c>
      <c r="I548" s="3">
        <v>0</v>
      </c>
      <c r="J548" s="3">
        <v>0</v>
      </c>
      <c r="K548" s="3">
        <f>E548-F548</f>
        <v>900.5</v>
      </c>
      <c r="L548" s="3">
        <f>D548-F548</f>
        <v>900.5</v>
      </c>
      <c r="M548" s="3">
        <f>IF(E548=0,0,(F548/E548)*100)</f>
        <v>93.56785714285715</v>
      </c>
      <c r="N548" s="3">
        <f>D548-H548</f>
        <v>900.5</v>
      </c>
      <c r="O548" s="3">
        <f>E548-H548</f>
        <v>900.5</v>
      </c>
      <c r="P548" s="3">
        <f>IF(E548=0,0,(H548/E548)*100)</f>
        <v>93.56785714285715</v>
      </c>
    </row>
    <row r="549" spans="1:16" x14ac:dyDescent="0.2">
      <c r="A549" s="7" t="s">
        <v>81</v>
      </c>
      <c r="B549" s="11" t="s">
        <v>82</v>
      </c>
      <c r="C549" s="3">
        <v>0</v>
      </c>
      <c r="D549" s="3">
        <v>14000</v>
      </c>
      <c r="E549" s="3">
        <v>14000</v>
      </c>
      <c r="F549" s="3">
        <v>13099.5</v>
      </c>
      <c r="G549" s="3">
        <v>0</v>
      </c>
      <c r="H549" s="3">
        <v>13099.5</v>
      </c>
      <c r="I549" s="3">
        <v>0</v>
      </c>
      <c r="J549" s="3">
        <v>0</v>
      </c>
      <c r="K549" s="3">
        <f>E549-F549</f>
        <v>900.5</v>
      </c>
      <c r="L549" s="3">
        <f>D549-F549</f>
        <v>900.5</v>
      </c>
      <c r="M549" s="3">
        <f>IF(E549=0,0,(F549/E549)*100)</f>
        <v>93.56785714285715</v>
      </c>
      <c r="N549" s="3">
        <f>D549-H549</f>
        <v>900.5</v>
      </c>
      <c r="O549" s="3">
        <f>E549-H549</f>
        <v>900.5</v>
      </c>
      <c r="P549" s="3">
        <f>IF(E549=0,0,(H549/E549)*100)</f>
        <v>93.56785714285715</v>
      </c>
    </row>
    <row r="550" spans="1:16" ht="25.5" x14ac:dyDescent="0.2">
      <c r="A550" s="7" t="s">
        <v>83</v>
      </c>
      <c r="B550" s="11" t="s">
        <v>84</v>
      </c>
      <c r="C550" s="3">
        <v>0</v>
      </c>
      <c r="D550" s="3">
        <v>14000</v>
      </c>
      <c r="E550" s="3">
        <v>14000</v>
      </c>
      <c r="F550" s="3">
        <v>13099.5</v>
      </c>
      <c r="G550" s="3">
        <v>0</v>
      </c>
      <c r="H550" s="3">
        <v>13099.5</v>
      </c>
      <c r="I550" s="3">
        <v>0</v>
      </c>
      <c r="J550" s="3">
        <v>0</v>
      </c>
      <c r="K550" s="3">
        <f>E550-F550</f>
        <v>900.5</v>
      </c>
      <c r="L550" s="3">
        <f>D550-F550</f>
        <v>900.5</v>
      </c>
      <c r="M550" s="3">
        <f>IF(E550=0,0,(F550/E550)*100)</f>
        <v>93.56785714285715</v>
      </c>
      <c r="N550" s="3">
        <f>D550-H550</f>
        <v>900.5</v>
      </c>
      <c r="O550" s="3">
        <f>E550-H550</f>
        <v>900.5</v>
      </c>
      <c r="P550" s="3">
        <f>IF(E550=0,0,(H550/E550)*100)</f>
        <v>93.56785714285715</v>
      </c>
    </row>
    <row r="551" spans="1:16" ht="25.5" x14ac:dyDescent="0.2">
      <c r="A551" s="4" t="s">
        <v>44</v>
      </c>
      <c r="B551" s="12" t="s">
        <v>45</v>
      </c>
      <c r="C551" s="6">
        <v>0</v>
      </c>
      <c r="D551" s="6">
        <v>100000</v>
      </c>
      <c r="E551" s="6">
        <v>100000</v>
      </c>
      <c r="F551" s="6">
        <v>100000</v>
      </c>
      <c r="G551" s="6">
        <v>0</v>
      </c>
      <c r="H551" s="6">
        <v>100000</v>
      </c>
      <c r="I551" s="6">
        <v>0</v>
      </c>
      <c r="J551" s="6">
        <v>0</v>
      </c>
      <c r="K551" s="6">
        <f>E551-F551</f>
        <v>0</v>
      </c>
      <c r="L551" s="6">
        <f>D551-F551</f>
        <v>0</v>
      </c>
      <c r="M551" s="6">
        <f>IF(E551=0,0,(F551/E551)*100)</f>
        <v>100</v>
      </c>
      <c r="N551" s="6">
        <f>D551-H551</f>
        <v>0</v>
      </c>
      <c r="O551" s="6">
        <f>E551-H551</f>
        <v>0</v>
      </c>
      <c r="P551" s="6">
        <f>IF(E551=0,0,(H551/E551)*100)</f>
        <v>100</v>
      </c>
    </row>
    <row r="552" spans="1:16" x14ac:dyDescent="0.2">
      <c r="A552" s="7" t="s">
        <v>26</v>
      </c>
      <c r="B552" s="11" t="s">
        <v>27</v>
      </c>
      <c r="C552" s="3">
        <v>0</v>
      </c>
      <c r="D552" s="3">
        <v>100000</v>
      </c>
      <c r="E552" s="3">
        <v>100000</v>
      </c>
      <c r="F552" s="3">
        <v>100000</v>
      </c>
      <c r="G552" s="3">
        <v>0</v>
      </c>
      <c r="H552" s="3">
        <v>100000</v>
      </c>
      <c r="I552" s="3">
        <v>0</v>
      </c>
      <c r="J552" s="3">
        <v>0</v>
      </c>
      <c r="K552" s="3">
        <f>E552-F552</f>
        <v>0</v>
      </c>
      <c r="L552" s="3">
        <f>D552-F552</f>
        <v>0</v>
      </c>
      <c r="M552" s="3">
        <f>IF(E552=0,0,(F552/E552)*100)</f>
        <v>100</v>
      </c>
      <c r="N552" s="3">
        <f>D552-H552</f>
        <v>0</v>
      </c>
      <c r="O552" s="3">
        <f>E552-H552</f>
        <v>0</v>
      </c>
      <c r="P552" s="3">
        <f>IF(E552=0,0,(H552/E552)*100)</f>
        <v>100</v>
      </c>
    </row>
    <row r="553" spans="1:16" x14ac:dyDescent="0.2">
      <c r="A553" s="7" t="s">
        <v>36</v>
      </c>
      <c r="B553" s="11" t="s">
        <v>37</v>
      </c>
      <c r="C553" s="3">
        <v>0</v>
      </c>
      <c r="D553" s="3">
        <v>100000</v>
      </c>
      <c r="E553" s="3">
        <v>100000</v>
      </c>
      <c r="F553" s="3">
        <v>100000</v>
      </c>
      <c r="G553" s="3">
        <v>0</v>
      </c>
      <c r="H553" s="3">
        <v>100000</v>
      </c>
      <c r="I553" s="3">
        <v>0</v>
      </c>
      <c r="J553" s="3">
        <v>0</v>
      </c>
      <c r="K553" s="3">
        <f>E553-F553</f>
        <v>0</v>
      </c>
      <c r="L553" s="3">
        <f>D553-F553</f>
        <v>0</v>
      </c>
      <c r="M553" s="3">
        <f>IF(E553=0,0,(F553/E553)*100)</f>
        <v>100</v>
      </c>
      <c r="N553" s="3">
        <f>D553-H553</f>
        <v>0</v>
      </c>
      <c r="O553" s="3">
        <f>E553-H553</f>
        <v>0</v>
      </c>
      <c r="P553" s="3">
        <f>IF(E553=0,0,(H553/E553)*100)</f>
        <v>100</v>
      </c>
    </row>
    <row r="554" spans="1:16" ht="25.5" x14ac:dyDescent="0.2">
      <c r="A554" s="7" t="s">
        <v>38</v>
      </c>
      <c r="B554" s="11" t="s">
        <v>39</v>
      </c>
      <c r="C554" s="3">
        <v>0</v>
      </c>
      <c r="D554" s="3">
        <v>100000</v>
      </c>
      <c r="E554" s="3">
        <v>100000</v>
      </c>
      <c r="F554" s="3">
        <v>100000</v>
      </c>
      <c r="G554" s="3">
        <v>0</v>
      </c>
      <c r="H554" s="3">
        <v>100000</v>
      </c>
      <c r="I554" s="3">
        <v>0</v>
      </c>
      <c r="J554" s="3">
        <v>0</v>
      </c>
      <c r="K554" s="3">
        <f>E554-F554</f>
        <v>0</v>
      </c>
      <c r="L554" s="3">
        <f>D554-F554</f>
        <v>0</v>
      </c>
      <c r="M554" s="3">
        <f>IF(E554=0,0,(F554/E554)*100)</f>
        <v>100</v>
      </c>
      <c r="N554" s="3">
        <f>D554-H554</f>
        <v>0</v>
      </c>
      <c r="O554" s="3">
        <f>E554-H554</f>
        <v>0</v>
      </c>
      <c r="P554" s="3">
        <f>IF(E554=0,0,(H554/E554)*100)</f>
        <v>100</v>
      </c>
    </row>
    <row r="555" spans="1:16" x14ac:dyDescent="0.2">
      <c r="A555" s="4" t="s">
        <v>161</v>
      </c>
      <c r="B555" s="12" t="s">
        <v>162</v>
      </c>
      <c r="C555" s="6">
        <v>9000</v>
      </c>
      <c r="D555" s="6">
        <v>24554</v>
      </c>
      <c r="E555" s="6">
        <v>23054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f>E555-F555</f>
        <v>23054</v>
      </c>
      <c r="L555" s="6">
        <f>D555-F555</f>
        <v>24554</v>
      </c>
      <c r="M555" s="6">
        <f>IF(E555=0,0,(F555/E555)*100)</f>
        <v>0</v>
      </c>
      <c r="N555" s="6">
        <f>D555-H555</f>
        <v>24554</v>
      </c>
      <c r="O555" s="6">
        <f>E555-H555</f>
        <v>23054</v>
      </c>
      <c r="P555" s="6">
        <f>IF(E555=0,0,(H555/E555)*100)</f>
        <v>0</v>
      </c>
    </row>
    <row r="556" spans="1:16" x14ac:dyDescent="0.2">
      <c r="A556" s="7" t="s">
        <v>20</v>
      </c>
      <c r="B556" s="11" t="s">
        <v>21</v>
      </c>
      <c r="C556" s="3">
        <v>9000</v>
      </c>
      <c r="D556" s="3">
        <v>24554</v>
      </c>
      <c r="E556" s="3">
        <v>23054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f>E556-F556</f>
        <v>23054</v>
      </c>
      <c r="L556" s="3">
        <f>D556-F556</f>
        <v>24554</v>
      </c>
      <c r="M556" s="3">
        <f>IF(E556=0,0,(F556/E556)*100)</f>
        <v>0</v>
      </c>
      <c r="N556" s="3">
        <f>D556-H556</f>
        <v>24554</v>
      </c>
      <c r="O556" s="3">
        <f>E556-H556</f>
        <v>23054</v>
      </c>
      <c r="P556" s="3">
        <f>IF(E556=0,0,(H556/E556)*100)</f>
        <v>0</v>
      </c>
    </row>
    <row r="557" spans="1:16" x14ac:dyDescent="0.2">
      <c r="A557" s="7" t="s">
        <v>22</v>
      </c>
      <c r="B557" s="11" t="s">
        <v>23</v>
      </c>
      <c r="C557" s="3">
        <v>9000</v>
      </c>
      <c r="D557" s="3">
        <v>24554</v>
      </c>
      <c r="E557" s="3">
        <v>23054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f>E557-F557</f>
        <v>23054</v>
      </c>
      <c r="L557" s="3">
        <f>D557-F557</f>
        <v>24554</v>
      </c>
      <c r="M557" s="3">
        <f>IF(E557=0,0,(F557/E557)*100)</f>
        <v>0</v>
      </c>
      <c r="N557" s="3">
        <f>D557-H557</f>
        <v>24554</v>
      </c>
      <c r="O557" s="3">
        <f>E557-H557</f>
        <v>23054</v>
      </c>
      <c r="P557" s="3">
        <f>IF(E557=0,0,(H557/E557)*100)</f>
        <v>0</v>
      </c>
    </row>
    <row r="558" spans="1:16" x14ac:dyDescent="0.2">
      <c r="A558" s="7" t="s">
        <v>73</v>
      </c>
      <c r="B558" s="11" t="s">
        <v>74</v>
      </c>
      <c r="C558" s="3">
        <v>9000</v>
      </c>
      <c r="D558" s="3">
        <v>24554</v>
      </c>
      <c r="E558" s="3">
        <v>23054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f>E558-F558</f>
        <v>23054</v>
      </c>
      <c r="L558" s="3">
        <f>D558-F558</f>
        <v>24554</v>
      </c>
      <c r="M558" s="3">
        <f>IF(E558=0,0,(F558/E558)*100)</f>
        <v>0</v>
      </c>
      <c r="N558" s="3">
        <f>D558-H558</f>
        <v>24554</v>
      </c>
      <c r="O558" s="3">
        <f>E558-H558</f>
        <v>23054</v>
      </c>
      <c r="P558" s="3">
        <f>IF(E558=0,0,(H558/E558)*100)</f>
        <v>0</v>
      </c>
    </row>
    <row r="559" spans="1:16" x14ac:dyDescent="0.2">
      <c r="A559" s="4" t="s">
        <v>136</v>
      </c>
      <c r="B559" s="12" t="s">
        <v>137</v>
      </c>
      <c r="C559" s="6">
        <v>0</v>
      </c>
      <c r="D559" s="6">
        <v>300000</v>
      </c>
      <c r="E559" s="6">
        <v>300000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f>E559-F559</f>
        <v>300000</v>
      </c>
      <c r="L559" s="6">
        <f>D559-F559</f>
        <v>300000</v>
      </c>
      <c r="M559" s="6">
        <f>IF(E559=0,0,(F559/E559)*100)</f>
        <v>0</v>
      </c>
      <c r="N559" s="6">
        <f>D559-H559</f>
        <v>300000</v>
      </c>
      <c r="O559" s="6">
        <f>E559-H559</f>
        <v>300000</v>
      </c>
      <c r="P559" s="6">
        <f>IF(E559=0,0,(H559/E559)*100)</f>
        <v>0</v>
      </c>
    </row>
    <row r="560" spans="1:16" x14ac:dyDescent="0.2">
      <c r="A560" s="7" t="s">
        <v>26</v>
      </c>
      <c r="B560" s="11" t="s">
        <v>27</v>
      </c>
      <c r="C560" s="3">
        <v>0</v>
      </c>
      <c r="D560" s="3">
        <v>300000</v>
      </c>
      <c r="E560" s="3">
        <v>300000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f>E560-F560</f>
        <v>300000</v>
      </c>
      <c r="L560" s="3">
        <f>D560-F560</f>
        <v>300000</v>
      </c>
      <c r="M560" s="3">
        <f>IF(E560=0,0,(F560/E560)*100)</f>
        <v>0</v>
      </c>
      <c r="N560" s="3">
        <f>D560-H560</f>
        <v>300000</v>
      </c>
      <c r="O560" s="3">
        <f>E560-H560</f>
        <v>300000</v>
      </c>
      <c r="P560" s="3">
        <f>IF(E560=0,0,(H560/E560)*100)</f>
        <v>0</v>
      </c>
    </row>
    <row r="561" spans="1:16" x14ac:dyDescent="0.2">
      <c r="A561" s="7" t="s">
        <v>36</v>
      </c>
      <c r="B561" s="11" t="s">
        <v>37</v>
      </c>
      <c r="C561" s="3">
        <v>0</v>
      </c>
      <c r="D561" s="3">
        <v>300000</v>
      </c>
      <c r="E561" s="3">
        <v>300000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f>E561-F561</f>
        <v>300000</v>
      </c>
      <c r="L561" s="3">
        <f>D561-F561</f>
        <v>300000</v>
      </c>
      <c r="M561" s="3">
        <f>IF(E561=0,0,(F561/E561)*100)</f>
        <v>0</v>
      </c>
      <c r="N561" s="3">
        <f>D561-H561</f>
        <v>300000</v>
      </c>
      <c r="O561" s="3">
        <f>E561-H561</f>
        <v>300000</v>
      </c>
      <c r="P561" s="3">
        <f>IF(E561=0,0,(H561/E561)*100)</f>
        <v>0</v>
      </c>
    </row>
    <row r="562" spans="1:16" ht="25.5" x14ac:dyDescent="0.2">
      <c r="A562" s="7" t="s">
        <v>134</v>
      </c>
      <c r="B562" s="11" t="s">
        <v>135</v>
      </c>
      <c r="C562" s="3">
        <v>0</v>
      </c>
      <c r="D562" s="3">
        <v>300000</v>
      </c>
      <c r="E562" s="3">
        <v>300000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f>E562-F562</f>
        <v>300000</v>
      </c>
      <c r="L562" s="3">
        <f>D562-F562</f>
        <v>300000</v>
      </c>
      <c r="M562" s="3">
        <f>IF(E562=0,0,(F562/E562)*100)</f>
        <v>0</v>
      </c>
      <c r="N562" s="3">
        <f>D562-H562</f>
        <v>300000</v>
      </c>
      <c r="O562" s="3">
        <f>E562-H562</f>
        <v>300000</v>
      </c>
      <c r="P562" s="3">
        <f>IF(E562=0,0,(H562/E562)*100)</f>
        <v>0</v>
      </c>
    </row>
    <row r="563" spans="1:16" x14ac:dyDescent="0.2">
      <c r="A563" s="5" t="s">
        <v>138</v>
      </c>
      <c r="B563" s="12"/>
      <c r="C563" s="6">
        <v>624347</v>
      </c>
      <c r="D563" s="6">
        <v>1039901</v>
      </c>
      <c r="E563" s="6">
        <v>958139.25</v>
      </c>
      <c r="F563" s="6">
        <v>334988.32</v>
      </c>
      <c r="G563" s="6">
        <v>0</v>
      </c>
      <c r="H563" s="6">
        <v>507878.33999999997</v>
      </c>
      <c r="I563" s="6">
        <v>0</v>
      </c>
      <c r="J563" s="6">
        <v>987.58</v>
      </c>
      <c r="K563" s="6">
        <f>E563-F563</f>
        <v>623150.92999999993</v>
      </c>
      <c r="L563" s="6">
        <f>D563-F563</f>
        <v>704912.67999999993</v>
      </c>
      <c r="M563" s="6">
        <f>IF(E563=0,0,(F563/E563)*100)</f>
        <v>34.962383599252405</v>
      </c>
      <c r="N563" s="6">
        <f>D563-H563</f>
        <v>532022.66</v>
      </c>
      <c r="O563" s="6">
        <f>E563-H563</f>
        <v>450260.91000000003</v>
      </c>
      <c r="P563" s="6">
        <f>IF(E563=0,0,(H563/E563)*100)</f>
        <v>53.006735711954178</v>
      </c>
    </row>
    <row r="564" spans="1:16" x14ac:dyDescent="0.2">
      <c r="A564" s="7" t="s">
        <v>20</v>
      </c>
      <c r="B564" s="11" t="s">
        <v>21</v>
      </c>
      <c r="C564" s="3">
        <v>330047</v>
      </c>
      <c r="D564" s="3">
        <v>345601</v>
      </c>
      <c r="E564" s="3">
        <v>263839.25</v>
      </c>
      <c r="F564" s="3">
        <v>0</v>
      </c>
      <c r="G564" s="3">
        <v>0</v>
      </c>
      <c r="H564" s="3">
        <v>172890.02</v>
      </c>
      <c r="I564" s="3">
        <v>0</v>
      </c>
      <c r="J564" s="3">
        <v>987.58</v>
      </c>
      <c r="K564" s="3">
        <f>E564-F564</f>
        <v>263839.25</v>
      </c>
      <c r="L564" s="3">
        <f>D564-F564</f>
        <v>345601</v>
      </c>
      <c r="M564" s="3">
        <f>IF(E564=0,0,(F564/E564)*100)</f>
        <v>0</v>
      </c>
      <c r="N564" s="3">
        <f>D564-H564</f>
        <v>172710.98</v>
      </c>
      <c r="O564" s="3">
        <f>E564-H564</f>
        <v>90949.23000000001</v>
      </c>
      <c r="P564" s="3">
        <f>IF(E564=0,0,(H564/E564)*100)</f>
        <v>65.528544369346108</v>
      </c>
    </row>
    <row r="565" spans="1:16" ht="25.5" x14ac:dyDescent="0.2">
      <c r="A565" s="7" t="s">
        <v>101</v>
      </c>
      <c r="B565" s="11" t="s">
        <v>102</v>
      </c>
      <c r="C565" s="3">
        <v>59047</v>
      </c>
      <c r="D565" s="3">
        <v>59047</v>
      </c>
      <c r="E565" s="3">
        <v>44285.25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f>E565-F565</f>
        <v>44285.25</v>
      </c>
      <c r="L565" s="3">
        <f>D565-F565</f>
        <v>59047</v>
      </c>
      <c r="M565" s="3">
        <f>IF(E565=0,0,(F565/E565)*100)</f>
        <v>0</v>
      </c>
      <c r="N565" s="3">
        <f>D565-H565</f>
        <v>59047</v>
      </c>
      <c r="O565" s="3">
        <f>E565-H565</f>
        <v>44285.25</v>
      </c>
      <c r="P565" s="3">
        <f>IF(E565=0,0,(H565/E565)*100)</f>
        <v>0</v>
      </c>
    </row>
    <row r="566" spans="1:16" x14ac:dyDescent="0.2">
      <c r="A566" s="7" t="s">
        <v>103</v>
      </c>
      <c r="B566" s="11" t="s">
        <v>104</v>
      </c>
      <c r="C566" s="3">
        <v>48399</v>
      </c>
      <c r="D566" s="3">
        <v>48399</v>
      </c>
      <c r="E566" s="3">
        <v>36299.25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f>E566-F566</f>
        <v>36299.25</v>
      </c>
      <c r="L566" s="3">
        <f>D566-F566</f>
        <v>48399</v>
      </c>
      <c r="M566" s="3">
        <f>IF(E566=0,0,(F566/E566)*100)</f>
        <v>0</v>
      </c>
      <c r="N566" s="3">
        <f>D566-H566</f>
        <v>48399</v>
      </c>
      <c r="O566" s="3">
        <f>E566-H566</f>
        <v>36299.25</v>
      </c>
      <c r="P566" s="3">
        <f>IF(E566=0,0,(H566/E566)*100)</f>
        <v>0</v>
      </c>
    </row>
    <row r="567" spans="1:16" x14ac:dyDescent="0.2">
      <c r="A567" s="7" t="s">
        <v>58</v>
      </c>
      <c r="B567" s="11" t="s">
        <v>105</v>
      </c>
      <c r="C567" s="3">
        <v>48399</v>
      </c>
      <c r="D567" s="3">
        <v>48399</v>
      </c>
      <c r="E567" s="3">
        <v>36299.25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f>E567-F567</f>
        <v>36299.25</v>
      </c>
      <c r="L567" s="3">
        <f>D567-F567</f>
        <v>48399</v>
      </c>
      <c r="M567" s="3">
        <f>IF(E567=0,0,(F567/E567)*100)</f>
        <v>0</v>
      </c>
      <c r="N567" s="3">
        <f>D567-H567</f>
        <v>48399</v>
      </c>
      <c r="O567" s="3">
        <f>E567-H567</f>
        <v>36299.25</v>
      </c>
      <c r="P567" s="3">
        <f>IF(E567=0,0,(H567/E567)*100)</f>
        <v>0</v>
      </c>
    </row>
    <row r="568" spans="1:16" x14ac:dyDescent="0.2">
      <c r="A568" s="7" t="s">
        <v>106</v>
      </c>
      <c r="B568" s="11" t="s">
        <v>107</v>
      </c>
      <c r="C568" s="3">
        <v>10648</v>
      </c>
      <c r="D568" s="3">
        <v>10648</v>
      </c>
      <c r="E568" s="3">
        <v>7985.9999999999991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f>E568-F568</f>
        <v>7985.9999999999991</v>
      </c>
      <c r="L568" s="3">
        <f>D568-F568</f>
        <v>10648</v>
      </c>
      <c r="M568" s="3">
        <f>IF(E568=0,0,(F568/E568)*100)</f>
        <v>0</v>
      </c>
      <c r="N568" s="3">
        <f>D568-H568</f>
        <v>10648</v>
      </c>
      <c r="O568" s="3">
        <f>E568-H568</f>
        <v>7985.9999999999991</v>
      </c>
      <c r="P568" s="3">
        <f>IF(E568=0,0,(H568/E568)*100)</f>
        <v>0</v>
      </c>
    </row>
    <row r="569" spans="1:16" x14ac:dyDescent="0.2">
      <c r="A569" s="7" t="s">
        <v>22</v>
      </c>
      <c r="B569" s="11" t="s">
        <v>23</v>
      </c>
      <c r="C569" s="3">
        <v>241000</v>
      </c>
      <c r="D569" s="3">
        <v>256554</v>
      </c>
      <c r="E569" s="3">
        <v>197054</v>
      </c>
      <c r="F569" s="3">
        <v>0</v>
      </c>
      <c r="G569" s="3">
        <v>0</v>
      </c>
      <c r="H569" s="3">
        <v>159488.97</v>
      </c>
      <c r="I569" s="3">
        <v>0</v>
      </c>
      <c r="J569" s="3">
        <v>0</v>
      </c>
      <c r="K569" s="3">
        <f>E569-F569</f>
        <v>197054</v>
      </c>
      <c r="L569" s="3">
        <f>D569-F569</f>
        <v>256554</v>
      </c>
      <c r="M569" s="3">
        <f>IF(E569=0,0,(F569/E569)*100)</f>
        <v>0</v>
      </c>
      <c r="N569" s="3">
        <f>D569-H569</f>
        <v>97065.03</v>
      </c>
      <c r="O569" s="3">
        <f>E569-H569</f>
        <v>37565.03</v>
      </c>
      <c r="P569" s="3">
        <f>IF(E569=0,0,(H569/E569)*100)</f>
        <v>80.936682330731685</v>
      </c>
    </row>
    <row r="570" spans="1:16" ht="25.5" x14ac:dyDescent="0.2">
      <c r="A570" s="7" t="s">
        <v>24</v>
      </c>
      <c r="B570" s="11" t="s">
        <v>25</v>
      </c>
      <c r="C570" s="3">
        <v>27000</v>
      </c>
      <c r="D570" s="3">
        <v>27000</v>
      </c>
      <c r="E570" s="3">
        <v>20250</v>
      </c>
      <c r="F570" s="3">
        <v>0</v>
      </c>
      <c r="G570" s="3">
        <v>0</v>
      </c>
      <c r="H570" s="3">
        <v>180</v>
      </c>
      <c r="I570" s="3">
        <v>0</v>
      </c>
      <c r="J570" s="3">
        <v>0</v>
      </c>
      <c r="K570" s="3">
        <f>E570-F570</f>
        <v>20250</v>
      </c>
      <c r="L570" s="3">
        <f>D570-F570</f>
        <v>27000</v>
      </c>
      <c r="M570" s="3">
        <f>IF(E570=0,0,(F570/E570)*100)</f>
        <v>0</v>
      </c>
      <c r="N570" s="3">
        <f>D570-H570</f>
        <v>26820</v>
      </c>
      <c r="O570" s="3">
        <f>E570-H570</f>
        <v>20070</v>
      </c>
      <c r="P570" s="3">
        <f>IF(E570=0,0,(H570/E570)*100)</f>
        <v>0.88888888888888884</v>
      </c>
    </row>
    <row r="571" spans="1:16" x14ac:dyDescent="0.2">
      <c r="A571" s="7" t="s">
        <v>73</v>
      </c>
      <c r="B571" s="11" t="s">
        <v>74</v>
      </c>
      <c r="C571" s="3">
        <v>34000</v>
      </c>
      <c r="D571" s="3">
        <v>49554</v>
      </c>
      <c r="E571" s="3">
        <v>41804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f>E571-F571</f>
        <v>41804</v>
      </c>
      <c r="L571" s="3">
        <f>D571-F571</f>
        <v>49554</v>
      </c>
      <c r="M571" s="3">
        <f>IF(E571=0,0,(F571/E571)*100)</f>
        <v>0</v>
      </c>
      <c r="N571" s="3">
        <f>D571-H571</f>
        <v>49554</v>
      </c>
      <c r="O571" s="3">
        <f>E571-H571</f>
        <v>41804</v>
      </c>
      <c r="P571" s="3">
        <f>IF(E571=0,0,(H571/E571)*100)</f>
        <v>0</v>
      </c>
    </row>
    <row r="572" spans="1:16" ht="25.5" x14ac:dyDescent="0.2">
      <c r="A572" s="7" t="s">
        <v>75</v>
      </c>
      <c r="B572" s="11" t="s">
        <v>76</v>
      </c>
      <c r="C572" s="3">
        <v>180000</v>
      </c>
      <c r="D572" s="3">
        <v>180000</v>
      </c>
      <c r="E572" s="3">
        <v>135000</v>
      </c>
      <c r="F572" s="3">
        <v>0</v>
      </c>
      <c r="G572" s="3">
        <v>0</v>
      </c>
      <c r="H572" s="3">
        <v>159308.97</v>
      </c>
      <c r="I572" s="3">
        <v>0</v>
      </c>
      <c r="J572" s="3">
        <v>0</v>
      </c>
      <c r="K572" s="3">
        <f>E572-F572</f>
        <v>135000</v>
      </c>
      <c r="L572" s="3">
        <f>D572-F572</f>
        <v>180000</v>
      </c>
      <c r="M572" s="3">
        <f>IF(E572=0,0,(F572/E572)*100)</f>
        <v>0</v>
      </c>
      <c r="N572" s="3">
        <f>D572-H572</f>
        <v>20691.03</v>
      </c>
      <c r="O572" s="3">
        <f>E572-H572</f>
        <v>-24308.97</v>
      </c>
      <c r="P572" s="3">
        <f>IF(E572=0,0,(H572/E572)*100)</f>
        <v>118.00664444444445</v>
      </c>
    </row>
    <row r="573" spans="1:16" x14ac:dyDescent="0.2">
      <c r="A573" s="7" t="s">
        <v>140</v>
      </c>
      <c r="B573" s="11" t="s">
        <v>141</v>
      </c>
      <c r="C573" s="3">
        <v>180000</v>
      </c>
      <c r="D573" s="3">
        <v>180000</v>
      </c>
      <c r="E573" s="3">
        <v>135000</v>
      </c>
      <c r="F573" s="3">
        <v>0</v>
      </c>
      <c r="G573" s="3">
        <v>0</v>
      </c>
      <c r="H573" s="3">
        <v>159308.97</v>
      </c>
      <c r="I573" s="3">
        <v>0</v>
      </c>
      <c r="J573" s="3">
        <v>0</v>
      </c>
      <c r="K573" s="3">
        <f>E573-F573</f>
        <v>135000</v>
      </c>
      <c r="L573" s="3">
        <f>D573-F573</f>
        <v>180000</v>
      </c>
      <c r="M573" s="3">
        <f>IF(E573=0,0,(F573/E573)*100)</f>
        <v>0</v>
      </c>
      <c r="N573" s="3">
        <f>D573-H573</f>
        <v>20691.03</v>
      </c>
      <c r="O573" s="3">
        <f>E573-H573</f>
        <v>-24308.97</v>
      </c>
      <c r="P573" s="3">
        <f>IF(E573=0,0,(H573/E573)*100)</f>
        <v>118.00664444444445</v>
      </c>
    </row>
    <row r="574" spans="1:16" x14ac:dyDescent="0.2">
      <c r="A574" s="7" t="s">
        <v>124</v>
      </c>
      <c r="B574" s="11" t="s">
        <v>125</v>
      </c>
      <c r="C574" s="3">
        <v>30000</v>
      </c>
      <c r="D574" s="3">
        <v>30000</v>
      </c>
      <c r="E574" s="3">
        <v>22500</v>
      </c>
      <c r="F574" s="3">
        <v>0</v>
      </c>
      <c r="G574" s="3">
        <v>0</v>
      </c>
      <c r="H574" s="3">
        <v>13401.05</v>
      </c>
      <c r="I574" s="3">
        <v>0</v>
      </c>
      <c r="J574" s="3">
        <v>987.58</v>
      </c>
      <c r="K574" s="3">
        <f>E574-F574</f>
        <v>22500</v>
      </c>
      <c r="L574" s="3">
        <f>D574-F574</f>
        <v>30000</v>
      </c>
      <c r="M574" s="3">
        <f>IF(E574=0,0,(F574/E574)*100)</f>
        <v>0</v>
      </c>
      <c r="N574" s="3">
        <f>D574-H574</f>
        <v>16598.95</v>
      </c>
      <c r="O574" s="3">
        <f>E574-H574</f>
        <v>9098.9500000000007</v>
      </c>
      <c r="P574" s="3">
        <f>IF(E574=0,0,(H574/E574)*100)</f>
        <v>59.560222222222215</v>
      </c>
    </row>
    <row r="575" spans="1:16" x14ac:dyDescent="0.2">
      <c r="A575" s="7" t="s">
        <v>26</v>
      </c>
      <c r="B575" s="11" t="s">
        <v>27</v>
      </c>
      <c r="C575" s="3">
        <v>294300</v>
      </c>
      <c r="D575" s="3">
        <v>694300</v>
      </c>
      <c r="E575" s="3">
        <v>694300</v>
      </c>
      <c r="F575" s="3">
        <v>334988.32</v>
      </c>
      <c r="G575" s="3">
        <v>0</v>
      </c>
      <c r="H575" s="3">
        <v>334988.32</v>
      </c>
      <c r="I575" s="3">
        <v>0</v>
      </c>
      <c r="J575" s="3">
        <v>0</v>
      </c>
      <c r="K575" s="3">
        <f>E575-F575</f>
        <v>359311.68</v>
      </c>
      <c r="L575" s="3">
        <f>D575-F575</f>
        <v>359311.68</v>
      </c>
      <c r="M575" s="3">
        <f>IF(E575=0,0,(F575/E575)*100)</f>
        <v>48.248353737577418</v>
      </c>
      <c r="N575" s="3">
        <f>D575-H575</f>
        <v>359311.68</v>
      </c>
      <c r="O575" s="3">
        <f>E575-H575</f>
        <v>359311.68</v>
      </c>
      <c r="P575" s="3">
        <f>IF(E575=0,0,(H575/E575)*100)</f>
        <v>48.248353737577418</v>
      </c>
    </row>
    <row r="576" spans="1:16" x14ac:dyDescent="0.2">
      <c r="A576" s="7" t="s">
        <v>28</v>
      </c>
      <c r="B576" s="11" t="s">
        <v>29</v>
      </c>
      <c r="C576" s="3">
        <v>294300</v>
      </c>
      <c r="D576" s="3">
        <v>294300</v>
      </c>
      <c r="E576" s="3">
        <v>294300</v>
      </c>
      <c r="F576" s="3">
        <v>234988.32</v>
      </c>
      <c r="G576" s="3">
        <v>0</v>
      </c>
      <c r="H576" s="3">
        <v>234988.32</v>
      </c>
      <c r="I576" s="3">
        <v>0</v>
      </c>
      <c r="J576" s="3">
        <v>0</v>
      </c>
      <c r="K576" s="3">
        <f>E576-F576</f>
        <v>59311.679999999993</v>
      </c>
      <c r="L576" s="3">
        <f>D576-F576</f>
        <v>59311.679999999993</v>
      </c>
      <c r="M576" s="3">
        <f>IF(E576=0,0,(F576/E576)*100)</f>
        <v>79.846523955147802</v>
      </c>
      <c r="N576" s="3">
        <f>D576-H576</f>
        <v>59311.679999999993</v>
      </c>
      <c r="O576" s="3">
        <f>E576-H576</f>
        <v>59311.679999999993</v>
      </c>
      <c r="P576" s="3">
        <f>IF(E576=0,0,(H576/E576)*100)</f>
        <v>79.846523955147802</v>
      </c>
    </row>
    <row r="577" spans="1:16" ht="25.5" x14ac:dyDescent="0.2">
      <c r="A577" s="7" t="s">
        <v>30</v>
      </c>
      <c r="B577" s="11" t="s">
        <v>31</v>
      </c>
      <c r="C577" s="3">
        <v>45000</v>
      </c>
      <c r="D577" s="3">
        <v>45000</v>
      </c>
      <c r="E577" s="3">
        <v>45000</v>
      </c>
      <c r="F577" s="3">
        <v>19970</v>
      </c>
      <c r="G577" s="3">
        <v>0</v>
      </c>
      <c r="H577" s="3">
        <v>19970</v>
      </c>
      <c r="I577" s="3">
        <v>0</v>
      </c>
      <c r="J577" s="3">
        <v>0</v>
      </c>
      <c r="K577" s="3">
        <f>E577-F577</f>
        <v>25030</v>
      </c>
      <c r="L577" s="3">
        <f>D577-F577</f>
        <v>25030</v>
      </c>
      <c r="M577" s="3">
        <f>IF(E577=0,0,(F577/E577)*100)</f>
        <v>44.37777777777778</v>
      </c>
      <c r="N577" s="3">
        <f>D577-H577</f>
        <v>25030</v>
      </c>
      <c r="O577" s="3">
        <f>E577-H577</f>
        <v>25030</v>
      </c>
      <c r="P577" s="3">
        <f>IF(E577=0,0,(H577/E577)*100)</f>
        <v>44.37777777777778</v>
      </c>
    </row>
    <row r="578" spans="1:16" x14ac:dyDescent="0.2">
      <c r="A578" s="7" t="s">
        <v>32</v>
      </c>
      <c r="B578" s="11" t="s">
        <v>33</v>
      </c>
      <c r="C578" s="3">
        <v>249300</v>
      </c>
      <c r="D578" s="3">
        <v>219300</v>
      </c>
      <c r="E578" s="3">
        <v>219300</v>
      </c>
      <c r="F578" s="3">
        <v>186315.97</v>
      </c>
      <c r="G578" s="3">
        <v>0</v>
      </c>
      <c r="H578" s="3">
        <v>186315.97</v>
      </c>
      <c r="I578" s="3">
        <v>0</v>
      </c>
      <c r="J578" s="3">
        <v>0</v>
      </c>
      <c r="K578" s="3">
        <f>E578-F578</f>
        <v>32984.03</v>
      </c>
      <c r="L578" s="3">
        <f>D578-F578</f>
        <v>32984.03</v>
      </c>
      <c r="M578" s="3">
        <f>IF(E578=0,0,(F578/E578)*100)</f>
        <v>84.959402644778848</v>
      </c>
      <c r="N578" s="3">
        <f>D578-H578</f>
        <v>32984.03</v>
      </c>
      <c r="O578" s="3">
        <f>E578-H578</f>
        <v>32984.03</v>
      </c>
      <c r="P578" s="3">
        <f>IF(E578=0,0,(H578/E578)*100)</f>
        <v>84.959402644778848</v>
      </c>
    </row>
    <row r="579" spans="1:16" x14ac:dyDescent="0.2">
      <c r="A579" s="7" t="s">
        <v>34</v>
      </c>
      <c r="B579" s="11" t="s">
        <v>35</v>
      </c>
      <c r="C579" s="3">
        <v>249300</v>
      </c>
      <c r="D579" s="3">
        <v>219300</v>
      </c>
      <c r="E579" s="3">
        <v>219300</v>
      </c>
      <c r="F579" s="3">
        <v>186315.97</v>
      </c>
      <c r="G579" s="3">
        <v>0</v>
      </c>
      <c r="H579" s="3">
        <v>186315.97</v>
      </c>
      <c r="I579" s="3">
        <v>0</v>
      </c>
      <c r="J579" s="3">
        <v>0</v>
      </c>
      <c r="K579" s="3">
        <f>E579-F579</f>
        <v>32984.03</v>
      </c>
      <c r="L579" s="3">
        <f>D579-F579</f>
        <v>32984.03</v>
      </c>
      <c r="M579" s="3">
        <f>IF(E579=0,0,(F579/E579)*100)</f>
        <v>84.959402644778848</v>
      </c>
      <c r="N579" s="3">
        <f>D579-H579</f>
        <v>32984.03</v>
      </c>
      <c r="O579" s="3">
        <f>E579-H579</f>
        <v>32984.03</v>
      </c>
      <c r="P579" s="3">
        <f>IF(E579=0,0,(H579/E579)*100)</f>
        <v>84.959402644778848</v>
      </c>
    </row>
    <row r="580" spans="1:16" x14ac:dyDescent="0.2">
      <c r="A580" s="7" t="s">
        <v>81</v>
      </c>
      <c r="B580" s="11" t="s">
        <v>82</v>
      </c>
      <c r="C580" s="3">
        <v>0</v>
      </c>
      <c r="D580" s="3">
        <v>30000</v>
      </c>
      <c r="E580" s="3">
        <v>30000</v>
      </c>
      <c r="F580" s="3">
        <v>28702.35</v>
      </c>
      <c r="G580" s="3">
        <v>0</v>
      </c>
      <c r="H580" s="3">
        <v>28702.35</v>
      </c>
      <c r="I580" s="3">
        <v>0</v>
      </c>
      <c r="J580" s="3">
        <v>0</v>
      </c>
      <c r="K580" s="3">
        <f>E580-F580</f>
        <v>1297.6500000000015</v>
      </c>
      <c r="L580" s="3">
        <f>D580-F580</f>
        <v>1297.6500000000015</v>
      </c>
      <c r="M580" s="3">
        <f>IF(E580=0,0,(F580/E580)*100)</f>
        <v>95.674499999999995</v>
      </c>
      <c r="N580" s="3">
        <f>D580-H580</f>
        <v>1297.6500000000015</v>
      </c>
      <c r="O580" s="3">
        <f>E580-H580</f>
        <v>1297.6500000000015</v>
      </c>
      <c r="P580" s="3">
        <f>IF(E580=0,0,(H580/E580)*100)</f>
        <v>95.674499999999995</v>
      </c>
    </row>
    <row r="581" spans="1:16" ht="25.5" x14ac:dyDescent="0.2">
      <c r="A581" s="7" t="s">
        <v>83</v>
      </c>
      <c r="B581" s="11" t="s">
        <v>84</v>
      </c>
      <c r="C581" s="3">
        <v>0</v>
      </c>
      <c r="D581" s="3">
        <v>30000</v>
      </c>
      <c r="E581" s="3">
        <v>30000</v>
      </c>
      <c r="F581" s="3">
        <v>28702.35</v>
      </c>
      <c r="G581" s="3">
        <v>0</v>
      </c>
      <c r="H581" s="3">
        <v>28702.35</v>
      </c>
      <c r="I581" s="3">
        <v>0</v>
      </c>
      <c r="J581" s="3">
        <v>0</v>
      </c>
      <c r="K581" s="3">
        <f>E581-F581</f>
        <v>1297.6500000000015</v>
      </c>
      <c r="L581" s="3">
        <f>D581-F581</f>
        <v>1297.6500000000015</v>
      </c>
      <c r="M581" s="3">
        <f>IF(E581=0,0,(F581/E581)*100)</f>
        <v>95.674499999999995</v>
      </c>
      <c r="N581" s="3">
        <f>D581-H581</f>
        <v>1297.6500000000015</v>
      </c>
      <c r="O581" s="3">
        <f>E581-H581</f>
        <v>1297.6500000000015</v>
      </c>
      <c r="P581" s="3">
        <f>IF(E581=0,0,(H581/E581)*100)</f>
        <v>95.674499999999995</v>
      </c>
    </row>
    <row r="582" spans="1:16" x14ac:dyDescent="0.2">
      <c r="A582" s="7" t="s">
        <v>36</v>
      </c>
      <c r="B582" s="11" t="s">
        <v>37</v>
      </c>
      <c r="C582" s="3">
        <v>0</v>
      </c>
      <c r="D582" s="3">
        <v>400000</v>
      </c>
      <c r="E582" s="3">
        <v>400000</v>
      </c>
      <c r="F582" s="3">
        <v>100000</v>
      </c>
      <c r="G582" s="3">
        <v>0</v>
      </c>
      <c r="H582" s="3">
        <v>100000</v>
      </c>
      <c r="I582" s="3">
        <v>0</v>
      </c>
      <c r="J582" s="3">
        <v>0</v>
      </c>
      <c r="K582" s="3">
        <f>E582-F582</f>
        <v>300000</v>
      </c>
      <c r="L582" s="3">
        <f>D582-F582</f>
        <v>300000</v>
      </c>
      <c r="M582" s="3">
        <f>IF(E582=0,0,(F582/E582)*100)</f>
        <v>25</v>
      </c>
      <c r="N582" s="3">
        <f>D582-H582</f>
        <v>300000</v>
      </c>
      <c r="O582" s="3">
        <f>E582-H582</f>
        <v>300000</v>
      </c>
      <c r="P582" s="3">
        <f>IF(E582=0,0,(H582/E582)*100)</f>
        <v>25</v>
      </c>
    </row>
    <row r="583" spans="1:16" ht="25.5" x14ac:dyDescent="0.2">
      <c r="A583" s="7" t="s">
        <v>38</v>
      </c>
      <c r="B583" s="11" t="s">
        <v>39</v>
      </c>
      <c r="C583" s="3">
        <v>0</v>
      </c>
      <c r="D583" s="3">
        <v>100000</v>
      </c>
      <c r="E583" s="3">
        <v>100000</v>
      </c>
      <c r="F583" s="3">
        <v>100000</v>
      </c>
      <c r="G583" s="3">
        <v>0</v>
      </c>
      <c r="H583" s="3">
        <v>100000</v>
      </c>
      <c r="I583" s="3">
        <v>0</v>
      </c>
      <c r="J583" s="3">
        <v>0</v>
      </c>
      <c r="K583" s="3">
        <f>E583-F583</f>
        <v>0</v>
      </c>
      <c r="L583" s="3">
        <f>D583-F583</f>
        <v>0</v>
      </c>
      <c r="M583" s="3">
        <f>IF(E583=0,0,(F583/E583)*100)</f>
        <v>100</v>
      </c>
      <c r="N583" s="3">
        <f>D583-H583</f>
        <v>0</v>
      </c>
      <c r="O583" s="3">
        <f>E583-H583</f>
        <v>0</v>
      </c>
      <c r="P583" s="3">
        <f>IF(E583=0,0,(H583/E583)*100)</f>
        <v>100</v>
      </c>
    </row>
    <row r="584" spans="1:16" ht="25.5" x14ac:dyDescent="0.2">
      <c r="A584" s="7" t="s">
        <v>134</v>
      </c>
      <c r="B584" s="11" t="s">
        <v>135</v>
      </c>
      <c r="C584" s="3">
        <v>0</v>
      </c>
      <c r="D584" s="3">
        <v>300000</v>
      </c>
      <c r="E584" s="3">
        <v>300000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f>E584-F584</f>
        <v>300000</v>
      </c>
      <c r="L584" s="3">
        <f>D584-F584</f>
        <v>300000</v>
      </c>
      <c r="M584" s="3">
        <f>IF(E584=0,0,(F584/E584)*100)</f>
        <v>0</v>
      </c>
      <c r="N584" s="3">
        <f>D584-H584</f>
        <v>300000</v>
      </c>
      <c r="O584" s="3">
        <f>E584-H584</f>
        <v>300000</v>
      </c>
      <c r="P584" s="3">
        <f>IF(E584=0,0,(H584/E584)*100)</f>
        <v>0</v>
      </c>
    </row>
    <row r="585" spans="1:16" x14ac:dyDescent="0.2">
      <c r="A585" s="2">
        <v>12316506000</v>
      </c>
      <c r="B585" s="11" t="s">
        <v>173</v>
      </c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x14ac:dyDescent="0.2">
      <c r="A586" s="4" t="s">
        <v>18</v>
      </c>
      <c r="B586" s="12" t="s">
        <v>174</v>
      </c>
      <c r="C586" s="6">
        <v>685000</v>
      </c>
      <c r="D586" s="6">
        <v>1119501.95</v>
      </c>
      <c r="E586" s="6">
        <v>1117038.9624999999</v>
      </c>
      <c r="F586" s="6">
        <v>191549.11</v>
      </c>
      <c r="G586" s="6">
        <v>0</v>
      </c>
      <c r="H586" s="6">
        <v>170286.06000000003</v>
      </c>
      <c r="I586" s="6">
        <v>29015</v>
      </c>
      <c r="J586" s="6">
        <v>0</v>
      </c>
      <c r="K586" s="6">
        <f>E586-F586</f>
        <v>925489.85249999992</v>
      </c>
      <c r="L586" s="6">
        <f>D586-F586</f>
        <v>927952.84</v>
      </c>
      <c r="M586" s="6">
        <f>IF(E586=0,0,(F586/E586)*100)</f>
        <v>17.147934533214638</v>
      </c>
      <c r="N586" s="6">
        <f>D586-H586</f>
        <v>949215.8899999999</v>
      </c>
      <c r="O586" s="6">
        <f>E586-H586</f>
        <v>946752.90249999985</v>
      </c>
      <c r="P586" s="6">
        <f>IF(E586=0,0,(H586/E586)*100)</f>
        <v>15.244415433718592</v>
      </c>
    </row>
    <row r="587" spans="1:16" x14ac:dyDescent="0.2">
      <c r="A587" s="7" t="s">
        <v>20</v>
      </c>
      <c r="B587" s="11" t="s">
        <v>21</v>
      </c>
      <c r="C587" s="3">
        <v>265250</v>
      </c>
      <c r="D587" s="3">
        <v>270801.95</v>
      </c>
      <c r="E587" s="3">
        <v>268338.96250000002</v>
      </c>
      <c r="F587" s="3">
        <v>0</v>
      </c>
      <c r="G587" s="3">
        <v>0</v>
      </c>
      <c r="H587" s="3">
        <v>7751.9500000000007</v>
      </c>
      <c r="I587" s="3">
        <v>0</v>
      </c>
      <c r="J587" s="3">
        <v>0</v>
      </c>
      <c r="K587" s="3">
        <f>E587-F587</f>
        <v>268338.96250000002</v>
      </c>
      <c r="L587" s="3">
        <f>D587-F587</f>
        <v>270801.95</v>
      </c>
      <c r="M587" s="3">
        <f>IF(E587=0,0,(F587/E587)*100)</f>
        <v>0</v>
      </c>
      <c r="N587" s="3">
        <f>D587-H587</f>
        <v>263050</v>
      </c>
      <c r="O587" s="3">
        <f>E587-H587</f>
        <v>260587.01250000001</v>
      </c>
      <c r="P587" s="3">
        <f>IF(E587=0,0,(H587/E587)*100)</f>
        <v>2.8888648624778073</v>
      </c>
    </row>
    <row r="588" spans="1:16" ht="25.5" x14ac:dyDescent="0.2">
      <c r="A588" s="7" t="s">
        <v>101</v>
      </c>
      <c r="B588" s="11" t="s">
        <v>102</v>
      </c>
      <c r="C588" s="3">
        <v>0</v>
      </c>
      <c r="D588" s="3">
        <v>5551.9500000000007</v>
      </c>
      <c r="E588" s="3">
        <v>4163.9624999999996</v>
      </c>
      <c r="F588" s="3">
        <v>0</v>
      </c>
      <c r="G588" s="3">
        <v>0</v>
      </c>
      <c r="H588" s="3">
        <v>5551.9500000000007</v>
      </c>
      <c r="I588" s="3">
        <v>0</v>
      </c>
      <c r="J588" s="3">
        <v>0</v>
      </c>
      <c r="K588" s="3">
        <f>E588-F588</f>
        <v>4163.9624999999996</v>
      </c>
      <c r="L588" s="3">
        <f>D588-F588</f>
        <v>5551.9500000000007</v>
      </c>
      <c r="M588" s="3">
        <f>IF(E588=0,0,(F588/E588)*100)</f>
        <v>0</v>
      </c>
      <c r="N588" s="3">
        <f>D588-H588</f>
        <v>0</v>
      </c>
      <c r="O588" s="3">
        <f>E588-H588</f>
        <v>-1387.9875000000011</v>
      </c>
      <c r="P588" s="3">
        <f>IF(E588=0,0,(H588/E588)*100)</f>
        <v>133.33333333333337</v>
      </c>
    </row>
    <row r="589" spans="1:16" x14ac:dyDescent="0.2">
      <c r="A589" s="7" t="s">
        <v>103</v>
      </c>
      <c r="B589" s="11" t="s">
        <v>104</v>
      </c>
      <c r="C589" s="3">
        <v>0</v>
      </c>
      <c r="D589" s="3">
        <v>4550.7700000000004</v>
      </c>
      <c r="E589" s="3">
        <v>3413.0774999999999</v>
      </c>
      <c r="F589" s="3">
        <v>0</v>
      </c>
      <c r="G589" s="3">
        <v>0</v>
      </c>
      <c r="H589" s="3">
        <v>4550.7700000000004</v>
      </c>
      <c r="I589" s="3">
        <v>0</v>
      </c>
      <c r="J589" s="3">
        <v>0</v>
      </c>
      <c r="K589" s="3">
        <f>E589-F589</f>
        <v>3413.0774999999999</v>
      </c>
      <c r="L589" s="3">
        <f>D589-F589</f>
        <v>4550.7700000000004</v>
      </c>
      <c r="M589" s="3">
        <f>IF(E589=0,0,(F589/E589)*100)</f>
        <v>0</v>
      </c>
      <c r="N589" s="3">
        <f>D589-H589</f>
        <v>0</v>
      </c>
      <c r="O589" s="3">
        <f>E589-H589</f>
        <v>-1137.6925000000006</v>
      </c>
      <c r="P589" s="3">
        <f>IF(E589=0,0,(H589/E589)*100)</f>
        <v>133.33333333333334</v>
      </c>
    </row>
    <row r="590" spans="1:16" x14ac:dyDescent="0.2">
      <c r="A590" s="7" t="s">
        <v>58</v>
      </c>
      <c r="B590" s="11" t="s">
        <v>105</v>
      </c>
      <c r="C590" s="3">
        <v>0</v>
      </c>
      <c r="D590" s="3">
        <v>4550.7700000000004</v>
      </c>
      <c r="E590" s="3">
        <v>3413.0774999999999</v>
      </c>
      <c r="F590" s="3">
        <v>0</v>
      </c>
      <c r="G590" s="3">
        <v>0</v>
      </c>
      <c r="H590" s="3">
        <v>4550.7700000000004</v>
      </c>
      <c r="I590" s="3">
        <v>0</v>
      </c>
      <c r="J590" s="3">
        <v>0</v>
      </c>
      <c r="K590" s="3">
        <f>E590-F590</f>
        <v>3413.0774999999999</v>
      </c>
      <c r="L590" s="3">
        <f>D590-F590</f>
        <v>4550.7700000000004</v>
      </c>
      <c r="M590" s="3">
        <f>IF(E590=0,0,(F590/E590)*100)</f>
        <v>0</v>
      </c>
      <c r="N590" s="3">
        <f>D590-H590</f>
        <v>0</v>
      </c>
      <c r="O590" s="3">
        <f>E590-H590</f>
        <v>-1137.6925000000006</v>
      </c>
      <c r="P590" s="3">
        <f>IF(E590=0,0,(H590/E590)*100)</f>
        <v>133.33333333333334</v>
      </c>
    </row>
    <row r="591" spans="1:16" x14ac:dyDescent="0.2">
      <c r="A591" s="7" t="s">
        <v>106</v>
      </c>
      <c r="B591" s="11" t="s">
        <v>107</v>
      </c>
      <c r="C591" s="3">
        <v>0</v>
      </c>
      <c r="D591" s="3">
        <v>1001.1800000000001</v>
      </c>
      <c r="E591" s="3">
        <v>750.88499999999999</v>
      </c>
      <c r="F591" s="3">
        <v>0</v>
      </c>
      <c r="G591" s="3">
        <v>0</v>
      </c>
      <c r="H591" s="3">
        <v>1001.18</v>
      </c>
      <c r="I591" s="3">
        <v>0</v>
      </c>
      <c r="J591" s="3">
        <v>0</v>
      </c>
      <c r="K591" s="3">
        <f>E591-F591</f>
        <v>750.88499999999999</v>
      </c>
      <c r="L591" s="3">
        <f>D591-F591</f>
        <v>1001.1800000000001</v>
      </c>
      <c r="M591" s="3">
        <f>IF(E591=0,0,(F591/E591)*100)</f>
        <v>0</v>
      </c>
      <c r="N591" s="3">
        <f>D591-H591</f>
        <v>0</v>
      </c>
      <c r="O591" s="3">
        <f>E591-H591</f>
        <v>-250.29499999999996</v>
      </c>
      <c r="P591" s="3">
        <f>IF(E591=0,0,(H591/E591)*100)</f>
        <v>133.33333333333331</v>
      </c>
    </row>
    <row r="592" spans="1:16" x14ac:dyDescent="0.2">
      <c r="A592" s="7" t="s">
        <v>22</v>
      </c>
      <c r="B592" s="11" t="s">
        <v>23</v>
      </c>
      <c r="C592" s="3">
        <v>265250</v>
      </c>
      <c r="D592" s="3">
        <v>265250</v>
      </c>
      <c r="E592" s="3">
        <v>264175</v>
      </c>
      <c r="F592" s="3">
        <v>0</v>
      </c>
      <c r="G592" s="3">
        <v>0</v>
      </c>
      <c r="H592" s="3">
        <v>2200</v>
      </c>
      <c r="I592" s="3">
        <v>0</v>
      </c>
      <c r="J592" s="3">
        <v>0</v>
      </c>
      <c r="K592" s="3">
        <f>E592-F592</f>
        <v>264175</v>
      </c>
      <c r="L592" s="3">
        <f>D592-F592</f>
        <v>265250</v>
      </c>
      <c r="M592" s="3">
        <f>IF(E592=0,0,(F592/E592)*100)</f>
        <v>0</v>
      </c>
      <c r="N592" s="3">
        <f>D592-H592</f>
        <v>263050</v>
      </c>
      <c r="O592" s="3">
        <f>E592-H592</f>
        <v>261975</v>
      </c>
      <c r="P592" s="3">
        <f>IF(E592=0,0,(H592/E592)*100)</f>
        <v>0.83278130027443931</v>
      </c>
    </row>
    <row r="593" spans="1:16" ht="25.5" x14ac:dyDescent="0.2">
      <c r="A593" s="7" t="s">
        <v>24</v>
      </c>
      <c r="B593" s="11" t="s">
        <v>25</v>
      </c>
      <c r="C593" s="3">
        <v>4300</v>
      </c>
      <c r="D593" s="3">
        <v>4300</v>
      </c>
      <c r="E593" s="3">
        <v>3225.0000000000005</v>
      </c>
      <c r="F593" s="3">
        <v>0</v>
      </c>
      <c r="G593" s="3">
        <v>0</v>
      </c>
      <c r="H593" s="3">
        <v>2200</v>
      </c>
      <c r="I593" s="3">
        <v>0</v>
      </c>
      <c r="J593" s="3">
        <v>0</v>
      </c>
      <c r="K593" s="3">
        <f>E593-F593</f>
        <v>3225.0000000000005</v>
      </c>
      <c r="L593" s="3">
        <f>D593-F593</f>
        <v>4300</v>
      </c>
      <c r="M593" s="3">
        <f>IF(E593=0,0,(F593/E593)*100)</f>
        <v>0</v>
      </c>
      <c r="N593" s="3">
        <f>D593-H593</f>
        <v>2100</v>
      </c>
      <c r="O593" s="3">
        <f>E593-H593</f>
        <v>1025.0000000000005</v>
      </c>
      <c r="P593" s="3">
        <f>IF(E593=0,0,(H593/E593)*100)</f>
        <v>68.217054263565885</v>
      </c>
    </row>
    <row r="594" spans="1:16" ht="38.25" x14ac:dyDescent="0.2">
      <c r="A594" s="7" t="s">
        <v>48</v>
      </c>
      <c r="B594" s="11" t="s">
        <v>49</v>
      </c>
      <c r="C594" s="3">
        <v>260950</v>
      </c>
      <c r="D594" s="3">
        <v>260950</v>
      </c>
      <c r="E594" s="3">
        <v>260950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f>E594-F594</f>
        <v>260950</v>
      </c>
      <c r="L594" s="3">
        <f>D594-F594</f>
        <v>260950</v>
      </c>
      <c r="M594" s="3">
        <f>IF(E594=0,0,(F594/E594)*100)</f>
        <v>0</v>
      </c>
      <c r="N594" s="3">
        <f>D594-H594</f>
        <v>260950</v>
      </c>
      <c r="O594" s="3">
        <f>E594-H594</f>
        <v>260950</v>
      </c>
      <c r="P594" s="3">
        <f>IF(E594=0,0,(H594/E594)*100)</f>
        <v>0</v>
      </c>
    </row>
    <row r="595" spans="1:16" ht="38.25" x14ac:dyDescent="0.2">
      <c r="A595" s="7" t="s">
        <v>142</v>
      </c>
      <c r="B595" s="11" t="s">
        <v>143</v>
      </c>
      <c r="C595" s="3">
        <v>260950</v>
      </c>
      <c r="D595" s="3">
        <v>260950</v>
      </c>
      <c r="E595" s="3">
        <v>260950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f>E595-F595</f>
        <v>260950</v>
      </c>
      <c r="L595" s="3">
        <f>D595-F595</f>
        <v>260950</v>
      </c>
      <c r="M595" s="3">
        <f>IF(E595=0,0,(F595/E595)*100)</f>
        <v>0</v>
      </c>
      <c r="N595" s="3">
        <f>D595-H595</f>
        <v>260950</v>
      </c>
      <c r="O595" s="3">
        <f>E595-H595</f>
        <v>260950</v>
      </c>
      <c r="P595" s="3">
        <f>IF(E595=0,0,(H595/E595)*100)</f>
        <v>0</v>
      </c>
    </row>
    <row r="596" spans="1:16" x14ac:dyDescent="0.2">
      <c r="A596" s="7" t="s">
        <v>26</v>
      </c>
      <c r="B596" s="11" t="s">
        <v>27</v>
      </c>
      <c r="C596" s="3">
        <v>419750</v>
      </c>
      <c r="D596" s="3">
        <v>848700</v>
      </c>
      <c r="E596" s="3">
        <v>848700</v>
      </c>
      <c r="F596" s="3">
        <v>191549.11</v>
      </c>
      <c r="G596" s="3">
        <v>0</v>
      </c>
      <c r="H596" s="3">
        <v>162534.10999999999</v>
      </c>
      <c r="I596" s="3">
        <v>29015</v>
      </c>
      <c r="J596" s="3">
        <v>0</v>
      </c>
      <c r="K596" s="3">
        <f>E596-F596</f>
        <v>657150.89</v>
      </c>
      <c r="L596" s="3">
        <f>D596-F596</f>
        <v>657150.89</v>
      </c>
      <c r="M596" s="3">
        <f>IF(E596=0,0,(F596/E596)*100)</f>
        <v>22.569707788382228</v>
      </c>
      <c r="N596" s="3">
        <f>D596-H596</f>
        <v>686165.89</v>
      </c>
      <c r="O596" s="3">
        <f>E596-H596</f>
        <v>686165.89</v>
      </c>
      <c r="P596" s="3">
        <f>IF(E596=0,0,(H596/E596)*100)</f>
        <v>19.150949687757745</v>
      </c>
    </row>
    <row r="597" spans="1:16" x14ac:dyDescent="0.2">
      <c r="A597" s="7" t="s">
        <v>28</v>
      </c>
      <c r="B597" s="11" t="s">
        <v>29</v>
      </c>
      <c r="C597" s="3">
        <v>419750</v>
      </c>
      <c r="D597" s="3">
        <v>808700</v>
      </c>
      <c r="E597" s="3">
        <v>808700</v>
      </c>
      <c r="F597" s="3">
        <v>151549.10999999999</v>
      </c>
      <c r="G597" s="3">
        <v>0</v>
      </c>
      <c r="H597" s="3">
        <v>151549.10999999999</v>
      </c>
      <c r="I597" s="3">
        <v>0</v>
      </c>
      <c r="J597" s="3">
        <v>0</v>
      </c>
      <c r="K597" s="3">
        <f>E597-F597</f>
        <v>657150.89</v>
      </c>
      <c r="L597" s="3">
        <f>D597-F597</f>
        <v>657150.89</v>
      </c>
      <c r="M597" s="3">
        <f>IF(E597=0,0,(F597/E597)*100)</f>
        <v>18.739842957833559</v>
      </c>
      <c r="N597" s="3">
        <f>D597-H597</f>
        <v>657150.89</v>
      </c>
      <c r="O597" s="3">
        <f>E597-H597</f>
        <v>657150.89</v>
      </c>
      <c r="P597" s="3">
        <f>IF(E597=0,0,(H597/E597)*100)</f>
        <v>18.739842957833559</v>
      </c>
    </row>
    <row r="598" spans="1:16" ht="25.5" x14ac:dyDescent="0.2">
      <c r="A598" s="7" t="s">
        <v>30</v>
      </c>
      <c r="B598" s="11" t="s">
        <v>31</v>
      </c>
      <c r="C598" s="3">
        <v>20500</v>
      </c>
      <c r="D598" s="3">
        <v>50500</v>
      </c>
      <c r="E598" s="3">
        <v>50500</v>
      </c>
      <c r="F598" s="3">
        <v>39900</v>
      </c>
      <c r="G598" s="3">
        <v>0</v>
      </c>
      <c r="H598" s="3">
        <v>39900</v>
      </c>
      <c r="I598" s="3">
        <v>0</v>
      </c>
      <c r="J598" s="3">
        <v>0</v>
      </c>
      <c r="K598" s="3">
        <f>E598-F598</f>
        <v>10600</v>
      </c>
      <c r="L598" s="3">
        <f>D598-F598</f>
        <v>10600</v>
      </c>
      <c r="M598" s="3">
        <f>IF(E598=0,0,(F598/E598)*100)</f>
        <v>79.009900990099013</v>
      </c>
      <c r="N598" s="3">
        <f>D598-H598</f>
        <v>10600</v>
      </c>
      <c r="O598" s="3">
        <f>E598-H598</f>
        <v>10600</v>
      </c>
      <c r="P598" s="3">
        <f>IF(E598=0,0,(H598/E598)*100)</f>
        <v>79.009900990099013</v>
      </c>
    </row>
    <row r="599" spans="1:16" x14ac:dyDescent="0.2">
      <c r="A599" s="7" t="s">
        <v>52</v>
      </c>
      <c r="B599" s="11" t="s">
        <v>53</v>
      </c>
      <c r="C599" s="3">
        <v>324100</v>
      </c>
      <c r="D599" s="3">
        <v>648200</v>
      </c>
      <c r="E599" s="3">
        <v>648200</v>
      </c>
      <c r="F599" s="3">
        <v>20652.03</v>
      </c>
      <c r="G599" s="3">
        <v>0</v>
      </c>
      <c r="H599" s="3">
        <v>20652.03</v>
      </c>
      <c r="I599" s="3">
        <v>0</v>
      </c>
      <c r="J599" s="3">
        <v>0</v>
      </c>
      <c r="K599" s="3">
        <f>E599-F599</f>
        <v>627547.97</v>
      </c>
      <c r="L599" s="3">
        <f>D599-F599</f>
        <v>627547.97</v>
      </c>
      <c r="M599" s="3">
        <f>IF(E599=0,0,(F599/E599)*100)</f>
        <v>3.186058315334773</v>
      </c>
      <c r="N599" s="3">
        <f>D599-H599</f>
        <v>627547.97</v>
      </c>
      <c r="O599" s="3">
        <f>E599-H599</f>
        <v>627547.97</v>
      </c>
      <c r="P599" s="3">
        <f>IF(E599=0,0,(H599/E599)*100)</f>
        <v>3.186058315334773</v>
      </c>
    </row>
    <row r="600" spans="1:16" ht="25.5" x14ac:dyDescent="0.2">
      <c r="A600" s="7" t="s">
        <v>79</v>
      </c>
      <c r="B600" s="11" t="s">
        <v>80</v>
      </c>
      <c r="C600" s="3">
        <v>324100</v>
      </c>
      <c r="D600" s="3">
        <v>648200</v>
      </c>
      <c r="E600" s="3">
        <v>648200</v>
      </c>
      <c r="F600" s="3">
        <v>20652.03</v>
      </c>
      <c r="G600" s="3">
        <v>0</v>
      </c>
      <c r="H600" s="3">
        <v>20652.03</v>
      </c>
      <c r="I600" s="3">
        <v>0</v>
      </c>
      <c r="J600" s="3">
        <v>0</v>
      </c>
      <c r="K600" s="3">
        <f>E600-F600</f>
        <v>627547.97</v>
      </c>
      <c r="L600" s="3">
        <f>D600-F600</f>
        <v>627547.97</v>
      </c>
      <c r="M600" s="3">
        <f>IF(E600=0,0,(F600/E600)*100)</f>
        <v>3.186058315334773</v>
      </c>
      <c r="N600" s="3">
        <f>D600-H600</f>
        <v>627547.97</v>
      </c>
      <c r="O600" s="3">
        <f>E600-H600</f>
        <v>627547.97</v>
      </c>
      <c r="P600" s="3">
        <f>IF(E600=0,0,(H600/E600)*100)</f>
        <v>3.186058315334773</v>
      </c>
    </row>
    <row r="601" spans="1:16" x14ac:dyDescent="0.2">
      <c r="A601" s="7" t="s">
        <v>32</v>
      </c>
      <c r="B601" s="11" t="s">
        <v>33</v>
      </c>
      <c r="C601" s="3">
        <v>75150</v>
      </c>
      <c r="D601" s="3">
        <v>110000</v>
      </c>
      <c r="E601" s="3">
        <v>110000</v>
      </c>
      <c r="F601" s="3">
        <v>90997.08</v>
      </c>
      <c r="G601" s="3">
        <v>0</v>
      </c>
      <c r="H601" s="3">
        <v>90997.08</v>
      </c>
      <c r="I601" s="3">
        <v>0</v>
      </c>
      <c r="J601" s="3">
        <v>0</v>
      </c>
      <c r="K601" s="3">
        <f>E601-F601</f>
        <v>19002.919999999998</v>
      </c>
      <c r="L601" s="3">
        <f>D601-F601</f>
        <v>19002.919999999998</v>
      </c>
      <c r="M601" s="3">
        <f>IF(E601=0,0,(F601/E601)*100)</f>
        <v>82.724618181818187</v>
      </c>
      <c r="N601" s="3">
        <f>D601-H601</f>
        <v>19002.919999999998</v>
      </c>
      <c r="O601" s="3">
        <f>E601-H601</f>
        <v>19002.919999999998</v>
      </c>
      <c r="P601" s="3">
        <f>IF(E601=0,0,(H601/E601)*100)</f>
        <v>82.724618181818187</v>
      </c>
    </row>
    <row r="602" spans="1:16" x14ac:dyDescent="0.2">
      <c r="A602" s="7" t="s">
        <v>34</v>
      </c>
      <c r="B602" s="11" t="s">
        <v>35</v>
      </c>
      <c r="C602" s="3">
        <v>75150</v>
      </c>
      <c r="D602" s="3">
        <v>110000</v>
      </c>
      <c r="E602" s="3">
        <v>110000</v>
      </c>
      <c r="F602" s="3">
        <v>90997.08</v>
      </c>
      <c r="G602" s="3">
        <v>0</v>
      </c>
      <c r="H602" s="3">
        <v>90997.08</v>
      </c>
      <c r="I602" s="3">
        <v>0</v>
      </c>
      <c r="J602" s="3">
        <v>0</v>
      </c>
      <c r="K602" s="3">
        <f>E602-F602</f>
        <v>19002.919999999998</v>
      </c>
      <c r="L602" s="3">
        <f>D602-F602</f>
        <v>19002.919999999998</v>
      </c>
      <c r="M602" s="3">
        <f>IF(E602=0,0,(F602/E602)*100)</f>
        <v>82.724618181818187</v>
      </c>
      <c r="N602" s="3">
        <f>D602-H602</f>
        <v>19002.919999999998</v>
      </c>
      <c r="O602" s="3">
        <f>E602-H602</f>
        <v>19002.919999999998</v>
      </c>
      <c r="P602" s="3">
        <f>IF(E602=0,0,(H602/E602)*100)</f>
        <v>82.724618181818187</v>
      </c>
    </row>
    <row r="603" spans="1:16" x14ac:dyDescent="0.2">
      <c r="A603" s="7" t="s">
        <v>36</v>
      </c>
      <c r="B603" s="11" t="s">
        <v>37</v>
      </c>
      <c r="C603" s="3">
        <v>0</v>
      </c>
      <c r="D603" s="3">
        <v>40000</v>
      </c>
      <c r="E603" s="3">
        <v>40000</v>
      </c>
      <c r="F603" s="3">
        <v>40000</v>
      </c>
      <c r="G603" s="3">
        <v>0</v>
      </c>
      <c r="H603" s="3">
        <v>10985</v>
      </c>
      <c r="I603" s="3">
        <v>29015</v>
      </c>
      <c r="J603" s="3">
        <v>0</v>
      </c>
      <c r="K603" s="3">
        <f>E603-F603</f>
        <v>0</v>
      </c>
      <c r="L603" s="3">
        <f>D603-F603</f>
        <v>0</v>
      </c>
      <c r="M603" s="3">
        <f>IF(E603=0,0,(F603/E603)*100)</f>
        <v>100</v>
      </c>
      <c r="N603" s="3">
        <f>D603-H603</f>
        <v>29015</v>
      </c>
      <c r="O603" s="3">
        <f>E603-H603</f>
        <v>29015</v>
      </c>
      <c r="P603" s="3">
        <f>IF(E603=0,0,(H603/E603)*100)</f>
        <v>27.462500000000002</v>
      </c>
    </row>
    <row r="604" spans="1:16" ht="25.5" x14ac:dyDescent="0.2">
      <c r="A604" s="7" t="s">
        <v>134</v>
      </c>
      <c r="B604" s="11" t="s">
        <v>135</v>
      </c>
      <c r="C604" s="3">
        <v>0</v>
      </c>
      <c r="D604" s="3">
        <v>40000</v>
      </c>
      <c r="E604" s="3">
        <v>40000</v>
      </c>
      <c r="F604" s="3">
        <v>40000</v>
      </c>
      <c r="G604" s="3">
        <v>0</v>
      </c>
      <c r="H604" s="3">
        <v>10985</v>
      </c>
      <c r="I604" s="3">
        <v>29015</v>
      </c>
      <c r="J604" s="3">
        <v>0</v>
      </c>
      <c r="K604" s="3">
        <f>E604-F604</f>
        <v>0</v>
      </c>
      <c r="L604" s="3">
        <f>D604-F604</f>
        <v>0</v>
      </c>
      <c r="M604" s="3">
        <f>IF(E604=0,0,(F604/E604)*100)</f>
        <v>100</v>
      </c>
      <c r="N604" s="3">
        <f>D604-H604</f>
        <v>29015</v>
      </c>
      <c r="O604" s="3">
        <f>E604-H604</f>
        <v>29015</v>
      </c>
      <c r="P604" s="3">
        <f>IF(E604=0,0,(H604/E604)*100)</f>
        <v>27.462500000000002</v>
      </c>
    </row>
    <row r="605" spans="1:16" ht="76.5" x14ac:dyDescent="0.2">
      <c r="A605" s="4" t="s">
        <v>40</v>
      </c>
      <c r="B605" s="12" t="s">
        <v>41</v>
      </c>
      <c r="C605" s="6">
        <v>99950</v>
      </c>
      <c r="D605" s="6">
        <v>164800</v>
      </c>
      <c r="E605" s="6">
        <v>163725</v>
      </c>
      <c r="F605" s="6">
        <v>130897.08</v>
      </c>
      <c r="G605" s="6">
        <v>0</v>
      </c>
      <c r="H605" s="6">
        <v>133097.08000000002</v>
      </c>
      <c r="I605" s="6">
        <v>0</v>
      </c>
      <c r="J605" s="6">
        <v>0</v>
      </c>
      <c r="K605" s="6">
        <f>E605-F605</f>
        <v>32827.919999999998</v>
      </c>
      <c r="L605" s="6">
        <f>D605-F605</f>
        <v>33902.92</v>
      </c>
      <c r="M605" s="6">
        <f>IF(E605=0,0,(F605/E605)*100)</f>
        <v>79.949354099862575</v>
      </c>
      <c r="N605" s="6">
        <f>D605-H605</f>
        <v>31702.919999999984</v>
      </c>
      <c r="O605" s="6">
        <f>E605-H605</f>
        <v>30627.919999999984</v>
      </c>
      <c r="P605" s="6">
        <f>IF(E605=0,0,(H605/E605)*100)</f>
        <v>81.293070697816475</v>
      </c>
    </row>
    <row r="606" spans="1:16" x14ac:dyDescent="0.2">
      <c r="A606" s="7" t="s">
        <v>20</v>
      </c>
      <c r="B606" s="11" t="s">
        <v>21</v>
      </c>
      <c r="C606" s="3">
        <v>4300</v>
      </c>
      <c r="D606" s="3">
        <v>4300</v>
      </c>
      <c r="E606" s="3">
        <v>3225.0000000000005</v>
      </c>
      <c r="F606" s="3">
        <v>0</v>
      </c>
      <c r="G606" s="3">
        <v>0</v>
      </c>
      <c r="H606" s="3">
        <v>2200</v>
      </c>
      <c r="I606" s="3">
        <v>0</v>
      </c>
      <c r="J606" s="3">
        <v>0</v>
      </c>
      <c r="K606" s="3">
        <f>E606-F606</f>
        <v>3225.0000000000005</v>
      </c>
      <c r="L606" s="3">
        <f>D606-F606</f>
        <v>4300</v>
      </c>
      <c r="M606" s="3">
        <f>IF(E606=0,0,(F606/E606)*100)</f>
        <v>0</v>
      </c>
      <c r="N606" s="3">
        <f>D606-H606</f>
        <v>2100</v>
      </c>
      <c r="O606" s="3">
        <f>E606-H606</f>
        <v>1025.0000000000005</v>
      </c>
      <c r="P606" s="3">
        <f>IF(E606=0,0,(H606/E606)*100)</f>
        <v>68.217054263565885</v>
      </c>
    </row>
    <row r="607" spans="1:16" x14ac:dyDescent="0.2">
      <c r="A607" s="7" t="s">
        <v>22</v>
      </c>
      <c r="B607" s="11" t="s">
        <v>23</v>
      </c>
      <c r="C607" s="3">
        <v>4300</v>
      </c>
      <c r="D607" s="3">
        <v>4300</v>
      </c>
      <c r="E607" s="3">
        <v>3225.0000000000005</v>
      </c>
      <c r="F607" s="3">
        <v>0</v>
      </c>
      <c r="G607" s="3">
        <v>0</v>
      </c>
      <c r="H607" s="3">
        <v>2200</v>
      </c>
      <c r="I607" s="3">
        <v>0</v>
      </c>
      <c r="J607" s="3">
        <v>0</v>
      </c>
      <c r="K607" s="3">
        <f>E607-F607</f>
        <v>3225.0000000000005</v>
      </c>
      <c r="L607" s="3">
        <f>D607-F607</f>
        <v>4300</v>
      </c>
      <c r="M607" s="3">
        <f>IF(E607=0,0,(F607/E607)*100)</f>
        <v>0</v>
      </c>
      <c r="N607" s="3">
        <f>D607-H607</f>
        <v>2100</v>
      </c>
      <c r="O607" s="3">
        <f>E607-H607</f>
        <v>1025.0000000000005</v>
      </c>
      <c r="P607" s="3">
        <f>IF(E607=0,0,(H607/E607)*100)</f>
        <v>68.217054263565885</v>
      </c>
    </row>
    <row r="608" spans="1:16" ht="25.5" x14ac:dyDescent="0.2">
      <c r="A608" s="7" t="s">
        <v>24</v>
      </c>
      <c r="B608" s="11" t="s">
        <v>25</v>
      </c>
      <c r="C608" s="3">
        <v>4300</v>
      </c>
      <c r="D608" s="3">
        <v>4300</v>
      </c>
      <c r="E608" s="3">
        <v>3225.0000000000005</v>
      </c>
      <c r="F608" s="3">
        <v>0</v>
      </c>
      <c r="G608" s="3">
        <v>0</v>
      </c>
      <c r="H608" s="3">
        <v>2200</v>
      </c>
      <c r="I608" s="3">
        <v>0</v>
      </c>
      <c r="J608" s="3">
        <v>0</v>
      </c>
      <c r="K608" s="3">
        <f>E608-F608</f>
        <v>3225.0000000000005</v>
      </c>
      <c r="L608" s="3">
        <f>D608-F608</f>
        <v>4300</v>
      </c>
      <c r="M608" s="3">
        <f>IF(E608=0,0,(F608/E608)*100)</f>
        <v>0</v>
      </c>
      <c r="N608" s="3">
        <f>D608-H608</f>
        <v>2100</v>
      </c>
      <c r="O608" s="3">
        <f>E608-H608</f>
        <v>1025.0000000000005</v>
      </c>
      <c r="P608" s="3">
        <f>IF(E608=0,0,(H608/E608)*100)</f>
        <v>68.217054263565885</v>
      </c>
    </row>
    <row r="609" spans="1:16" x14ac:dyDescent="0.2">
      <c r="A609" s="7" t="s">
        <v>26</v>
      </c>
      <c r="B609" s="11" t="s">
        <v>27</v>
      </c>
      <c r="C609" s="3">
        <v>95650</v>
      </c>
      <c r="D609" s="3">
        <v>160500</v>
      </c>
      <c r="E609" s="3">
        <v>160500</v>
      </c>
      <c r="F609" s="3">
        <v>130897.08</v>
      </c>
      <c r="G609" s="3">
        <v>0</v>
      </c>
      <c r="H609" s="3">
        <v>130897.08</v>
      </c>
      <c r="I609" s="3">
        <v>0</v>
      </c>
      <c r="J609" s="3">
        <v>0</v>
      </c>
      <c r="K609" s="3">
        <f>E609-F609</f>
        <v>29602.92</v>
      </c>
      <c r="L609" s="3">
        <f>D609-F609</f>
        <v>29602.92</v>
      </c>
      <c r="M609" s="3">
        <f>IF(E609=0,0,(F609/E609)*100)</f>
        <v>81.555813084112145</v>
      </c>
      <c r="N609" s="3">
        <f>D609-H609</f>
        <v>29602.92</v>
      </c>
      <c r="O609" s="3">
        <f>E609-H609</f>
        <v>29602.92</v>
      </c>
      <c r="P609" s="3">
        <f>IF(E609=0,0,(H609/E609)*100)</f>
        <v>81.555813084112145</v>
      </c>
    </row>
    <row r="610" spans="1:16" x14ac:dyDescent="0.2">
      <c r="A610" s="7" t="s">
        <v>28</v>
      </c>
      <c r="B610" s="11" t="s">
        <v>29</v>
      </c>
      <c r="C610" s="3">
        <v>95650</v>
      </c>
      <c r="D610" s="3">
        <v>160500</v>
      </c>
      <c r="E610" s="3">
        <v>160500</v>
      </c>
      <c r="F610" s="3">
        <v>130897.08</v>
      </c>
      <c r="G610" s="3">
        <v>0</v>
      </c>
      <c r="H610" s="3">
        <v>130897.08</v>
      </c>
      <c r="I610" s="3">
        <v>0</v>
      </c>
      <c r="J610" s="3">
        <v>0</v>
      </c>
      <c r="K610" s="3">
        <f>E610-F610</f>
        <v>29602.92</v>
      </c>
      <c r="L610" s="3">
        <f>D610-F610</f>
        <v>29602.92</v>
      </c>
      <c r="M610" s="3">
        <f>IF(E610=0,0,(F610/E610)*100)</f>
        <v>81.555813084112145</v>
      </c>
      <c r="N610" s="3">
        <f>D610-H610</f>
        <v>29602.92</v>
      </c>
      <c r="O610" s="3">
        <f>E610-H610</f>
        <v>29602.92</v>
      </c>
      <c r="P610" s="3">
        <f>IF(E610=0,0,(H610/E610)*100)</f>
        <v>81.555813084112145</v>
      </c>
    </row>
    <row r="611" spans="1:16" ht="25.5" x14ac:dyDescent="0.2">
      <c r="A611" s="7" t="s">
        <v>30</v>
      </c>
      <c r="B611" s="11" t="s">
        <v>31</v>
      </c>
      <c r="C611" s="3">
        <v>20500</v>
      </c>
      <c r="D611" s="3">
        <v>50500</v>
      </c>
      <c r="E611" s="3">
        <v>50500</v>
      </c>
      <c r="F611" s="3">
        <v>39900</v>
      </c>
      <c r="G611" s="3">
        <v>0</v>
      </c>
      <c r="H611" s="3">
        <v>39900</v>
      </c>
      <c r="I611" s="3">
        <v>0</v>
      </c>
      <c r="J611" s="3">
        <v>0</v>
      </c>
      <c r="K611" s="3">
        <f>E611-F611</f>
        <v>10600</v>
      </c>
      <c r="L611" s="3">
        <f>D611-F611</f>
        <v>10600</v>
      </c>
      <c r="M611" s="3">
        <f>IF(E611=0,0,(F611/E611)*100)</f>
        <v>79.009900990099013</v>
      </c>
      <c r="N611" s="3">
        <f>D611-H611</f>
        <v>10600</v>
      </c>
      <c r="O611" s="3">
        <f>E611-H611</f>
        <v>10600</v>
      </c>
      <c r="P611" s="3">
        <f>IF(E611=0,0,(H611/E611)*100)</f>
        <v>79.009900990099013</v>
      </c>
    </row>
    <row r="612" spans="1:16" x14ac:dyDescent="0.2">
      <c r="A612" s="7" t="s">
        <v>32</v>
      </c>
      <c r="B612" s="11" t="s">
        <v>33</v>
      </c>
      <c r="C612" s="3">
        <v>75150</v>
      </c>
      <c r="D612" s="3">
        <v>110000</v>
      </c>
      <c r="E612" s="3">
        <v>110000</v>
      </c>
      <c r="F612" s="3">
        <v>90997.08</v>
      </c>
      <c r="G612" s="3">
        <v>0</v>
      </c>
      <c r="H612" s="3">
        <v>90997.08</v>
      </c>
      <c r="I612" s="3">
        <v>0</v>
      </c>
      <c r="J612" s="3">
        <v>0</v>
      </c>
      <c r="K612" s="3">
        <f>E612-F612</f>
        <v>19002.919999999998</v>
      </c>
      <c r="L612" s="3">
        <f>D612-F612</f>
        <v>19002.919999999998</v>
      </c>
      <c r="M612" s="3">
        <f>IF(E612=0,0,(F612/E612)*100)</f>
        <v>82.724618181818187</v>
      </c>
      <c r="N612" s="3">
        <f>D612-H612</f>
        <v>19002.919999999998</v>
      </c>
      <c r="O612" s="3">
        <f>E612-H612</f>
        <v>19002.919999999998</v>
      </c>
      <c r="P612" s="3">
        <f>IF(E612=0,0,(H612/E612)*100)</f>
        <v>82.724618181818187</v>
      </c>
    </row>
    <row r="613" spans="1:16" x14ac:dyDescent="0.2">
      <c r="A613" s="7" t="s">
        <v>34</v>
      </c>
      <c r="B613" s="11" t="s">
        <v>35</v>
      </c>
      <c r="C613" s="3">
        <v>75150</v>
      </c>
      <c r="D613" s="3">
        <v>110000</v>
      </c>
      <c r="E613" s="3">
        <v>110000</v>
      </c>
      <c r="F613" s="3">
        <v>90997.08</v>
      </c>
      <c r="G613" s="3">
        <v>0</v>
      </c>
      <c r="H613" s="3">
        <v>90997.08</v>
      </c>
      <c r="I613" s="3">
        <v>0</v>
      </c>
      <c r="J613" s="3">
        <v>0</v>
      </c>
      <c r="K613" s="3">
        <f>E613-F613</f>
        <v>19002.919999999998</v>
      </c>
      <c r="L613" s="3">
        <f>D613-F613</f>
        <v>19002.919999999998</v>
      </c>
      <c r="M613" s="3">
        <f>IF(E613=0,0,(F613/E613)*100)</f>
        <v>82.724618181818187</v>
      </c>
      <c r="N613" s="3">
        <f>D613-H613</f>
        <v>19002.919999999998</v>
      </c>
      <c r="O613" s="3">
        <f>E613-H613</f>
        <v>19002.919999999998</v>
      </c>
      <c r="P613" s="3">
        <f>IF(E613=0,0,(H613/E613)*100)</f>
        <v>82.724618181818187</v>
      </c>
    </row>
    <row r="614" spans="1:16" ht="25.5" x14ac:dyDescent="0.2">
      <c r="A614" s="4" t="s">
        <v>38</v>
      </c>
      <c r="B614" s="12" t="s">
        <v>144</v>
      </c>
      <c r="C614" s="6">
        <v>0</v>
      </c>
      <c r="D614" s="6">
        <v>5551.9500000000007</v>
      </c>
      <c r="E614" s="6">
        <v>4163.9624999999996</v>
      </c>
      <c r="F614" s="6">
        <v>0</v>
      </c>
      <c r="G614" s="6">
        <v>0</v>
      </c>
      <c r="H614" s="6">
        <v>5551.9500000000007</v>
      </c>
      <c r="I614" s="6">
        <v>0</v>
      </c>
      <c r="J614" s="6">
        <v>0</v>
      </c>
      <c r="K614" s="6">
        <f>E614-F614</f>
        <v>4163.9624999999996</v>
      </c>
      <c r="L614" s="6">
        <f>D614-F614</f>
        <v>5551.9500000000007</v>
      </c>
      <c r="M614" s="6">
        <f>IF(E614=0,0,(F614/E614)*100)</f>
        <v>0</v>
      </c>
      <c r="N614" s="6">
        <f>D614-H614</f>
        <v>0</v>
      </c>
      <c r="O614" s="6">
        <f>E614-H614</f>
        <v>-1387.9875000000011</v>
      </c>
      <c r="P614" s="6">
        <f>IF(E614=0,0,(H614/E614)*100)</f>
        <v>133.33333333333337</v>
      </c>
    </row>
    <row r="615" spans="1:16" x14ac:dyDescent="0.2">
      <c r="A615" s="7" t="s">
        <v>20</v>
      </c>
      <c r="B615" s="11" t="s">
        <v>21</v>
      </c>
      <c r="C615" s="3">
        <v>0</v>
      </c>
      <c r="D615" s="3">
        <v>5551.9500000000007</v>
      </c>
      <c r="E615" s="3">
        <v>4163.9624999999996</v>
      </c>
      <c r="F615" s="3">
        <v>0</v>
      </c>
      <c r="G615" s="3">
        <v>0</v>
      </c>
      <c r="H615" s="3">
        <v>5551.9500000000007</v>
      </c>
      <c r="I615" s="3">
        <v>0</v>
      </c>
      <c r="J615" s="3">
        <v>0</v>
      </c>
      <c r="K615" s="3">
        <f>E615-F615</f>
        <v>4163.9624999999996</v>
      </c>
      <c r="L615" s="3">
        <f>D615-F615</f>
        <v>5551.9500000000007</v>
      </c>
      <c r="M615" s="3">
        <f>IF(E615=0,0,(F615/E615)*100)</f>
        <v>0</v>
      </c>
      <c r="N615" s="3">
        <f>D615-H615</f>
        <v>0</v>
      </c>
      <c r="O615" s="3">
        <f>E615-H615</f>
        <v>-1387.9875000000011</v>
      </c>
      <c r="P615" s="3">
        <f>IF(E615=0,0,(H615/E615)*100)</f>
        <v>133.33333333333337</v>
      </c>
    </row>
    <row r="616" spans="1:16" ht="25.5" x14ac:dyDescent="0.2">
      <c r="A616" s="7" t="s">
        <v>101</v>
      </c>
      <c r="B616" s="11" t="s">
        <v>102</v>
      </c>
      <c r="C616" s="3">
        <v>0</v>
      </c>
      <c r="D616" s="3">
        <v>5551.9500000000007</v>
      </c>
      <c r="E616" s="3">
        <v>4163.9624999999996</v>
      </c>
      <c r="F616" s="3">
        <v>0</v>
      </c>
      <c r="G616" s="3">
        <v>0</v>
      </c>
      <c r="H616" s="3">
        <v>5551.9500000000007</v>
      </c>
      <c r="I616" s="3">
        <v>0</v>
      </c>
      <c r="J616" s="3">
        <v>0</v>
      </c>
      <c r="K616" s="3">
        <f>E616-F616</f>
        <v>4163.9624999999996</v>
      </c>
      <c r="L616" s="3">
        <f>D616-F616</f>
        <v>5551.9500000000007</v>
      </c>
      <c r="M616" s="3">
        <f>IF(E616=0,0,(F616/E616)*100)</f>
        <v>0</v>
      </c>
      <c r="N616" s="3">
        <f>D616-H616</f>
        <v>0</v>
      </c>
      <c r="O616" s="3">
        <f>E616-H616</f>
        <v>-1387.9875000000011</v>
      </c>
      <c r="P616" s="3">
        <f>IF(E616=0,0,(H616/E616)*100)</f>
        <v>133.33333333333337</v>
      </c>
    </row>
    <row r="617" spans="1:16" x14ac:dyDescent="0.2">
      <c r="A617" s="7" t="s">
        <v>103</v>
      </c>
      <c r="B617" s="11" t="s">
        <v>104</v>
      </c>
      <c r="C617" s="3">
        <v>0</v>
      </c>
      <c r="D617" s="3">
        <v>4550.7700000000004</v>
      </c>
      <c r="E617" s="3">
        <v>3413.0774999999999</v>
      </c>
      <c r="F617" s="3">
        <v>0</v>
      </c>
      <c r="G617" s="3">
        <v>0</v>
      </c>
      <c r="H617" s="3">
        <v>4550.7700000000004</v>
      </c>
      <c r="I617" s="3">
        <v>0</v>
      </c>
      <c r="J617" s="3">
        <v>0</v>
      </c>
      <c r="K617" s="3">
        <f>E617-F617</f>
        <v>3413.0774999999999</v>
      </c>
      <c r="L617" s="3">
        <f>D617-F617</f>
        <v>4550.7700000000004</v>
      </c>
      <c r="M617" s="3">
        <f>IF(E617=0,0,(F617/E617)*100)</f>
        <v>0</v>
      </c>
      <c r="N617" s="3">
        <f>D617-H617</f>
        <v>0</v>
      </c>
      <c r="O617" s="3">
        <f>E617-H617</f>
        <v>-1137.6925000000006</v>
      </c>
      <c r="P617" s="3">
        <f>IF(E617=0,0,(H617/E617)*100)</f>
        <v>133.33333333333334</v>
      </c>
    </row>
    <row r="618" spans="1:16" x14ac:dyDescent="0.2">
      <c r="A618" s="7" t="s">
        <v>58</v>
      </c>
      <c r="B618" s="11" t="s">
        <v>105</v>
      </c>
      <c r="C618" s="3">
        <v>0</v>
      </c>
      <c r="D618" s="3">
        <v>4550.7700000000004</v>
      </c>
      <c r="E618" s="3">
        <v>3413.0774999999999</v>
      </c>
      <c r="F618" s="3">
        <v>0</v>
      </c>
      <c r="G618" s="3">
        <v>0</v>
      </c>
      <c r="H618" s="3">
        <v>4550.7700000000004</v>
      </c>
      <c r="I618" s="3">
        <v>0</v>
      </c>
      <c r="J618" s="3">
        <v>0</v>
      </c>
      <c r="K618" s="3">
        <f>E618-F618</f>
        <v>3413.0774999999999</v>
      </c>
      <c r="L618" s="3">
        <f>D618-F618</f>
        <v>4550.7700000000004</v>
      </c>
      <c r="M618" s="3">
        <f>IF(E618=0,0,(F618/E618)*100)</f>
        <v>0</v>
      </c>
      <c r="N618" s="3">
        <f>D618-H618</f>
        <v>0</v>
      </c>
      <c r="O618" s="3">
        <f>E618-H618</f>
        <v>-1137.6925000000006</v>
      </c>
      <c r="P618" s="3">
        <f>IF(E618=0,0,(H618/E618)*100)</f>
        <v>133.33333333333334</v>
      </c>
    </row>
    <row r="619" spans="1:16" x14ac:dyDescent="0.2">
      <c r="A619" s="7" t="s">
        <v>106</v>
      </c>
      <c r="B619" s="11" t="s">
        <v>107</v>
      </c>
      <c r="C619" s="3">
        <v>0</v>
      </c>
      <c r="D619" s="3">
        <v>1001.1800000000001</v>
      </c>
      <c r="E619" s="3">
        <v>750.88499999999999</v>
      </c>
      <c r="F619" s="3">
        <v>0</v>
      </c>
      <c r="G619" s="3">
        <v>0</v>
      </c>
      <c r="H619" s="3">
        <v>1001.18</v>
      </c>
      <c r="I619" s="3">
        <v>0</v>
      </c>
      <c r="J619" s="3">
        <v>0</v>
      </c>
      <c r="K619" s="3">
        <f>E619-F619</f>
        <v>750.88499999999999</v>
      </c>
      <c r="L619" s="3">
        <f>D619-F619</f>
        <v>1001.1800000000001</v>
      </c>
      <c r="M619" s="3">
        <f>IF(E619=0,0,(F619/E619)*100)</f>
        <v>0</v>
      </c>
      <c r="N619" s="3">
        <f>D619-H619</f>
        <v>0</v>
      </c>
      <c r="O619" s="3">
        <f>E619-H619</f>
        <v>-250.29499999999996</v>
      </c>
      <c r="P619" s="3">
        <f>IF(E619=0,0,(H619/E619)*100)</f>
        <v>133.33333333333331</v>
      </c>
    </row>
    <row r="620" spans="1:16" ht="25.5" x14ac:dyDescent="0.2">
      <c r="A620" s="4" t="s">
        <v>171</v>
      </c>
      <c r="B620" s="12" t="s">
        <v>172</v>
      </c>
      <c r="C620" s="6">
        <v>324100</v>
      </c>
      <c r="D620" s="6">
        <v>648200</v>
      </c>
      <c r="E620" s="6">
        <v>648200</v>
      </c>
      <c r="F620" s="6">
        <v>20652.03</v>
      </c>
      <c r="G620" s="6">
        <v>0</v>
      </c>
      <c r="H620" s="6">
        <v>20652.03</v>
      </c>
      <c r="I620" s="6">
        <v>0</v>
      </c>
      <c r="J620" s="6">
        <v>0</v>
      </c>
      <c r="K620" s="6">
        <f>E620-F620</f>
        <v>627547.97</v>
      </c>
      <c r="L620" s="6">
        <f>D620-F620</f>
        <v>627547.97</v>
      </c>
      <c r="M620" s="6">
        <f>IF(E620=0,0,(F620/E620)*100)</f>
        <v>3.186058315334773</v>
      </c>
      <c r="N620" s="6">
        <f>D620-H620</f>
        <v>627547.97</v>
      </c>
      <c r="O620" s="6">
        <f>E620-H620</f>
        <v>627547.97</v>
      </c>
      <c r="P620" s="6">
        <f>IF(E620=0,0,(H620/E620)*100)</f>
        <v>3.186058315334773</v>
      </c>
    </row>
    <row r="621" spans="1:16" x14ac:dyDescent="0.2">
      <c r="A621" s="7" t="s">
        <v>26</v>
      </c>
      <c r="B621" s="11" t="s">
        <v>27</v>
      </c>
      <c r="C621" s="3">
        <v>324100</v>
      </c>
      <c r="D621" s="3">
        <v>648200</v>
      </c>
      <c r="E621" s="3">
        <v>648200</v>
      </c>
      <c r="F621" s="3">
        <v>20652.03</v>
      </c>
      <c r="G621" s="3">
        <v>0</v>
      </c>
      <c r="H621" s="3">
        <v>20652.03</v>
      </c>
      <c r="I621" s="3">
        <v>0</v>
      </c>
      <c r="J621" s="3">
        <v>0</v>
      </c>
      <c r="K621" s="3">
        <f>E621-F621</f>
        <v>627547.97</v>
      </c>
      <c r="L621" s="3">
        <f>D621-F621</f>
        <v>627547.97</v>
      </c>
      <c r="M621" s="3">
        <f>IF(E621=0,0,(F621/E621)*100)</f>
        <v>3.186058315334773</v>
      </c>
      <c r="N621" s="3">
        <f>D621-H621</f>
        <v>627547.97</v>
      </c>
      <c r="O621" s="3">
        <f>E621-H621</f>
        <v>627547.97</v>
      </c>
      <c r="P621" s="3">
        <f>IF(E621=0,0,(H621/E621)*100)</f>
        <v>3.186058315334773</v>
      </c>
    </row>
    <row r="622" spans="1:16" x14ac:dyDescent="0.2">
      <c r="A622" s="7" t="s">
        <v>28</v>
      </c>
      <c r="B622" s="11" t="s">
        <v>29</v>
      </c>
      <c r="C622" s="3">
        <v>324100</v>
      </c>
      <c r="D622" s="3">
        <v>648200</v>
      </c>
      <c r="E622" s="3">
        <v>648200</v>
      </c>
      <c r="F622" s="3">
        <v>20652.03</v>
      </c>
      <c r="G622" s="3">
        <v>0</v>
      </c>
      <c r="H622" s="3">
        <v>20652.03</v>
      </c>
      <c r="I622" s="3">
        <v>0</v>
      </c>
      <c r="J622" s="3">
        <v>0</v>
      </c>
      <c r="K622" s="3">
        <f>E622-F622</f>
        <v>627547.97</v>
      </c>
      <c r="L622" s="3">
        <f>D622-F622</f>
        <v>627547.97</v>
      </c>
      <c r="M622" s="3">
        <f>IF(E622=0,0,(F622/E622)*100)</f>
        <v>3.186058315334773</v>
      </c>
      <c r="N622" s="3">
        <f>D622-H622</f>
        <v>627547.97</v>
      </c>
      <c r="O622" s="3">
        <f>E622-H622</f>
        <v>627547.97</v>
      </c>
      <c r="P622" s="3">
        <f>IF(E622=0,0,(H622/E622)*100)</f>
        <v>3.186058315334773</v>
      </c>
    </row>
    <row r="623" spans="1:16" x14ac:dyDescent="0.2">
      <c r="A623" s="7" t="s">
        <v>52</v>
      </c>
      <c r="B623" s="11" t="s">
        <v>53</v>
      </c>
      <c r="C623" s="3">
        <v>324100</v>
      </c>
      <c r="D623" s="3">
        <v>648200</v>
      </c>
      <c r="E623" s="3">
        <v>648200</v>
      </c>
      <c r="F623" s="3">
        <v>20652.03</v>
      </c>
      <c r="G623" s="3">
        <v>0</v>
      </c>
      <c r="H623" s="3">
        <v>20652.03</v>
      </c>
      <c r="I623" s="3">
        <v>0</v>
      </c>
      <c r="J623" s="3">
        <v>0</v>
      </c>
      <c r="K623" s="3">
        <f>E623-F623</f>
        <v>627547.97</v>
      </c>
      <c r="L623" s="3">
        <f>D623-F623</f>
        <v>627547.97</v>
      </c>
      <c r="M623" s="3">
        <f>IF(E623=0,0,(F623/E623)*100)</f>
        <v>3.186058315334773</v>
      </c>
      <c r="N623" s="3">
        <f>D623-H623</f>
        <v>627547.97</v>
      </c>
      <c r="O623" s="3">
        <f>E623-H623</f>
        <v>627547.97</v>
      </c>
      <c r="P623" s="3">
        <f>IF(E623=0,0,(H623/E623)*100)</f>
        <v>3.186058315334773</v>
      </c>
    </row>
    <row r="624" spans="1:16" ht="25.5" x14ac:dyDescent="0.2">
      <c r="A624" s="7" t="s">
        <v>79</v>
      </c>
      <c r="B624" s="11" t="s">
        <v>80</v>
      </c>
      <c r="C624" s="3">
        <v>324100</v>
      </c>
      <c r="D624" s="3">
        <v>648200</v>
      </c>
      <c r="E624" s="3">
        <v>648200</v>
      </c>
      <c r="F624" s="3">
        <v>20652.03</v>
      </c>
      <c r="G624" s="3">
        <v>0</v>
      </c>
      <c r="H624" s="3">
        <v>20652.03</v>
      </c>
      <c r="I624" s="3">
        <v>0</v>
      </c>
      <c r="J624" s="3">
        <v>0</v>
      </c>
      <c r="K624" s="3">
        <f>E624-F624</f>
        <v>627547.97</v>
      </c>
      <c r="L624" s="3">
        <f>D624-F624</f>
        <v>627547.97</v>
      </c>
      <c r="M624" s="3">
        <f>IF(E624=0,0,(F624/E624)*100)</f>
        <v>3.186058315334773</v>
      </c>
      <c r="N624" s="3">
        <f>D624-H624</f>
        <v>627547.97</v>
      </c>
      <c r="O624" s="3">
        <f>E624-H624</f>
        <v>627547.97</v>
      </c>
      <c r="P624" s="3">
        <f>IF(E624=0,0,(H624/E624)*100)</f>
        <v>3.186058315334773</v>
      </c>
    </row>
    <row r="625" spans="1:16" ht="38.25" x14ac:dyDescent="0.2">
      <c r="A625" s="4" t="s">
        <v>155</v>
      </c>
      <c r="B625" s="12" t="s">
        <v>156</v>
      </c>
      <c r="C625" s="6">
        <v>260950</v>
      </c>
      <c r="D625" s="6">
        <v>260950</v>
      </c>
      <c r="E625" s="6">
        <v>260950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f>E625-F625</f>
        <v>260950</v>
      </c>
      <c r="L625" s="6">
        <f>D625-F625</f>
        <v>260950</v>
      </c>
      <c r="M625" s="6">
        <f>IF(E625=0,0,(F625/E625)*100)</f>
        <v>0</v>
      </c>
      <c r="N625" s="6">
        <f>D625-H625</f>
        <v>260950</v>
      </c>
      <c r="O625" s="6">
        <f>E625-H625</f>
        <v>260950</v>
      </c>
      <c r="P625" s="6">
        <f>IF(E625=0,0,(H625/E625)*100)</f>
        <v>0</v>
      </c>
    </row>
    <row r="626" spans="1:16" x14ac:dyDescent="0.2">
      <c r="A626" s="7" t="s">
        <v>20</v>
      </c>
      <c r="B626" s="11" t="s">
        <v>21</v>
      </c>
      <c r="C626" s="3">
        <v>260950</v>
      </c>
      <c r="D626" s="3">
        <v>260950</v>
      </c>
      <c r="E626" s="3">
        <v>260950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f>E626-F626</f>
        <v>260950</v>
      </c>
      <c r="L626" s="3">
        <f>D626-F626</f>
        <v>260950</v>
      </c>
      <c r="M626" s="3">
        <f>IF(E626=0,0,(F626/E626)*100)</f>
        <v>0</v>
      </c>
      <c r="N626" s="3">
        <f>D626-H626</f>
        <v>260950</v>
      </c>
      <c r="O626" s="3">
        <f>E626-H626</f>
        <v>260950</v>
      </c>
      <c r="P626" s="3">
        <f>IF(E626=0,0,(H626/E626)*100)</f>
        <v>0</v>
      </c>
    </row>
    <row r="627" spans="1:16" x14ac:dyDescent="0.2">
      <c r="A627" s="7" t="s">
        <v>22</v>
      </c>
      <c r="B627" s="11" t="s">
        <v>23</v>
      </c>
      <c r="C627" s="3">
        <v>260950</v>
      </c>
      <c r="D627" s="3">
        <v>260950</v>
      </c>
      <c r="E627" s="3">
        <v>260950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f>E627-F627</f>
        <v>260950</v>
      </c>
      <c r="L627" s="3">
        <f>D627-F627</f>
        <v>260950</v>
      </c>
      <c r="M627" s="3">
        <f>IF(E627=0,0,(F627/E627)*100)</f>
        <v>0</v>
      </c>
      <c r="N627" s="3">
        <f>D627-H627</f>
        <v>260950</v>
      </c>
      <c r="O627" s="3">
        <f>E627-H627</f>
        <v>260950</v>
      </c>
      <c r="P627" s="3">
        <f>IF(E627=0,0,(H627/E627)*100)</f>
        <v>0</v>
      </c>
    </row>
    <row r="628" spans="1:16" ht="38.25" x14ac:dyDescent="0.2">
      <c r="A628" s="7" t="s">
        <v>48</v>
      </c>
      <c r="B628" s="11" t="s">
        <v>49</v>
      </c>
      <c r="C628" s="3">
        <v>260950</v>
      </c>
      <c r="D628" s="3">
        <v>260950</v>
      </c>
      <c r="E628" s="3">
        <v>260950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f>E628-F628</f>
        <v>260950</v>
      </c>
      <c r="L628" s="3">
        <f>D628-F628</f>
        <v>260950</v>
      </c>
      <c r="M628" s="3">
        <f>IF(E628=0,0,(F628/E628)*100)</f>
        <v>0</v>
      </c>
      <c r="N628" s="3">
        <f>D628-H628</f>
        <v>260950</v>
      </c>
      <c r="O628" s="3">
        <f>E628-H628</f>
        <v>260950</v>
      </c>
      <c r="P628" s="3">
        <f>IF(E628=0,0,(H628/E628)*100)</f>
        <v>0</v>
      </c>
    </row>
    <row r="629" spans="1:16" ht="38.25" x14ac:dyDescent="0.2">
      <c r="A629" s="7" t="s">
        <v>142</v>
      </c>
      <c r="B629" s="11" t="s">
        <v>143</v>
      </c>
      <c r="C629" s="3">
        <v>260950</v>
      </c>
      <c r="D629" s="3">
        <v>260950</v>
      </c>
      <c r="E629" s="3">
        <v>260950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f>E629-F629</f>
        <v>260950</v>
      </c>
      <c r="L629" s="3">
        <f>D629-F629</f>
        <v>260950</v>
      </c>
      <c r="M629" s="3">
        <f>IF(E629=0,0,(F629/E629)*100)</f>
        <v>0</v>
      </c>
      <c r="N629" s="3">
        <f>D629-H629</f>
        <v>260950</v>
      </c>
      <c r="O629" s="3">
        <f>E629-H629</f>
        <v>260950</v>
      </c>
      <c r="P629" s="3">
        <f>IF(E629=0,0,(H629/E629)*100)</f>
        <v>0</v>
      </c>
    </row>
    <row r="630" spans="1:16" x14ac:dyDescent="0.2">
      <c r="A630" s="4" t="s">
        <v>136</v>
      </c>
      <c r="B630" s="12" t="s">
        <v>137</v>
      </c>
      <c r="C630" s="6">
        <v>0</v>
      </c>
      <c r="D630" s="6">
        <v>40000</v>
      </c>
      <c r="E630" s="6">
        <v>40000</v>
      </c>
      <c r="F630" s="6">
        <v>40000</v>
      </c>
      <c r="G630" s="6">
        <v>0</v>
      </c>
      <c r="H630" s="6">
        <v>10985</v>
      </c>
      <c r="I630" s="6">
        <v>29015</v>
      </c>
      <c r="J630" s="6">
        <v>0</v>
      </c>
      <c r="K630" s="6">
        <f>E630-F630</f>
        <v>0</v>
      </c>
      <c r="L630" s="6">
        <f>D630-F630</f>
        <v>0</v>
      </c>
      <c r="M630" s="6">
        <f>IF(E630=0,0,(F630/E630)*100)</f>
        <v>100</v>
      </c>
      <c r="N630" s="6">
        <f>D630-H630</f>
        <v>29015</v>
      </c>
      <c r="O630" s="6">
        <f>E630-H630</f>
        <v>29015</v>
      </c>
      <c r="P630" s="6">
        <f>IF(E630=0,0,(H630/E630)*100)</f>
        <v>27.462500000000002</v>
      </c>
    </row>
    <row r="631" spans="1:16" x14ac:dyDescent="0.2">
      <c r="A631" s="7" t="s">
        <v>26</v>
      </c>
      <c r="B631" s="11" t="s">
        <v>27</v>
      </c>
      <c r="C631" s="3">
        <v>0</v>
      </c>
      <c r="D631" s="3">
        <v>40000</v>
      </c>
      <c r="E631" s="3">
        <v>40000</v>
      </c>
      <c r="F631" s="3">
        <v>40000</v>
      </c>
      <c r="G631" s="3">
        <v>0</v>
      </c>
      <c r="H631" s="3">
        <v>10985</v>
      </c>
      <c r="I631" s="3">
        <v>29015</v>
      </c>
      <c r="J631" s="3">
        <v>0</v>
      </c>
      <c r="K631" s="3">
        <f>E631-F631</f>
        <v>0</v>
      </c>
      <c r="L631" s="3">
        <f>D631-F631</f>
        <v>0</v>
      </c>
      <c r="M631" s="3">
        <f>IF(E631=0,0,(F631/E631)*100)</f>
        <v>100</v>
      </c>
      <c r="N631" s="3">
        <f>D631-H631</f>
        <v>29015</v>
      </c>
      <c r="O631" s="3">
        <f>E631-H631</f>
        <v>29015</v>
      </c>
      <c r="P631" s="3">
        <f>IF(E631=0,0,(H631/E631)*100)</f>
        <v>27.462500000000002</v>
      </c>
    </row>
    <row r="632" spans="1:16" x14ac:dyDescent="0.2">
      <c r="A632" s="7" t="s">
        <v>36</v>
      </c>
      <c r="B632" s="11" t="s">
        <v>37</v>
      </c>
      <c r="C632" s="3">
        <v>0</v>
      </c>
      <c r="D632" s="3">
        <v>40000</v>
      </c>
      <c r="E632" s="3">
        <v>40000</v>
      </c>
      <c r="F632" s="3">
        <v>40000</v>
      </c>
      <c r="G632" s="3">
        <v>0</v>
      </c>
      <c r="H632" s="3">
        <v>10985</v>
      </c>
      <c r="I632" s="3">
        <v>29015</v>
      </c>
      <c r="J632" s="3">
        <v>0</v>
      </c>
      <c r="K632" s="3">
        <f>E632-F632</f>
        <v>0</v>
      </c>
      <c r="L632" s="3">
        <f>D632-F632</f>
        <v>0</v>
      </c>
      <c r="M632" s="3">
        <f>IF(E632=0,0,(F632/E632)*100)</f>
        <v>100</v>
      </c>
      <c r="N632" s="3">
        <f>D632-H632</f>
        <v>29015</v>
      </c>
      <c r="O632" s="3">
        <f>E632-H632</f>
        <v>29015</v>
      </c>
      <c r="P632" s="3">
        <f>IF(E632=0,0,(H632/E632)*100)</f>
        <v>27.462500000000002</v>
      </c>
    </row>
    <row r="633" spans="1:16" ht="25.5" x14ac:dyDescent="0.2">
      <c r="A633" s="7" t="s">
        <v>134</v>
      </c>
      <c r="B633" s="11" t="s">
        <v>135</v>
      </c>
      <c r="C633" s="3">
        <v>0</v>
      </c>
      <c r="D633" s="3">
        <v>40000</v>
      </c>
      <c r="E633" s="3">
        <v>40000</v>
      </c>
      <c r="F633" s="3">
        <v>40000</v>
      </c>
      <c r="G633" s="3">
        <v>0</v>
      </c>
      <c r="H633" s="3">
        <v>10985</v>
      </c>
      <c r="I633" s="3">
        <v>29015</v>
      </c>
      <c r="J633" s="3">
        <v>0</v>
      </c>
      <c r="K633" s="3">
        <f>E633-F633</f>
        <v>0</v>
      </c>
      <c r="L633" s="3">
        <f>D633-F633</f>
        <v>0</v>
      </c>
      <c r="M633" s="3">
        <f>IF(E633=0,0,(F633/E633)*100)</f>
        <v>100</v>
      </c>
      <c r="N633" s="3">
        <f>D633-H633</f>
        <v>29015</v>
      </c>
      <c r="O633" s="3">
        <f>E633-H633</f>
        <v>29015</v>
      </c>
      <c r="P633" s="3">
        <f>IF(E633=0,0,(H633/E633)*100)</f>
        <v>27.462500000000002</v>
      </c>
    </row>
    <row r="634" spans="1:16" x14ac:dyDescent="0.2">
      <c r="A634" s="5" t="s">
        <v>138</v>
      </c>
      <c r="B634" s="12"/>
      <c r="C634" s="6">
        <v>685000</v>
      </c>
      <c r="D634" s="6">
        <v>1119501.95</v>
      </c>
      <c r="E634" s="6">
        <v>1117038.9624999999</v>
      </c>
      <c r="F634" s="6">
        <v>191549.11</v>
      </c>
      <c r="G634" s="6">
        <v>0</v>
      </c>
      <c r="H634" s="6">
        <v>170286.06000000003</v>
      </c>
      <c r="I634" s="6">
        <v>29015</v>
      </c>
      <c r="J634" s="6">
        <v>0</v>
      </c>
      <c r="K634" s="6">
        <f>E634-F634</f>
        <v>925489.85249999992</v>
      </c>
      <c r="L634" s="6">
        <f>D634-F634</f>
        <v>927952.84</v>
      </c>
      <c r="M634" s="6">
        <f>IF(E634=0,0,(F634/E634)*100)</f>
        <v>17.147934533214638</v>
      </c>
      <c r="N634" s="6">
        <f>D634-H634</f>
        <v>949215.8899999999</v>
      </c>
      <c r="O634" s="6">
        <f>E634-H634</f>
        <v>946752.90249999985</v>
      </c>
      <c r="P634" s="6">
        <f>IF(E634=0,0,(H634/E634)*100)</f>
        <v>15.244415433718592</v>
      </c>
    </row>
    <row r="635" spans="1:16" x14ac:dyDescent="0.2">
      <c r="A635" s="7" t="s">
        <v>20</v>
      </c>
      <c r="B635" s="11" t="s">
        <v>21</v>
      </c>
      <c r="C635" s="3">
        <v>265250</v>
      </c>
      <c r="D635" s="3">
        <v>270801.95</v>
      </c>
      <c r="E635" s="3">
        <v>268338.96250000002</v>
      </c>
      <c r="F635" s="3">
        <v>0</v>
      </c>
      <c r="G635" s="3">
        <v>0</v>
      </c>
      <c r="H635" s="3">
        <v>7751.9500000000007</v>
      </c>
      <c r="I635" s="3">
        <v>0</v>
      </c>
      <c r="J635" s="3">
        <v>0</v>
      </c>
      <c r="K635" s="3">
        <f>E635-F635</f>
        <v>268338.96250000002</v>
      </c>
      <c r="L635" s="3">
        <f>D635-F635</f>
        <v>270801.95</v>
      </c>
      <c r="M635" s="3">
        <f>IF(E635=0,0,(F635/E635)*100)</f>
        <v>0</v>
      </c>
      <c r="N635" s="3">
        <f>D635-H635</f>
        <v>263050</v>
      </c>
      <c r="O635" s="3">
        <f>E635-H635</f>
        <v>260587.01250000001</v>
      </c>
      <c r="P635" s="3">
        <f>IF(E635=0,0,(H635/E635)*100)</f>
        <v>2.8888648624778073</v>
      </c>
    </row>
    <row r="636" spans="1:16" ht="25.5" x14ac:dyDescent="0.2">
      <c r="A636" s="7" t="s">
        <v>101</v>
      </c>
      <c r="B636" s="11" t="s">
        <v>102</v>
      </c>
      <c r="C636" s="3">
        <v>0</v>
      </c>
      <c r="D636" s="3">
        <v>5551.9500000000007</v>
      </c>
      <c r="E636" s="3">
        <v>4163.9624999999996</v>
      </c>
      <c r="F636" s="3">
        <v>0</v>
      </c>
      <c r="G636" s="3">
        <v>0</v>
      </c>
      <c r="H636" s="3">
        <v>5551.9500000000007</v>
      </c>
      <c r="I636" s="3">
        <v>0</v>
      </c>
      <c r="J636" s="3">
        <v>0</v>
      </c>
      <c r="K636" s="3">
        <f>E636-F636</f>
        <v>4163.9624999999996</v>
      </c>
      <c r="L636" s="3">
        <f>D636-F636</f>
        <v>5551.9500000000007</v>
      </c>
      <c r="M636" s="3">
        <f>IF(E636=0,0,(F636/E636)*100)</f>
        <v>0</v>
      </c>
      <c r="N636" s="3">
        <f>D636-H636</f>
        <v>0</v>
      </c>
      <c r="O636" s="3">
        <f>E636-H636</f>
        <v>-1387.9875000000011</v>
      </c>
      <c r="P636" s="3">
        <f>IF(E636=0,0,(H636/E636)*100)</f>
        <v>133.33333333333337</v>
      </c>
    </row>
    <row r="637" spans="1:16" x14ac:dyDescent="0.2">
      <c r="A637" s="7" t="s">
        <v>103</v>
      </c>
      <c r="B637" s="11" t="s">
        <v>104</v>
      </c>
      <c r="C637" s="3">
        <v>0</v>
      </c>
      <c r="D637" s="3">
        <v>4550.7700000000004</v>
      </c>
      <c r="E637" s="3">
        <v>3413.0774999999999</v>
      </c>
      <c r="F637" s="3">
        <v>0</v>
      </c>
      <c r="G637" s="3">
        <v>0</v>
      </c>
      <c r="H637" s="3">
        <v>4550.7700000000004</v>
      </c>
      <c r="I637" s="3">
        <v>0</v>
      </c>
      <c r="J637" s="3">
        <v>0</v>
      </c>
      <c r="K637" s="3">
        <f>E637-F637</f>
        <v>3413.0774999999999</v>
      </c>
      <c r="L637" s="3">
        <f>D637-F637</f>
        <v>4550.7700000000004</v>
      </c>
      <c r="M637" s="3">
        <f>IF(E637=0,0,(F637/E637)*100)</f>
        <v>0</v>
      </c>
      <c r="N637" s="3">
        <f>D637-H637</f>
        <v>0</v>
      </c>
      <c r="O637" s="3">
        <f>E637-H637</f>
        <v>-1137.6925000000006</v>
      </c>
      <c r="P637" s="3">
        <f>IF(E637=0,0,(H637/E637)*100)</f>
        <v>133.33333333333334</v>
      </c>
    </row>
    <row r="638" spans="1:16" x14ac:dyDescent="0.2">
      <c r="A638" s="7" t="s">
        <v>58</v>
      </c>
      <c r="B638" s="11" t="s">
        <v>105</v>
      </c>
      <c r="C638" s="3">
        <v>0</v>
      </c>
      <c r="D638" s="3">
        <v>4550.7700000000004</v>
      </c>
      <c r="E638" s="3">
        <v>3413.0774999999999</v>
      </c>
      <c r="F638" s="3">
        <v>0</v>
      </c>
      <c r="G638" s="3">
        <v>0</v>
      </c>
      <c r="H638" s="3">
        <v>4550.7700000000004</v>
      </c>
      <c r="I638" s="3">
        <v>0</v>
      </c>
      <c r="J638" s="3">
        <v>0</v>
      </c>
      <c r="K638" s="3">
        <f>E638-F638</f>
        <v>3413.0774999999999</v>
      </c>
      <c r="L638" s="3">
        <f>D638-F638</f>
        <v>4550.7700000000004</v>
      </c>
      <c r="M638" s="3">
        <f>IF(E638=0,0,(F638/E638)*100)</f>
        <v>0</v>
      </c>
      <c r="N638" s="3">
        <f>D638-H638</f>
        <v>0</v>
      </c>
      <c r="O638" s="3">
        <f>E638-H638</f>
        <v>-1137.6925000000006</v>
      </c>
      <c r="P638" s="3">
        <f>IF(E638=0,0,(H638/E638)*100)</f>
        <v>133.33333333333334</v>
      </c>
    </row>
    <row r="639" spans="1:16" x14ac:dyDescent="0.2">
      <c r="A639" s="7" t="s">
        <v>106</v>
      </c>
      <c r="B639" s="11" t="s">
        <v>107</v>
      </c>
      <c r="C639" s="3">
        <v>0</v>
      </c>
      <c r="D639" s="3">
        <v>1001.1800000000001</v>
      </c>
      <c r="E639" s="3">
        <v>750.88499999999999</v>
      </c>
      <c r="F639" s="3">
        <v>0</v>
      </c>
      <c r="G639" s="3">
        <v>0</v>
      </c>
      <c r="H639" s="3">
        <v>1001.18</v>
      </c>
      <c r="I639" s="3">
        <v>0</v>
      </c>
      <c r="J639" s="3">
        <v>0</v>
      </c>
      <c r="K639" s="3">
        <f>E639-F639</f>
        <v>750.88499999999999</v>
      </c>
      <c r="L639" s="3">
        <f>D639-F639</f>
        <v>1001.1800000000001</v>
      </c>
      <c r="M639" s="3">
        <f>IF(E639=0,0,(F639/E639)*100)</f>
        <v>0</v>
      </c>
      <c r="N639" s="3">
        <f>D639-H639</f>
        <v>0</v>
      </c>
      <c r="O639" s="3">
        <f>E639-H639</f>
        <v>-250.29499999999996</v>
      </c>
      <c r="P639" s="3">
        <f>IF(E639=0,0,(H639/E639)*100)</f>
        <v>133.33333333333331</v>
      </c>
    </row>
    <row r="640" spans="1:16" x14ac:dyDescent="0.2">
      <c r="A640" s="7" t="s">
        <v>22</v>
      </c>
      <c r="B640" s="11" t="s">
        <v>23</v>
      </c>
      <c r="C640" s="3">
        <v>265250</v>
      </c>
      <c r="D640" s="3">
        <v>265250</v>
      </c>
      <c r="E640" s="3">
        <v>264175</v>
      </c>
      <c r="F640" s="3">
        <v>0</v>
      </c>
      <c r="G640" s="3">
        <v>0</v>
      </c>
      <c r="H640" s="3">
        <v>2200</v>
      </c>
      <c r="I640" s="3">
        <v>0</v>
      </c>
      <c r="J640" s="3">
        <v>0</v>
      </c>
      <c r="K640" s="3">
        <f>E640-F640</f>
        <v>264175</v>
      </c>
      <c r="L640" s="3">
        <f>D640-F640</f>
        <v>265250</v>
      </c>
      <c r="M640" s="3">
        <f>IF(E640=0,0,(F640/E640)*100)</f>
        <v>0</v>
      </c>
      <c r="N640" s="3">
        <f>D640-H640</f>
        <v>263050</v>
      </c>
      <c r="O640" s="3">
        <f>E640-H640</f>
        <v>261975</v>
      </c>
      <c r="P640" s="3">
        <f>IF(E640=0,0,(H640/E640)*100)</f>
        <v>0.83278130027443931</v>
      </c>
    </row>
    <row r="641" spans="1:16" ht="25.5" x14ac:dyDescent="0.2">
      <c r="A641" s="7" t="s">
        <v>24</v>
      </c>
      <c r="B641" s="11" t="s">
        <v>25</v>
      </c>
      <c r="C641" s="3">
        <v>4300</v>
      </c>
      <c r="D641" s="3">
        <v>4300</v>
      </c>
      <c r="E641" s="3">
        <v>3225.0000000000005</v>
      </c>
      <c r="F641" s="3">
        <v>0</v>
      </c>
      <c r="G641" s="3">
        <v>0</v>
      </c>
      <c r="H641" s="3">
        <v>2200</v>
      </c>
      <c r="I641" s="3">
        <v>0</v>
      </c>
      <c r="J641" s="3">
        <v>0</v>
      </c>
      <c r="K641" s="3">
        <f>E641-F641</f>
        <v>3225.0000000000005</v>
      </c>
      <c r="L641" s="3">
        <f>D641-F641</f>
        <v>4300</v>
      </c>
      <c r="M641" s="3">
        <f>IF(E641=0,0,(F641/E641)*100)</f>
        <v>0</v>
      </c>
      <c r="N641" s="3">
        <f>D641-H641</f>
        <v>2100</v>
      </c>
      <c r="O641" s="3">
        <f>E641-H641</f>
        <v>1025.0000000000005</v>
      </c>
      <c r="P641" s="3">
        <f>IF(E641=0,0,(H641/E641)*100)</f>
        <v>68.217054263565885</v>
      </c>
    </row>
    <row r="642" spans="1:16" ht="38.25" x14ac:dyDescent="0.2">
      <c r="A642" s="7" t="s">
        <v>48</v>
      </c>
      <c r="B642" s="11" t="s">
        <v>49</v>
      </c>
      <c r="C642" s="3">
        <v>260950</v>
      </c>
      <c r="D642" s="3">
        <v>260950</v>
      </c>
      <c r="E642" s="3">
        <v>260950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f>E642-F642</f>
        <v>260950</v>
      </c>
      <c r="L642" s="3">
        <f>D642-F642</f>
        <v>260950</v>
      </c>
      <c r="M642" s="3">
        <f>IF(E642=0,0,(F642/E642)*100)</f>
        <v>0</v>
      </c>
      <c r="N642" s="3">
        <f>D642-H642</f>
        <v>260950</v>
      </c>
      <c r="O642" s="3">
        <f>E642-H642</f>
        <v>260950</v>
      </c>
      <c r="P642" s="3">
        <f>IF(E642=0,0,(H642/E642)*100)</f>
        <v>0</v>
      </c>
    </row>
    <row r="643" spans="1:16" ht="38.25" x14ac:dyDescent="0.2">
      <c r="A643" s="7" t="s">
        <v>142</v>
      </c>
      <c r="B643" s="11" t="s">
        <v>143</v>
      </c>
      <c r="C643" s="3">
        <v>260950</v>
      </c>
      <c r="D643" s="3">
        <v>260950</v>
      </c>
      <c r="E643" s="3">
        <v>260950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f>E643-F643</f>
        <v>260950</v>
      </c>
      <c r="L643" s="3">
        <f>D643-F643</f>
        <v>260950</v>
      </c>
      <c r="M643" s="3">
        <f>IF(E643=0,0,(F643/E643)*100)</f>
        <v>0</v>
      </c>
      <c r="N643" s="3">
        <f>D643-H643</f>
        <v>260950</v>
      </c>
      <c r="O643" s="3">
        <f>E643-H643</f>
        <v>260950</v>
      </c>
      <c r="P643" s="3">
        <f>IF(E643=0,0,(H643/E643)*100)</f>
        <v>0</v>
      </c>
    </row>
    <row r="644" spans="1:16" x14ac:dyDescent="0.2">
      <c r="A644" s="7" t="s">
        <v>26</v>
      </c>
      <c r="B644" s="11" t="s">
        <v>27</v>
      </c>
      <c r="C644" s="3">
        <v>419750</v>
      </c>
      <c r="D644" s="3">
        <v>848700</v>
      </c>
      <c r="E644" s="3">
        <v>848700</v>
      </c>
      <c r="F644" s="3">
        <v>191549.11</v>
      </c>
      <c r="G644" s="3">
        <v>0</v>
      </c>
      <c r="H644" s="3">
        <v>162534.10999999999</v>
      </c>
      <c r="I644" s="3">
        <v>29015</v>
      </c>
      <c r="J644" s="3">
        <v>0</v>
      </c>
      <c r="K644" s="3">
        <f>E644-F644</f>
        <v>657150.89</v>
      </c>
      <c r="L644" s="3">
        <f>D644-F644</f>
        <v>657150.89</v>
      </c>
      <c r="M644" s="3">
        <f>IF(E644=0,0,(F644/E644)*100)</f>
        <v>22.569707788382228</v>
      </c>
      <c r="N644" s="3">
        <f>D644-H644</f>
        <v>686165.89</v>
      </c>
      <c r="O644" s="3">
        <f>E644-H644</f>
        <v>686165.89</v>
      </c>
      <c r="P644" s="3">
        <f>IF(E644=0,0,(H644/E644)*100)</f>
        <v>19.150949687757745</v>
      </c>
    </row>
    <row r="645" spans="1:16" x14ac:dyDescent="0.2">
      <c r="A645" s="7" t="s">
        <v>28</v>
      </c>
      <c r="B645" s="11" t="s">
        <v>29</v>
      </c>
      <c r="C645" s="3">
        <v>419750</v>
      </c>
      <c r="D645" s="3">
        <v>808700</v>
      </c>
      <c r="E645" s="3">
        <v>808700</v>
      </c>
      <c r="F645" s="3">
        <v>151549.10999999999</v>
      </c>
      <c r="G645" s="3">
        <v>0</v>
      </c>
      <c r="H645" s="3">
        <v>151549.10999999999</v>
      </c>
      <c r="I645" s="3">
        <v>0</v>
      </c>
      <c r="J645" s="3">
        <v>0</v>
      </c>
      <c r="K645" s="3">
        <f>E645-F645</f>
        <v>657150.89</v>
      </c>
      <c r="L645" s="3">
        <f>D645-F645</f>
        <v>657150.89</v>
      </c>
      <c r="M645" s="3">
        <f>IF(E645=0,0,(F645/E645)*100)</f>
        <v>18.739842957833559</v>
      </c>
      <c r="N645" s="3">
        <f>D645-H645</f>
        <v>657150.89</v>
      </c>
      <c r="O645" s="3">
        <f>E645-H645</f>
        <v>657150.89</v>
      </c>
      <c r="P645" s="3">
        <f>IF(E645=0,0,(H645/E645)*100)</f>
        <v>18.739842957833559</v>
      </c>
    </row>
    <row r="646" spans="1:16" ht="25.5" x14ac:dyDescent="0.2">
      <c r="A646" s="7" t="s">
        <v>30</v>
      </c>
      <c r="B646" s="11" t="s">
        <v>31</v>
      </c>
      <c r="C646" s="3">
        <v>20500</v>
      </c>
      <c r="D646" s="3">
        <v>50500</v>
      </c>
      <c r="E646" s="3">
        <v>50500</v>
      </c>
      <c r="F646" s="3">
        <v>39900</v>
      </c>
      <c r="G646" s="3">
        <v>0</v>
      </c>
      <c r="H646" s="3">
        <v>39900</v>
      </c>
      <c r="I646" s="3">
        <v>0</v>
      </c>
      <c r="J646" s="3">
        <v>0</v>
      </c>
      <c r="K646" s="3">
        <f>E646-F646</f>
        <v>10600</v>
      </c>
      <c r="L646" s="3">
        <f>D646-F646</f>
        <v>10600</v>
      </c>
      <c r="M646" s="3">
        <f>IF(E646=0,0,(F646/E646)*100)</f>
        <v>79.009900990099013</v>
      </c>
      <c r="N646" s="3">
        <f>D646-H646</f>
        <v>10600</v>
      </c>
      <c r="O646" s="3">
        <f>E646-H646</f>
        <v>10600</v>
      </c>
      <c r="P646" s="3">
        <f>IF(E646=0,0,(H646/E646)*100)</f>
        <v>79.009900990099013</v>
      </c>
    </row>
    <row r="647" spans="1:16" x14ac:dyDescent="0.2">
      <c r="A647" s="7" t="s">
        <v>52</v>
      </c>
      <c r="B647" s="11" t="s">
        <v>53</v>
      </c>
      <c r="C647" s="3">
        <v>324100</v>
      </c>
      <c r="D647" s="3">
        <v>648200</v>
      </c>
      <c r="E647" s="3">
        <v>648200</v>
      </c>
      <c r="F647" s="3">
        <v>20652.03</v>
      </c>
      <c r="G647" s="3">
        <v>0</v>
      </c>
      <c r="H647" s="3">
        <v>20652.03</v>
      </c>
      <c r="I647" s="3">
        <v>0</v>
      </c>
      <c r="J647" s="3">
        <v>0</v>
      </c>
      <c r="K647" s="3">
        <f>E647-F647</f>
        <v>627547.97</v>
      </c>
      <c r="L647" s="3">
        <f>D647-F647</f>
        <v>627547.97</v>
      </c>
      <c r="M647" s="3">
        <f>IF(E647=0,0,(F647/E647)*100)</f>
        <v>3.186058315334773</v>
      </c>
      <c r="N647" s="3">
        <f>D647-H647</f>
        <v>627547.97</v>
      </c>
      <c r="O647" s="3">
        <f>E647-H647</f>
        <v>627547.97</v>
      </c>
      <c r="P647" s="3">
        <f>IF(E647=0,0,(H647/E647)*100)</f>
        <v>3.186058315334773</v>
      </c>
    </row>
    <row r="648" spans="1:16" ht="25.5" x14ac:dyDescent="0.2">
      <c r="A648" s="7" t="s">
        <v>79</v>
      </c>
      <c r="B648" s="11" t="s">
        <v>80</v>
      </c>
      <c r="C648" s="3">
        <v>324100</v>
      </c>
      <c r="D648" s="3">
        <v>648200</v>
      </c>
      <c r="E648" s="3">
        <v>648200</v>
      </c>
      <c r="F648" s="3">
        <v>20652.03</v>
      </c>
      <c r="G648" s="3">
        <v>0</v>
      </c>
      <c r="H648" s="3">
        <v>20652.03</v>
      </c>
      <c r="I648" s="3">
        <v>0</v>
      </c>
      <c r="J648" s="3">
        <v>0</v>
      </c>
      <c r="K648" s="3">
        <f>E648-F648</f>
        <v>627547.97</v>
      </c>
      <c r="L648" s="3">
        <f>D648-F648</f>
        <v>627547.97</v>
      </c>
      <c r="M648" s="3">
        <f>IF(E648=0,0,(F648/E648)*100)</f>
        <v>3.186058315334773</v>
      </c>
      <c r="N648" s="3">
        <f>D648-H648</f>
        <v>627547.97</v>
      </c>
      <c r="O648" s="3">
        <f>E648-H648</f>
        <v>627547.97</v>
      </c>
      <c r="P648" s="3">
        <f>IF(E648=0,0,(H648/E648)*100)</f>
        <v>3.186058315334773</v>
      </c>
    </row>
    <row r="649" spans="1:16" x14ac:dyDescent="0.2">
      <c r="A649" s="7" t="s">
        <v>32</v>
      </c>
      <c r="B649" s="11" t="s">
        <v>33</v>
      </c>
      <c r="C649" s="3">
        <v>75150</v>
      </c>
      <c r="D649" s="3">
        <v>110000</v>
      </c>
      <c r="E649" s="3">
        <v>110000</v>
      </c>
      <c r="F649" s="3">
        <v>90997.08</v>
      </c>
      <c r="G649" s="3">
        <v>0</v>
      </c>
      <c r="H649" s="3">
        <v>90997.08</v>
      </c>
      <c r="I649" s="3">
        <v>0</v>
      </c>
      <c r="J649" s="3">
        <v>0</v>
      </c>
      <c r="K649" s="3">
        <f>E649-F649</f>
        <v>19002.919999999998</v>
      </c>
      <c r="L649" s="3">
        <f>D649-F649</f>
        <v>19002.919999999998</v>
      </c>
      <c r="M649" s="3">
        <f>IF(E649=0,0,(F649/E649)*100)</f>
        <v>82.724618181818187</v>
      </c>
      <c r="N649" s="3">
        <f>D649-H649</f>
        <v>19002.919999999998</v>
      </c>
      <c r="O649" s="3">
        <f>E649-H649</f>
        <v>19002.919999999998</v>
      </c>
      <c r="P649" s="3">
        <f>IF(E649=0,0,(H649/E649)*100)</f>
        <v>82.724618181818187</v>
      </c>
    </row>
    <row r="650" spans="1:16" x14ac:dyDescent="0.2">
      <c r="A650" s="7" t="s">
        <v>34</v>
      </c>
      <c r="B650" s="11" t="s">
        <v>35</v>
      </c>
      <c r="C650" s="3">
        <v>75150</v>
      </c>
      <c r="D650" s="3">
        <v>110000</v>
      </c>
      <c r="E650" s="3">
        <v>110000</v>
      </c>
      <c r="F650" s="3">
        <v>90997.08</v>
      </c>
      <c r="G650" s="3">
        <v>0</v>
      </c>
      <c r="H650" s="3">
        <v>90997.08</v>
      </c>
      <c r="I650" s="3">
        <v>0</v>
      </c>
      <c r="J650" s="3">
        <v>0</v>
      </c>
      <c r="K650" s="3">
        <f>E650-F650</f>
        <v>19002.919999999998</v>
      </c>
      <c r="L650" s="3">
        <f>D650-F650</f>
        <v>19002.919999999998</v>
      </c>
      <c r="M650" s="3">
        <f>IF(E650=0,0,(F650/E650)*100)</f>
        <v>82.724618181818187</v>
      </c>
      <c r="N650" s="3">
        <f>D650-H650</f>
        <v>19002.919999999998</v>
      </c>
      <c r="O650" s="3">
        <f>E650-H650</f>
        <v>19002.919999999998</v>
      </c>
      <c r="P650" s="3">
        <f>IF(E650=0,0,(H650/E650)*100)</f>
        <v>82.724618181818187</v>
      </c>
    </row>
    <row r="651" spans="1:16" x14ac:dyDescent="0.2">
      <c r="A651" s="7" t="s">
        <v>36</v>
      </c>
      <c r="B651" s="11" t="s">
        <v>37</v>
      </c>
      <c r="C651" s="3">
        <v>0</v>
      </c>
      <c r="D651" s="3">
        <v>40000</v>
      </c>
      <c r="E651" s="3">
        <v>40000</v>
      </c>
      <c r="F651" s="3">
        <v>40000</v>
      </c>
      <c r="G651" s="3">
        <v>0</v>
      </c>
      <c r="H651" s="3">
        <v>10985</v>
      </c>
      <c r="I651" s="3">
        <v>29015</v>
      </c>
      <c r="J651" s="3">
        <v>0</v>
      </c>
      <c r="K651" s="3">
        <f>E651-F651</f>
        <v>0</v>
      </c>
      <c r="L651" s="3">
        <f>D651-F651</f>
        <v>0</v>
      </c>
      <c r="M651" s="3">
        <f>IF(E651=0,0,(F651/E651)*100)</f>
        <v>100</v>
      </c>
      <c r="N651" s="3">
        <f>D651-H651</f>
        <v>29015</v>
      </c>
      <c r="O651" s="3">
        <f>E651-H651</f>
        <v>29015</v>
      </c>
      <c r="P651" s="3">
        <f>IF(E651=0,0,(H651/E651)*100)</f>
        <v>27.462500000000002</v>
      </c>
    </row>
    <row r="652" spans="1:16" ht="25.5" x14ac:dyDescent="0.2">
      <c r="A652" s="7" t="s">
        <v>134</v>
      </c>
      <c r="B652" s="11" t="s">
        <v>135</v>
      </c>
      <c r="C652" s="3">
        <v>0</v>
      </c>
      <c r="D652" s="3">
        <v>40000</v>
      </c>
      <c r="E652" s="3">
        <v>40000</v>
      </c>
      <c r="F652" s="3">
        <v>40000</v>
      </c>
      <c r="G652" s="3">
        <v>0</v>
      </c>
      <c r="H652" s="3">
        <v>10985</v>
      </c>
      <c r="I652" s="3">
        <v>29015</v>
      </c>
      <c r="J652" s="3">
        <v>0</v>
      </c>
      <c r="K652" s="3">
        <f>E652-F652</f>
        <v>0</v>
      </c>
      <c r="L652" s="3">
        <f>D652-F652</f>
        <v>0</v>
      </c>
      <c r="M652" s="3">
        <f>IF(E652=0,0,(F652/E652)*100)</f>
        <v>100</v>
      </c>
      <c r="N652" s="3">
        <f>D652-H652</f>
        <v>29015</v>
      </c>
      <c r="O652" s="3">
        <f>E652-H652</f>
        <v>29015</v>
      </c>
      <c r="P652" s="3">
        <f>IF(E652=0,0,(H652/E652)*100)</f>
        <v>27.462500000000002</v>
      </c>
    </row>
    <row r="653" spans="1:16" x14ac:dyDescent="0.2">
      <c r="A653" s="2">
        <v>12316507000</v>
      </c>
      <c r="B653" s="11" t="s">
        <v>175</v>
      </c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x14ac:dyDescent="0.2">
      <c r="A654" s="4" t="s">
        <v>18</v>
      </c>
      <c r="B654" s="12" t="s">
        <v>176</v>
      </c>
      <c r="C654" s="6">
        <v>120509</v>
      </c>
      <c r="D654" s="6">
        <v>120509</v>
      </c>
      <c r="E654" s="6">
        <v>90480</v>
      </c>
      <c r="F654" s="6">
        <v>0</v>
      </c>
      <c r="G654" s="6">
        <v>0</v>
      </c>
      <c r="H654" s="6">
        <v>32930.33</v>
      </c>
      <c r="I654" s="6">
        <v>0</v>
      </c>
      <c r="J654" s="6">
        <v>2616.96</v>
      </c>
      <c r="K654" s="6">
        <f>E654-F654</f>
        <v>90480</v>
      </c>
      <c r="L654" s="6">
        <f>D654-F654</f>
        <v>120509</v>
      </c>
      <c r="M654" s="6">
        <f>IF(E654=0,0,(F654/E654)*100)</f>
        <v>0</v>
      </c>
      <c r="N654" s="6">
        <f>D654-H654</f>
        <v>87578.67</v>
      </c>
      <c r="O654" s="6">
        <f>E654-H654</f>
        <v>57549.67</v>
      </c>
      <c r="P654" s="6">
        <f>IF(E654=0,0,(H654/E654)*100)</f>
        <v>36.395148099027416</v>
      </c>
    </row>
    <row r="655" spans="1:16" x14ac:dyDescent="0.2">
      <c r="A655" s="7" t="s">
        <v>20</v>
      </c>
      <c r="B655" s="11" t="s">
        <v>21</v>
      </c>
      <c r="C655" s="3">
        <v>111509</v>
      </c>
      <c r="D655" s="3">
        <v>111509</v>
      </c>
      <c r="E655" s="3">
        <v>83730</v>
      </c>
      <c r="F655" s="3">
        <v>0</v>
      </c>
      <c r="G655" s="3">
        <v>0</v>
      </c>
      <c r="H655" s="3">
        <v>32930.33</v>
      </c>
      <c r="I655" s="3">
        <v>0</v>
      </c>
      <c r="J655" s="3">
        <v>2616.96</v>
      </c>
      <c r="K655" s="3">
        <f>E655-F655</f>
        <v>83730</v>
      </c>
      <c r="L655" s="3">
        <f>D655-F655</f>
        <v>111509</v>
      </c>
      <c r="M655" s="3">
        <f>IF(E655=0,0,(F655/E655)*100)</f>
        <v>0</v>
      </c>
      <c r="N655" s="3">
        <f>D655-H655</f>
        <v>78578.67</v>
      </c>
      <c r="O655" s="3">
        <f>E655-H655</f>
        <v>50799.67</v>
      </c>
      <c r="P655" s="3">
        <f>IF(E655=0,0,(H655/E655)*100)</f>
        <v>39.32918906007405</v>
      </c>
    </row>
    <row r="656" spans="1:16" ht="25.5" x14ac:dyDescent="0.2">
      <c r="A656" s="7" t="s">
        <v>101</v>
      </c>
      <c r="B656" s="11" t="s">
        <v>102</v>
      </c>
      <c r="C656" s="3">
        <v>54506</v>
      </c>
      <c r="D656" s="3">
        <v>54506</v>
      </c>
      <c r="E656" s="3">
        <v>40879.5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f>E656-F656</f>
        <v>40879.5</v>
      </c>
      <c r="L656" s="3">
        <f>D656-F656</f>
        <v>54506</v>
      </c>
      <c r="M656" s="3">
        <f>IF(E656=0,0,(F656/E656)*100)</f>
        <v>0</v>
      </c>
      <c r="N656" s="3">
        <f>D656-H656</f>
        <v>54506</v>
      </c>
      <c r="O656" s="3">
        <f>E656-H656</f>
        <v>40879.5</v>
      </c>
      <c r="P656" s="3">
        <f>IF(E656=0,0,(H656/E656)*100)</f>
        <v>0</v>
      </c>
    </row>
    <row r="657" spans="1:16" x14ac:dyDescent="0.2">
      <c r="A657" s="7" t="s">
        <v>103</v>
      </c>
      <c r="B657" s="11" t="s">
        <v>104</v>
      </c>
      <c r="C657" s="3">
        <v>44676</v>
      </c>
      <c r="D657" s="3">
        <v>44676</v>
      </c>
      <c r="E657" s="3">
        <v>33507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f>E657-F657</f>
        <v>33507</v>
      </c>
      <c r="L657" s="3">
        <f>D657-F657</f>
        <v>44676</v>
      </c>
      <c r="M657" s="3">
        <f>IF(E657=0,0,(F657/E657)*100)</f>
        <v>0</v>
      </c>
      <c r="N657" s="3">
        <f>D657-H657</f>
        <v>44676</v>
      </c>
      <c r="O657" s="3">
        <f>E657-H657</f>
        <v>33507</v>
      </c>
      <c r="P657" s="3">
        <f>IF(E657=0,0,(H657/E657)*100)</f>
        <v>0</v>
      </c>
    </row>
    <row r="658" spans="1:16" x14ac:dyDescent="0.2">
      <c r="A658" s="7" t="s">
        <v>58</v>
      </c>
      <c r="B658" s="11" t="s">
        <v>105</v>
      </c>
      <c r="C658" s="3">
        <v>44676</v>
      </c>
      <c r="D658" s="3">
        <v>44676</v>
      </c>
      <c r="E658" s="3">
        <v>33507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f>E658-F658</f>
        <v>33507</v>
      </c>
      <c r="L658" s="3">
        <f>D658-F658</f>
        <v>44676</v>
      </c>
      <c r="M658" s="3">
        <f>IF(E658=0,0,(F658/E658)*100)</f>
        <v>0</v>
      </c>
      <c r="N658" s="3">
        <f>D658-H658</f>
        <v>44676</v>
      </c>
      <c r="O658" s="3">
        <f>E658-H658</f>
        <v>33507</v>
      </c>
      <c r="P658" s="3">
        <f>IF(E658=0,0,(H658/E658)*100)</f>
        <v>0</v>
      </c>
    </row>
    <row r="659" spans="1:16" x14ac:dyDescent="0.2">
      <c r="A659" s="7" t="s">
        <v>106</v>
      </c>
      <c r="B659" s="11" t="s">
        <v>107</v>
      </c>
      <c r="C659" s="3">
        <v>9830</v>
      </c>
      <c r="D659" s="3">
        <v>9830</v>
      </c>
      <c r="E659" s="3">
        <v>7372.5000000000009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f>E659-F659</f>
        <v>7372.5000000000009</v>
      </c>
      <c r="L659" s="3">
        <f>D659-F659</f>
        <v>9830</v>
      </c>
      <c r="M659" s="3">
        <f>IF(E659=0,0,(F659/E659)*100)</f>
        <v>0</v>
      </c>
      <c r="N659" s="3">
        <f>D659-H659</f>
        <v>9830</v>
      </c>
      <c r="O659" s="3">
        <f>E659-H659</f>
        <v>7372.5000000000009</v>
      </c>
      <c r="P659" s="3">
        <f>IF(E659=0,0,(H659/E659)*100)</f>
        <v>0</v>
      </c>
    </row>
    <row r="660" spans="1:16" x14ac:dyDescent="0.2">
      <c r="A660" s="7" t="s">
        <v>22</v>
      </c>
      <c r="B660" s="11" t="s">
        <v>23</v>
      </c>
      <c r="C660" s="3">
        <v>52493</v>
      </c>
      <c r="D660" s="3">
        <v>52493</v>
      </c>
      <c r="E660" s="3">
        <v>39468</v>
      </c>
      <c r="F660" s="3">
        <v>0</v>
      </c>
      <c r="G660" s="3">
        <v>0</v>
      </c>
      <c r="H660" s="3">
        <v>31248.23</v>
      </c>
      <c r="I660" s="3">
        <v>0</v>
      </c>
      <c r="J660" s="3">
        <v>0</v>
      </c>
      <c r="K660" s="3">
        <f>E660-F660</f>
        <v>39468</v>
      </c>
      <c r="L660" s="3">
        <f>D660-F660</f>
        <v>52493</v>
      </c>
      <c r="M660" s="3">
        <f>IF(E660=0,0,(F660/E660)*100)</f>
        <v>0</v>
      </c>
      <c r="N660" s="3">
        <f>D660-H660</f>
        <v>21244.77</v>
      </c>
      <c r="O660" s="3">
        <f>E660-H660</f>
        <v>8219.77</v>
      </c>
      <c r="P660" s="3">
        <f>IF(E660=0,0,(H660/E660)*100)</f>
        <v>79.173583662714094</v>
      </c>
    </row>
    <row r="661" spans="1:16" ht="25.5" x14ac:dyDescent="0.2">
      <c r="A661" s="7" t="s">
        <v>24</v>
      </c>
      <c r="B661" s="11" t="s">
        <v>25</v>
      </c>
      <c r="C661" s="3">
        <v>2000</v>
      </c>
      <c r="D661" s="3">
        <v>2000</v>
      </c>
      <c r="E661" s="3">
        <v>1500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f>E661-F661</f>
        <v>1500</v>
      </c>
      <c r="L661" s="3">
        <f>D661-F661</f>
        <v>2000</v>
      </c>
      <c r="M661" s="3">
        <f>IF(E661=0,0,(F661/E661)*100)</f>
        <v>0</v>
      </c>
      <c r="N661" s="3">
        <f>D661-H661</f>
        <v>2000</v>
      </c>
      <c r="O661" s="3">
        <f>E661-H661</f>
        <v>1500</v>
      </c>
      <c r="P661" s="3">
        <f>IF(E661=0,0,(H661/E661)*100)</f>
        <v>0</v>
      </c>
    </row>
    <row r="662" spans="1:16" x14ac:dyDescent="0.2">
      <c r="A662" s="7" t="s">
        <v>73</v>
      </c>
      <c r="B662" s="11" t="s">
        <v>74</v>
      </c>
      <c r="C662" s="3">
        <v>1893</v>
      </c>
      <c r="D662" s="3">
        <v>1893</v>
      </c>
      <c r="E662" s="3">
        <v>1518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f>E662-F662</f>
        <v>1518</v>
      </c>
      <c r="L662" s="3">
        <f>D662-F662</f>
        <v>1893</v>
      </c>
      <c r="M662" s="3">
        <f>IF(E662=0,0,(F662/E662)*100)</f>
        <v>0</v>
      </c>
      <c r="N662" s="3">
        <f>D662-H662</f>
        <v>1893</v>
      </c>
      <c r="O662" s="3">
        <f>E662-H662</f>
        <v>1518</v>
      </c>
      <c r="P662" s="3">
        <f>IF(E662=0,0,(H662/E662)*100)</f>
        <v>0</v>
      </c>
    </row>
    <row r="663" spans="1:16" ht="25.5" x14ac:dyDescent="0.2">
      <c r="A663" s="7" t="s">
        <v>75</v>
      </c>
      <c r="B663" s="11" t="s">
        <v>76</v>
      </c>
      <c r="C663" s="3">
        <v>48600</v>
      </c>
      <c r="D663" s="3">
        <v>48600</v>
      </c>
      <c r="E663" s="3">
        <v>36450</v>
      </c>
      <c r="F663" s="3">
        <v>0</v>
      </c>
      <c r="G663" s="3">
        <v>0</v>
      </c>
      <c r="H663" s="3">
        <v>31248.23</v>
      </c>
      <c r="I663" s="3">
        <v>0</v>
      </c>
      <c r="J663" s="3">
        <v>0</v>
      </c>
      <c r="K663" s="3">
        <f>E663-F663</f>
        <v>36450</v>
      </c>
      <c r="L663" s="3">
        <f>D663-F663</f>
        <v>48600</v>
      </c>
      <c r="M663" s="3">
        <f>IF(E663=0,0,(F663/E663)*100)</f>
        <v>0</v>
      </c>
      <c r="N663" s="3">
        <f>D663-H663</f>
        <v>17351.77</v>
      </c>
      <c r="O663" s="3">
        <f>E663-H663</f>
        <v>5201.7700000000004</v>
      </c>
      <c r="P663" s="3">
        <f>IF(E663=0,0,(H663/E663)*100)</f>
        <v>85.729026063100136</v>
      </c>
    </row>
    <row r="664" spans="1:16" x14ac:dyDescent="0.2">
      <c r="A664" s="7" t="s">
        <v>140</v>
      </c>
      <c r="B664" s="11" t="s">
        <v>141</v>
      </c>
      <c r="C664" s="3">
        <v>48600</v>
      </c>
      <c r="D664" s="3">
        <v>48600</v>
      </c>
      <c r="E664" s="3">
        <v>36450</v>
      </c>
      <c r="F664" s="3">
        <v>0</v>
      </c>
      <c r="G664" s="3">
        <v>0</v>
      </c>
      <c r="H664" s="3">
        <v>31248.23</v>
      </c>
      <c r="I664" s="3">
        <v>0</v>
      </c>
      <c r="J664" s="3">
        <v>0</v>
      </c>
      <c r="K664" s="3">
        <f>E664-F664</f>
        <v>36450</v>
      </c>
      <c r="L664" s="3">
        <f>D664-F664</f>
        <v>48600</v>
      </c>
      <c r="M664" s="3">
        <f>IF(E664=0,0,(F664/E664)*100)</f>
        <v>0</v>
      </c>
      <c r="N664" s="3">
        <f>D664-H664</f>
        <v>17351.77</v>
      </c>
      <c r="O664" s="3">
        <f>E664-H664</f>
        <v>5201.7700000000004</v>
      </c>
      <c r="P664" s="3">
        <f>IF(E664=0,0,(H664/E664)*100)</f>
        <v>85.729026063100136</v>
      </c>
    </row>
    <row r="665" spans="1:16" x14ac:dyDescent="0.2">
      <c r="A665" s="7" t="s">
        <v>124</v>
      </c>
      <c r="B665" s="11" t="s">
        <v>125</v>
      </c>
      <c r="C665" s="3">
        <v>4510</v>
      </c>
      <c r="D665" s="3">
        <v>4510</v>
      </c>
      <c r="E665" s="3">
        <v>3382.5000000000005</v>
      </c>
      <c r="F665" s="3">
        <v>0</v>
      </c>
      <c r="G665" s="3">
        <v>0</v>
      </c>
      <c r="H665" s="3">
        <v>1682.1</v>
      </c>
      <c r="I665" s="3">
        <v>0</v>
      </c>
      <c r="J665" s="3">
        <v>2616.96</v>
      </c>
      <c r="K665" s="3">
        <f>E665-F665</f>
        <v>3382.5000000000005</v>
      </c>
      <c r="L665" s="3">
        <f>D665-F665</f>
        <v>4510</v>
      </c>
      <c r="M665" s="3">
        <f>IF(E665=0,0,(F665/E665)*100)</f>
        <v>0</v>
      </c>
      <c r="N665" s="3">
        <f>D665-H665</f>
        <v>2827.9</v>
      </c>
      <c r="O665" s="3">
        <f>E665-H665</f>
        <v>1700.4000000000005</v>
      </c>
      <c r="P665" s="3">
        <f>IF(E665=0,0,(H665/E665)*100)</f>
        <v>49.729490022172939</v>
      </c>
    </row>
    <row r="666" spans="1:16" x14ac:dyDescent="0.2">
      <c r="A666" s="7" t="s">
        <v>26</v>
      </c>
      <c r="B666" s="11" t="s">
        <v>27</v>
      </c>
      <c r="C666" s="3">
        <v>9000</v>
      </c>
      <c r="D666" s="3">
        <v>9000</v>
      </c>
      <c r="E666" s="3">
        <v>6750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f>E666-F666</f>
        <v>6750</v>
      </c>
      <c r="L666" s="3">
        <f>D666-F666</f>
        <v>9000</v>
      </c>
      <c r="M666" s="3">
        <f>IF(E666=0,0,(F666/E666)*100)</f>
        <v>0</v>
      </c>
      <c r="N666" s="3">
        <f>D666-H666</f>
        <v>9000</v>
      </c>
      <c r="O666" s="3">
        <f>E666-H666</f>
        <v>6750</v>
      </c>
      <c r="P666" s="3">
        <f>IF(E666=0,0,(H666/E666)*100)</f>
        <v>0</v>
      </c>
    </row>
    <row r="667" spans="1:16" x14ac:dyDescent="0.2">
      <c r="A667" s="7" t="s">
        <v>28</v>
      </c>
      <c r="B667" s="11" t="s">
        <v>29</v>
      </c>
      <c r="C667" s="3">
        <v>9000</v>
      </c>
      <c r="D667" s="3">
        <v>9000</v>
      </c>
      <c r="E667" s="3">
        <v>6750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f>E667-F667</f>
        <v>6750</v>
      </c>
      <c r="L667" s="3">
        <f>D667-F667</f>
        <v>9000</v>
      </c>
      <c r="M667" s="3">
        <f>IF(E667=0,0,(F667/E667)*100)</f>
        <v>0</v>
      </c>
      <c r="N667" s="3">
        <f>D667-H667</f>
        <v>9000</v>
      </c>
      <c r="O667" s="3">
        <f>E667-H667</f>
        <v>6750</v>
      </c>
      <c r="P667" s="3">
        <f>IF(E667=0,0,(H667/E667)*100)</f>
        <v>0</v>
      </c>
    </row>
    <row r="668" spans="1:16" ht="25.5" x14ac:dyDescent="0.2">
      <c r="A668" s="7" t="s">
        <v>30</v>
      </c>
      <c r="B668" s="11" t="s">
        <v>31</v>
      </c>
      <c r="C668" s="3">
        <v>9000</v>
      </c>
      <c r="D668" s="3">
        <v>9000</v>
      </c>
      <c r="E668" s="3">
        <v>6750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f>E668-F668</f>
        <v>6750</v>
      </c>
      <c r="L668" s="3">
        <f>D668-F668</f>
        <v>9000</v>
      </c>
      <c r="M668" s="3">
        <f>IF(E668=0,0,(F668/E668)*100)</f>
        <v>0</v>
      </c>
      <c r="N668" s="3">
        <f>D668-H668</f>
        <v>9000</v>
      </c>
      <c r="O668" s="3">
        <f>E668-H668</f>
        <v>6750</v>
      </c>
      <c r="P668" s="3">
        <f>IF(E668=0,0,(H668/E668)*100)</f>
        <v>0</v>
      </c>
    </row>
    <row r="669" spans="1:16" ht="25.5" x14ac:dyDescent="0.2">
      <c r="A669" s="4" t="s">
        <v>169</v>
      </c>
      <c r="B669" s="12" t="s">
        <v>170</v>
      </c>
      <c r="C669" s="6">
        <v>120116</v>
      </c>
      <c r="D669" s="6">
        <v>120116</v>
      </c>
      <c r="E669" s="6">
        <v>90087</v>
      </c>
      <c r="F669" s="6">
        <v>0</v>
      </c>
      <c r="G669" s="6">
        <v>0</v>
      </c>
      <c r="H669" s="6">
        <v>32930.33</v>
      </c>
      <c r="I669" s="6">
        <v>0</v>
      </c>
      <c r="J669" s="6">
        <v>2616.96</v>
      </c>
      <c r="K669" s="6">
        <f>E669-F669</f>
        <v>90087</v>
      </c>
      <c r="L669" s="6">
        <f>D669-F669</f>
        <v>120116</v>
      </c>
      <c r="M669" s="6">
        <f>IF(E669=0,0,(F669/E669)*100)</f>
        <v>0</v>
      </c>
      <c r="N669" s="6">
        <f>D669-H669</f>
        <v>87185.67</v>
      </c>
      <c r="O669" s="6">
        <f>E669-H669</f>
        <v>57156.67</v>
      </c>
      <c r="P669" s="6">
        <f>IF(E669=0,0,(H669/E669)*100)</f>
        <v>36.553920099459411</v>
      </c>
    </row>
    <row r="670" spans="1:16" x14ac:dyDescent="0.2">
      <c r="A670" s="7" t="s">
        <v>20</v>
      </c>
      <c r="B670" s="11" t="s">
        <v>21</v>
      </c>
      <c r="C670" s="3">
        <v>111116</v>
      </c>
      <c r="D670" s="3">
        <v>111116</v>
      </c>
      <c r="E670" s="3">
        <v>83337</v>
      </c>
      <c r="F670" s="3">
        <v>0</v>
      </c>
      <c r="G670" s="3">
        <v>0</v>
      </c>
      <c r="H670" s="3">
        <v>32930.33</v>
      </c>
      <c r="I670" s="3">
        <v>0</v>
      </c>
      <c r="J670" s="3">
        <v>2616.96</v>
      </c>
      <c r="K670" s="3">
        <f>E670-F670</f>
        <v>83337</v>
      </c>
      <c r="L670" s="3">
        <f>D670-F670</f>
        <v>111116</v>
      </c>
      <c r="M670" s="3">
        <f>IF(E670=0,0,(F670/E670)*100)</f>
        <v>0</v>
      </c>
      <c r="N670" s="3">
        <f>D670-H670</f>
        <v>78185.67</v>
      </c>
      <c r="O670" s="3">
        <f>E670-H670</f>
        <v>50406.67</v>
      </c>
      <c r="P670" s="3">
        <f>IF(E670=0,0,(H670/E670)*100)</f>
        <v>39.51465735507638</v>
      </c>
    </row>
    <row r="671" spans="1:16" ht="25.5" x14ac:dyDescent="0.2">
      <c r="A671" s="7" t="s">
        <v>101</v>
      </c>
      <c r="B671" s="11" t="s">
        <v>102</v>
      </c>
      <c r="C671" s="3">
        <v>54506</v>
      </c>
      <c r="D671" s="3">
        <v>54506</v>
      </c>
      <c r="E671" s="3">
        <v>40879.5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f>E671-F671</f>
        <v>40879.5</v>
      </c>
      <c r="L671" s="3">
        <f>D671-F671</f>
        <v>54506</v>
      </c>
      <c r="M671" s="3">
        <f>IF(E671=0,0,(F671/E671)*100)</f>
        <v>0</v>
      </c>
      <c r="N671" s="3">
        <f>D671-H671</f>
        <v>54506</v>
      </c>
      <c r="O671" s="3">
        <f>E671-H671</f>
        <v>40879.5</v>
      </c>
      <c r="P671" s="3">
        <f>IF(E671=0,0,(H671/E671)*100)</f>
        <v>0</v>
      </c>
    </row>
    <row r="672" spans="1:16" x14ac:dyDescent="0.2">
      <c r="A672" s="7" t="s">
        <v>103</v>
      </c>
      <c r="B672" s="11" t="s">
        <v>104</v>
      </c>
      <c r="C672" s="3">
        <v>44676</v>
      </c>
      <c r="D672" s="3">
        <v>44676</v>
      </c>
      <c r="E672" s="3">
        <v>33507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f>E672-F672</f>
        <v>33507</v>
      </c>
      <c r="L672" s="3">
        <f>D672-F672</f>
        <v>44676</v>
      </c>
      <c r="M672" s="3">
        <f>IF(E672=0,0,(F672/E672)*100)</f>
        <v>0</v>
      </c>
      <c r="N672" s="3">
        <f>D672-H672</f>
        <v>44676</v>
      </c>
      <c r="O672" s="3">
        <f>E672-H672</f>
        <v>33507</v>
      </c>
      <c r="P672" s="3">
        <f>IF(E672=0,0,(H672/E672)*100)</f>
        <v>0</v>
      </c>
    </row>
    <row r="673" spans="1:16" x14ac:dyDescent="0.2">
      <c r="A673" s="7" t="s">
        <v>58</v>
      </c>
      <c r="B673" s="11" t="s">
        <v>105</v>
      </c>
      <c r="C673" s="3">
        <v>44676</v>
      </c>
      <c r="D673" s="3">
        <v>44676</v>
      </c>
      <c r="E673" s="3">
        <v>33507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f>E673-F673</f>
        <v>33507</v>
      </c>
      <c r="L673" s="3">
        <f>D673-F673</f>
        <v>44676</v>
      </c>
      <c r="M673" s="3">
        <f>IF(E673=0,0,(F673/E673)*100)</f>
        <v>0</v>
      </c>
      <c r="N673" s="3">
        <f>D673-H673</f>
        <v>44676</v>
      </c>
      <c r="O673" s="3">
        <f>E673-H673</f>
        <v>33507</v>
      </c>
      <c r="P673" s="3">
        <f>IF(E673=0,0,(H673/E673)*100)</f>
        <v>0</v>
      </c>
    </row>
    <row r="674" spans="1:16" x14ac:dyDescent="0.2">
      <c r="A674" s="7" t="s">
        <v>106</v>
      </c>
      <c r="B674" s="11" t="s">
        <v>107</v>
      </c>
      <c r="C674" s="3">
        <v>9830</v>
      </c>
      <c r="D674" s="3">
        <v>9830</v>
      </c>
      <c r="E674" s="3">
        <v>7372.5000000000009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f>E674-F674</f>
        <v>7372.5000000000009</v>
      </c>
      <c r="L674" s="3">
        <f>D674-F674</f>
        <v>9830</v>
      </c>
      <c r="M674" s="3">
        <f>IF(E674=0,0,(F674/E674)*100)</f>
        <v>0</v>
      </c>
      <c r="N674" s="3">
        <f>D674-H674</f>
        <v>9830</v>
      </c>
      <c r="O674" s="3">
        <f>E674-H674</f>
        <v>7372.5000000000009</v>
      </c>
      <c r="P674" s="3">
        <f>IF(E674=0,0,(H674/E674)*100)</f>
        <v>0</v>
      </c>
    </row>
    <row r="675" spans="1:16" x14ac:dyDescent="0.2">
      <c r="A675" s="7" t="s">
        <v>22</v>
      </c>
      <c r="B675" s="11" t="s">
        <v>23</v>
      </c>
      <c r="C675" s="3">
        <v>52100</v>
      </c>
      <c r="D675" s="3">
        <v>52100</v>
      </c>
      <c r="E675" s="3">
        <v>39075</v>
      </c>
      <c r="F675" s="3">
        <v>0</v>
      </c>
      <c r="G675" s="3">
        <v>0</v>
      </c>
      <c r="H675" s="3">
        <v>31248.23</v>
      </c>
      <c r="I675" s="3">
        <v>0</v>
      </c>
      <c r="J675" s="3">
        <v>0</v>
      </c>
      <c r="K675" s="3">
        <f>E675-F675</f>
        <v>39075</v>
      </c>
      <c r="L675" s="3">
        <f>D675-F675</f>
        <v>52100</v>
      </c>
      <c r="M675" s="3">
        <f>IF(E675=0,0,(F675/E675)*100)</f>
        <v>0</v>
      </c>
      <c r="N675" s="3">
        <f>D675-H675</f>
        <v>20851.77</v>
      </c>
      <c r="O675" s="3">
        <f>E675-H675</f>
        <v>7826.77</v>
      </c>
      <c r="P675" s="3">
        <f>IF(E675=0,0,(H675/E675)*100)</f>
        <v>79.969878438899556</v>
      </c>
    </row>
    <row r="676" spans="1:16" ht="25.5" x14ac:dyDescent="0.2">
      <c r="A676" s="7" t="s">
        <v>24</v>
      </c>
      <c r="B676" s="11" t="s">
        <v>25</v>
      </c>
      <c r="C676" s="3">
        <v>2000</v>
      </c>
      <c r="D676" s="3">
        <v>2000</v>
      </c>
      <c r="E676" s="3">
        <v>1500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f>E676-F676</f>
        <v>1500</v>
      </c>
      <c r="L676" s="3">
        <f>D676-F676</f>
        <v>2000</v>
      </c>
      <c r="M676" s="3">
        <f>IF(E676=0,0,(F676/E676)*100)</f>
        <v>0</v>
      </c>
      <c r="N676" s="3">
        <f>D676-H676</f>
        <v>2000</v>
      </c>
      <c r="O676" s="3">
        <f>E676-H676</f>
        <v>1500</v>
      </c>
      <c r="P676" s="3">
        <f>IF(E676=0,0,(H676/E676)*100)</f>
        <v>0</v>
      </c>
    </row>
    <row r="677" spans="1:16" x14ac:dyDescent="0.2">
      <c r="A677" s="7" t="s">
        <v>73</v>
      </c>
      <c r="B677" s="11" t="s">
        <v>74</v>
      </c>
      <c r="C677" s="3">
        <v>1500</v>
      </c>
      <c r="D677" s="3">
        <v>1500</v>
      </c>
      <c r="E677" s="3">
        <v>1125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f>E677-F677</f>
        <v>1125</v>
      </c>
      <c r="L677" s="3">
        <f>D677-F677</f>
        <v>1500</v>
      </c>
      <c r="M677" s="3">
        <f>IF(E677=0,0,(F677/E677)*100)</f>
        <v>0</v>
      </c>
      <c r="N677" s="3">
        <f>D677-H677</f>
        <v>1500</v>
      </c>
      <c r="O677" s="3">
        <f>E677-H677</f>
        <v>1125</v>
      </c>
      <c r="P677" s="3">
        <f>IF(E677=0,0,(H677/E677)*100)</f>
        <v>0</v>
      </c>
    </row>
    <row r="678" spans="1:16" ht="25.5" x14ac:dyDescent="0.2">
      <c r="A678" s="7" t="s">
        <v>75</v>
      </c>
      <c r="B678" s="11" t="s">
        <v>76</v>
      </c>
      <c r="C678" s="3">
        <v>48600</v>
      </c>
      <c r="D678" s="3">
        <v>48600</v>
      </c>
      <c r="E678" s="3">
        <v>36450</v>
      </c>
      <c r="F678" s="3">
        <v>0</v>
      </c>
      <c r="G678" s="3">
        <v>0</v>
      </c>
      <c r="H678" s="3">
        <v>31248.23</v>
      </c>
      <c r="I678" s="3">
        <v>0</v>
      </c>
      <c r="J678" s="3">
        <v>0</v>
      </c>
      <c r="K678" s="3">
        <f>E678-F678</f>
        <v>36450</v>
      </c>
      <c r="L678" s="3">
        <f>D678-F678</f>
        <v>48600</v>
      </c>
      <c r="M678" s="3">
        <f>IF(E678=0,0,(F678/E678)*100)</f>
        <v>0</v>
      </c>
      <c r="N678" s="3">
        <f>D678-H678</f>
        <v>17351.77</v>
      </c>
      <c r="O678" s="3">
        <f>E678-H678</f>
        <v>5201.7700000000004</v>
      </c>
      <c r="P678" s="3">
        <f>IF(E678=0,0,(H678/E678)*100)</f>
        <v>85.729026063100136</v>
      </c>
    </row>
    <row r="679" spans="1:16" x14ac:dyDescent="0.2">
      <c r="A679" s="7" t="s">
        <v>140</v>
      </c>
      <c r="B679" s="11" t="s">
        <v>141</v>
      </c>
      <c r="C679" s="3">
        <v>48600</v>
      </c>
      <c r="D679" s="3">
        <v>48600</v>
      </c>
      <c r="E679" s="3">
        <v>36450</v>
      </c>
      <c r="F679" s="3">
        <v>0</v>
      </c>
      <c r="G679" s="3">
        <v>0</v>
      </c>
      <c r="H679" s="3">
        <v>31248.23</v>
      </c>
      <c r="I679" s="3">
        <v>0</v>
      </c>
      <c r="J679" s="3">
        <v>0</v>
      </c>
      <c r="K679" s="3">
        <f>E679-F679</f>
        <v>36450</v>
      </c>
      <c r="L679" s="3">
        <f>D679-F679</f>
        <v>48600</v>
      </c>
      <c r="M679" s="3">
        <f>IF(E679=0,0,(F679/E679)*100)</f>
        <v>0</v>
      </c>
      <c r="N679" s="3">
        <f>D679-H679</f>
        <v>17351.77</v>
      </c>
      <c r="O679" s="3">
        <f>E679-H679</f>
        <v>5201.7700000000004</v>
      </c>
      <c r="P679" s="3">
        <f>IF(E679=0,0,(H679/E679)*100)</f>
        <v>85.729026063100136</v>
      </c>
    </row>
    <row r="680" spans="1:16" x14ac:dyDescent="0.2">
      <c r="A680" s="7" t="s">
        <v>124</v>
      </c>
      <c r="B680" s="11" t="s">
        <v>125</v>
      </c>
      <c r="C680" s="3">
        <v>4510</v>
      </c>
      <c r="D680" s="3">
        <v>4510</v>
      </c>
      <c r="E680" s="3">
        <v>3382.5000000000005</v>
      </c>
      <c r="F680" s="3">
        <v>0</v>
      </c>
      <c r="G680" s="3">
        <v>0</v>
      </c>
      <c r="H680" s="3">
        <v>1682.1</v>
      </c>
      <c r="I680" s="3">
        <v>0</v>
      </c>
      <c r="J680" s="3">
        <v>2616.96</v>
      </c>
      <c r="K680" s="3">
        <f>E680-F680</f>
        <v>3382.5000000000005</v>
      </c>
      <c r="L680" s="3">
        <f>D680-F680</f>
        <v>4510</v>
      </c>
      <c r="M680" s="3">
        <f>IF(E680=0,0,(F680/E680)*100)</f>
        <v>0</v>
      </c>
      <c r="N680" s="3">
        <f>D680-H680</f>
        <v>2827.9</v>
      </c>
      <c r="O680" s="3">
        <f>E680-H680</f>
        <v>1700.4000000000005</v>
      </c>
      <c r="P680" s="3">
        <f>IF(E680=0,0,(H680/E680)*100)</f>
        <v>49.729490022172939</v>
      </c>
    </row>
    <row r="681" spans="1:16" x14ac:dyDescent="0.2">
      <c r="A681" s="7" t="s">
        <v>26</v>
      </c>
      <c r="B681" s="11" t="s">
        <v>27</v>
      </c>
      <c r="C681" s="3">
        <v>9000</v>
      </c>
      <c r="D681" s="3">
        <v>9000</v>
      </c>
      <c r="E681" s="3">
        <v>6750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f>E681-F681</f>
        <v>6750</v>
      </c>
      <c r="L681" s="3">
        <f>D681-F681</f>
        <v>9000</v>
      </c>
      <c r="M681" s="3">
        <f>IF(E681=0,0,(F681/E681)*100)</f>
        <v>0</v>
      </c>
      <c r="N681" s="3">
        <f>D681-H681</f>
        <v>9000</v>
      </c>
      <c r="O681" s="3">
        <f>E681-H681</f>
        <v>6750</v>
      </c>
      <c r="P681" s="3">
        <f>IF(E681=0,0,(H681/E681)*100)</f>
        <v>0</v>
      </c>
    </row>
    <row r="682" spans="1:16" x14ac:dyDescent="0.2">
      <c r="A682" s="7" t="s">
        <v>28</v>
      </c>
      <c r="B682" s="11" t="s">
        <v>29</v>
      </c>
      <c r="C682" s="3">
        <v>9000</v>
      </c>
      <c r="D682" s="3">
        <v>9000</v>
      </c>
      <c r="E682" s="3">
        <v>6750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f>E682-F682</f>
        <v>6750</v>
      </c>
      <c r="L682" s="3">
        <f>D682-F682</f>
        <v>9000</v>
      </c>
      <c r="M682" s="3">
        <f>IF(E682=0,0,(F682/E682)*100)</f>
        <v>0</v>
      </c>
      <c r="N682" s="3">
        <f>D682-H682</f>
        <v>9000</v>
      </c>
      <c r="O682" s="3">
        <f>E682-H682</f>
        <v>6750</v>
      </c>
      <c r="P682" s="3">
        <f>IF(E682=0,0,(H682/E682)*100)</f>
        <v>0</v>
      </c>
    </row>
    <row r="683" spans="1:16" ht="25.5" x14ac:dyDescent="0.2">
      <c r="A683" s="7" t="s">
        <v>30</v>
      </c>
      <c r="B683" s="11" t="s">
        <v>31</v>
      </c>
      <c r="C683" s="3">
        <v>9000</v>
      </c>
      <c r="D683" s="3">
        <v>9000</v>
      </c>
      <c r="E683" s="3">
        <v>6750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f>E683-F683</f>
        <v>6750</v>
      </c>
      <c r="L683" s="3">
        <f>D683-F683</f>
        <v>9000</v>
      </c>
      <c r="M683" s="3">
        <f>IF(E683=0,0,(F683/E683)*100)</f>
        <v>0</v>
      </c>
      <c r="N683" s="3">
        <f>D683-H683</f>
        <v>9000</v>
      </c>
      <c r="O683" s="3">
        <f>E683-H683</f>
        <v>6750</v>
      </c>
      <c r="P683" s="3">
        <f>IF(E683=0,0,(H683/E683)*100)</f>
        <v>0</v>
      </c>
    </row>
    <row r="684" spans="1:16" x14ac:dyDescent="0.2">
      <c r="A684" s="4" t="s">
        <v>161</v>
      </c>
      <c r="B684" s="12" t="s">
        <v>162</v>
      </c>
      <c r="C684" s="6">
        <v>393</v>
      </c>
      <c r="D684" s="6">
        <v>393</v>
      </c>
      <c r="E684" s="6">
        <v>393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f>E684-F684</f>
        <v>393</v>
      </c>
      <c r="L684" s="6">
        <f>D684-F684</f>
        <v>393</v>
      </c>
      <c r="M684" s="6">
        <f>IF(E684=0,0,(F684/E684)*100)</f>
        <v>0</v>
      </c>
      <c r="N684" s="6">
        <f>D684-H684</f>
        <v>393</v>
      </c>
      <c r="O684" s="6">
        <f>E684-H684</f>
        <v>393</v>
      </c>
      <c r="P684" s="6">
        <f>IF(E684=0,0,(H684/E684)*100)</f>
        <v>0</v>
      </c>
    </row>
    <row r="685" spans="1:16" x14ac:dyDescent="0.2">
      <c r="A685" s="7" t="s">
        <v>20</v>
      </c>
      <c r="B685" s="11" t="s">
        <v>21</v>
      </c>
      <c r="C685" s="3">
        <v>393</v>
      </c>
      <c r="D685" s="3">
        <v>393</v>
      </c>
      <c r="E685" s="3">
        <v>393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f>E685-F685</f>
        <v>393</v>
      </c>
      <c r="L685" s="3">
        <f>D685-F685</f>
        <v>393</v>
      </c>
      <c r="M685" s="3">
        <f>IF(E685=0,0,(F685/E685)*100)</f>
        <v>0</v>
      </c>
      <c r="N685" s="3">
        <f>D685-H685</f>
        <v>393</v>
      </c>
      <c r="O685" s="3">
        <f>E685-H685</f>
        <v>393</v>
      </c>
      <c r="P685" s="3">
        <f>IF(E685=0,0,(H685/E685)*100)</f>
        <v>0</v>
      </c>
    </row>
    <row r="686" spans="1:16" x14ac:dyDescent="0.2">
      <c r="A686" s="7" t="s">
        <v>22</v>
      </c>
      <c r="B686" s="11" t="s">
        <v>23</v>
      </c>
      <c r="C686" s="3">
        <v>393</v>
      </c>
      <c r="D686" s="3">
        <v>393</v>
      </c>
      <c r="E686" s="3">
        <v>393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f>E686-F686</f>
        <v>393</v>
      </c>
      <c r="L686" s="3">
        <f>D686-F686</f>
        <v>393</v>
      </c>
      <c r="M686" s="3">
        <f>IF(E686=0,0,(F686/E686)*100)</f>
        <v>0</v>
      </c>
      <c r="N686" s="3">
        <f>D686-H686</f>
        <v>393</v>
      </c>
      <c r="O686" s="3">
        <f>E686-H686</f>
        <v>393</v>
      </c>
      <c r="P686" s="3">
        <f>IF(E686=0,0,(H686/E686)*100)</f>
        <v>0</v>
      </c>
    </row>
    <row r="687" spans="1:16" x14ac:dyDescent="0.2">
      <c r="A687" s="7" t="s">
        <v>73</v>
      </c>
      <c r="B687" s="11" t="s">
        <v>74</v>
      </c>
      <c r="C687" s="3">
        <v>393</v>
      </c>
      <c r="D687" s="3">
        <v>393</v>
      </c>
      <c r="E687" s="3">
        <v>393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f>E687-F687</f>
        <v>393</v>
      </c>
      <c r="L687" s="3">
        <f>D687-F687</f>
        <v>393</v>
      </c>
      <c r="M687" s="3">
        <f>IF(E687=0,0,(F687/E687)*100)</f>
        <v>0</v>
      </c>
      <c r="N687" s="3">
        <f>D687-H687</f>
        <v>393</v>
      </c>
      <c r="O687" s="3">
        <f>E687-H687</f>
        <v>393</v>
      </c>
      <c r="P687" s="3">
        <f>IF(E687=0,0,(H687/E687)*100)</f>
        <v>0</v>
      </c>
    </row>
    <row r="688" spans="1:16" x14ac:dyDescent="0.2">
      <c r="A688" s="5" t="s">
        <v>138</v>
      </c>
      <c r="B688" s="12"/>
      <c r="C688" s="6">
        <v>120509</v>
      </c>
      <c r="D688" s="6">
        <v>120509</v>
      </c>
      <c r="E688" s="6">
        <v>90480</v>
      </c>
      <c r="F688" s="6">
        <v>0</v>
      </c>
      <c r="G688" s="6">
        <v>0</v>
      </c>
      <c r="H688" s="6">
        <v>32930.33</v>
      </c>
      <c r="I688" s="6">
        <v>0</v>
      </c>
      <c r="J688" s="6">
        <v>2616.96</v>
      </c>
      <c r="K688" s="6">
        <f>E688-F688</f>
        <v>90480</v>
      </c>
      <c r="L688" s="6">
        <f>D688-F688</f>
        <v>120509</v>
      </c>
      <c r="M688" s="6">
        <f>IF(E688=0,0,(F688/E688)*100)</f>
        <v>0</v>
      </c>
      <c r="N688" s="6">
        <f>D688-H688</f>
        <v>87578.67</v>
      </c>
      <c r="O688" s="6">
        <f>E688-H688</f>
        <v>57549.67</v>
      </c>
      <c r="P688" s="6">
        <f>IF(E688=0,0,(H688/E688)*100)</f>
        <v>36.395148099027416</v>
      </c>
    </row>
    <row r="689" spans="1:16" x14ac:dyDescent="0.2">
      <c r="A689" s="7" t="s">
        <v>20</v>
      </c>
      <c r="B689" s="11" t="s">
        <v>21</v>
      </c>
      <c r="C689" s="3">
        <v>111509</v>
      </c>
      <c r="D689" s="3">
        <v>111509</v>
      </c>
      <c r="E689" s="3">
        <v>83730</v>
      </c>
      <c r="F689" s="3">
        <v>0</v>
      </c>
      <c r="G689" s="3">
        <v>0</v>
      </c>
      <c r="H689" s="3">
        <v>32930.33</v>
      </c>
      <c r="I689" s="3">
        <v>0</v>
      </c>
      <c r="J689" s="3">
        <v>2616.96</v>
      </c>
      <c r="K689" s="3">
        <f>E689-F689</f>
        <v>83730</v>
      </c>
      <c r="L689" s="3">
        <f>D689-F689</f>
        <v>111509</v>
      </c>
      <c r="M689" s="3">
        <f>IF(E689=0,0,(F689/E689)*100)</f>
        <v>0</v>
      </c>
      <c r="N689" s="3">
        <f>D689-H689</f>
        <v>78578.67</v>
      </c>
      <c r="O689" s="3">
        <f>E689-H689</f>
        <v>50799.67</v>
      </c>
      <c r="P689" s="3">
        <f>IF(E689=0,0,(H689/E689)*100)</f>
        <v>39.32918906007405</v>
      </c>
    </row>
    <row r="690" spans="1:16" ht="25.5" x14ac:dyDescent="0.2">
      <c r="A690" s="7" t="s">
        <v>101</v>
      </c>
      <c r="B690" s="11" t="s">
        <v>102</v>
      </c>
      <c r="C690" s="3">
        <v>54506</v>
      </c>
      <c r="D690" s="3">
        <v>54506</v>
      </c>
      <c r="E690" s="3">
        <v>40879.5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f>E690-F690</f>
        <v>40879.5</v>
      </c>
      <c r="L690" s="3">
        <f>D690-F690</f>
        <v>54506</v>
      </c>
      <c r="M690" s="3">
        <f>IF(E690=0,0,(F690/E690)*100)</f>
        <v>0</v>
      </c>
      <c r="N690" s="3">
        <f>D690-H690</f>
        <v>54506</v>
      </c>
      <c r="O690" s="3">
        <f>E690-H690</f>
        <v>40879.5</v>
      </c>
      <c r="P690" s="3">
        <f>IF(E690=0,0,(H690/E690)*100)</f>
        <v>0</v>
      </c>
    </row>
    <row r="691" spans="1:16" x14ac:dyDescent="0.2">
      <c r="A691" s="7" t="s">
        <v>103</v>
      </c>
      <c r="B691" s="11" t="s">
        <v>104</v>
      </c>
      <c r="C691" s="3">
        <v>44676</v>
      </c>
      <c r="D691" s="3">
        <v>44676</v>
      </c>
      <c r="E691" s="3">
        <v>33507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f>E691-F691</f>
        <v>33507</v>
      </c>
      <c r="L691" s="3">
        <f>D691-F691</f>
        <v>44676</v>
      </c>
      <c r="M691" s="3">
        <f>IF(E691=0,0,(F691/E691)*100)</f>
        <v>0</v>
      </c>
      <c r="N691" s="3">
        <f>D691-H691</f>
        <v>44676</v>
      </c>
      <c r="O691" s="3">
        <f>E691-H691</f>
        <v>33507</v>
      </c>
      <c r="P691" s="3">
        <f>IF(E691=0,0,(H691/E691)*100)</f>
        <v>0</v>
      </c>
    </row>
    <row r="692" spans="1:16" x14ac:dyDescent="0.2">
      <c r="A692" s="7" t="s">
        <v>58</v>
      </c>
      <c r="B692" s="11" t="s">
        <v>105</v>
      </c>
      <c r="C692" s="3">
        <v>44676</v>
      </c>
      <c r="D692" s="3">
        <v>44676</v>
      </c>
      <c r="E692" s="3">
        <v>33507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f>E692-F692</f>
        <v>33507</v>
      </c>
      <c r="L692" s="3">
        <f>D692-F692</f>
        <v>44676</v>
      </c>
      <c r="M692" s="3">
        <f>IF(E692=0,0,(F692/E692)*100)</f>
        <v>0</v>
      </c>
      <c r="N692" s="3">
        <f>D692-H692</f>
        <v>44676</v>
      </c>
      <c r="O692" s="3">
        <f>E692-H692</f>
        <v>33507</v>
      </c>
      <c r="P692" s="3">
        <f>IF(E692=0,0,(H692/E692)*100)</f>
        <v>0</v>
      </c>
    </row>
    <row r="693" spans="1:16" x14ac:dyDescent="0.2">
      <c r="A693" s="7" t="s">
        <v>106</v>
      </c>
      <c r="B693" s="11" t="s">
        <v>107</v>
      </c>
      <c r="C693" s="3">
        <v>9830</v>
      </c>
      <c r="D693" s="3">
        <v>9830</v>
      </c>
      <c r="E693" s="3">
        <v>7372.5000000000009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f>E693-F693</f>
        <v>7372.5000000000009</v>
      </c>
      <c r="L693" s="3">
        <f>D693-F693</f>
        <v>9830</v>
      </c>
      <c r="M693" s="3">
        <f>IF(E693=0,0,(F693/E693)*100)</f>
        <v>0</v>
      </c>
      <c r="N693" s="3">
        <f>D693-H693</f>
        <v>9830</v>
      </c>
      <c r="O693" s="3">
        <f>E693-H693</f>
        <v>7372.5000000000009</v>
      </c>
      <c r="P693" s="3">
        <f>IF(E693=0,0,(H693/E693)*100)</f>
        <v>0</v>
      </c>
    </row>
    <row r="694" spans="1:16" x14ac:dyDescent="0.2">
      <c r="A694" s="7" t="s">
        <v>22</v>
      </c>
      <c r="B694" s="11" t="s">
        <v>23</v>
      </c>
      <c r="C694" s="3">
        <v>52493</v>
      </c>
      <c r="D694" s="3">
        <v>52493</v>
      </c>
      <c r="E694" s="3">
        <v>39468</v>
      </c>
      <c r="F694" s="3">
        <v>0</v>
      </c>
      <c r="G694" s="3">
        <v>0</v>
      </c>
      <c r="H694" s="3">
        <v>31248.23</v>
      </c>
      <c r="I694" s="3">
        <v>0</v>
      </c>
      <c r="J694" s="3">
        <v>0</v>
      </c>
      <c r="K694" s="3">
        <f>E694-F694</f>
        <v>39468</v>
      </c>
      <c r="L694" s="3">
        <f>D694-F694</f>
        <v>52493</v>
      </c>
      <c r="M694" s="3">
        <f>IF(E694=0,0,(F694/E694)*100)</f>
        <v>0</v>
      </c>
      <c r="N694" s="3">
        <f>D694-H694</f>
        <v>21244.77</v>
      </c>
      <c r="O694" s="3">
        <f>E694-H694</f>
        <v>8219.77</v>
      </c>
      <c r="P694" s="3">
        <f>IF(E694=0,0,(H694/E694)*100)</f>
        <v>79.173583662714094</v>
      </c>
    </row>
    <row r="695" spans="1:16" ht="25.5" x14ac:dyDescent="0.2">
      <c r="A695" s="7" t="s">
        <v>24</v>
      </c>
      <c r="B695" s="11" t="s">
        <v>25</v>
      </c>
      <c r="C695" s="3">
        <v>2000</v>
      </c>
      <c r="D695" s="3">
        <v>2000</v>
      </c>
      <c r="E695" s="3">
        <v>1500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f>E695-F695</f>
        <v>1500</v>
      </c>
      <c r="L695" s="3">
        <f>D695-F695</f>
        <v>2000</v>
      </c>
      <c r="M695" s="3">
        <f>IF(E695=0,0,(F695/E695)*100)</f>
        <v>0</v>
      </c>
      <c r="N695" s="3">
        <f>D695-H695</f>
        <v>2000</v>
      </c>
      <c r="O695" s="3">
        <f>E695-H695</f>
        <v>1500</v>
      </c>
      <c r="P695" s="3">
        <f>IF(E695=0,0,(H695/E695)*100)</f>
        <v>0</v>
      </c>
    </row>
    <row r="696" spans="1:16" x14ac:dyDescent="0.2">
      <c r="A696" s="7" t="s">
        <v>73</v>
      </c>
      <c r="B696" s="11" t="s">
        <v>74</v>
      </c>
      <c r="C696" s="3">
        <v>1893</v>
      </c>
      <c r="D696" s="3">
        <v>1893</v>
      </c>
      <c r="E696" s="3">
        <v>1518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f>E696-F696</f>
        <v>1518</v>
      </c>
      <c r="L696" s="3">
        <f>D696-F696</f>
        <v>1893</v>
      </c>
      <c r="M696" s="3">
        <f>IF(E696=0,0,(F696/E696)*100)</f>
        <v>0</v>
      </c>
      <c r="N696" s="3">
        <f>D696-H696</f>
        <v>1893</v>
      </c>
      <c r="O696" s="3">
        <f>E696-H696</f>
        <v>1518</v>
      </c>
      <c r="P696" s="3">
        <f>IF(E696=0,0,(H696/E696)*100)</f>
        <v>0</v>
      </c>
    </row>
    <row r="697" spans="1:16" ht="25.5" x14ac:dyDescent="0.2">
      <c r="A697" s="7" t="s">
        <v>75</v>
      </c>
      <c r="B697" s="11" t="s">
        <v>76</v>
      </c>
      <c r="C697" s="3">
        <v>48600</v>
      </c>
      <c r="D697" s="3">
        <v>48600</v>
      </c>
      <c r="E697" s="3">
        <v>36450</v>
      </c>
      <c r="F697" s="3">
        <v>0</v>
      </c>
      <c r="G697" s="3">
        <v>0</v>
      </c>
      <c r="H697" s="3">
        <v>31248.23</v>
      </c>
      <c r="I697" s="3">
        <v>0</v>
      </c>
      <c r="J697" s="3">
        <v>0</v>
      </c>
      <c r="K697" s="3">
        <f>E697-F697</f>
        <v>36450</v>
      </c>
      <c r="L697" s="3">
        <f>D697-F697</f>
        <v>48600</v>
      </c>
      <c r="M697" s="3">
        <f>IF(E697=0,0,(F697/E697)*100)</f>
        <v>0</v>
      </c>
      <c r="N697" s="3">
        <f>D697-H697</f>
        <v>17351.77</v>
      </c>
      <c r="O697" s="3">
        <f>E697-H697</f>
        <v>5201.7700000000004</v>
      </c>
      <c r="P697" s="3">
        <f>IF(E697=0,0,(H697/E697)*100)</f>
        <v>85.729026063100136</v>
      </c>
    </row>
    <row r="698" spans="1:16" x14ac:dyDescent="0.2">
      <c r="A698" s="7" t="s">
        <v>140</v>
      </c>
      <c r="B698" s="11" t="s">
        <v>141</v>
      </c>
      <c r="C698" s="3">
        <v>48600</v>
      </c>
      <c r="D698" s="3">
        <v>48600</v>
      </c>
      <c r="E698" s="3">
        <v>36450</v>
      </c>
      <c r="F698" s="3">
        <v>0</v>
      </c>
      <c r="G698" s="3">
        <v>0</v>
      </c>
      <c r="H698" s="3">
        <v>31248.23</v>
      </c>
      <c r="I698" s="3">
        <v>0</v>
      </c>
      <c r="J698" s="3">
        <v>0</v>
      </c>
      <c r="K698" s="3">
        <f>E698-F698</f>
        <v>36450</v>
      </c>
      <c r="L698" s="3">
        <f>D698-F698</f>
        <v>48600</v>
      </c>
      <c r="M698" s="3">
        <f>IF(E698=0,0,(F698/E698)*100)</f>
        <v>0</v>
      </c>
      <c r="N698" s="3">
        <f>D698-H698</f>
        <v>17351.77</v>
      </c>
      <c r="O698" s="3">
        <f>E698-H698</f>
        <v>5201.7700000000004</v>
      </c>
      <c r="P698" s="3">
        <f>IF(E698=0,0,(H698/E698)*100)</f>
        <v>85.729026063100136</v>
      </c>
    </row>
    <row r="699" spans="1:16" x14ac:dyDescent="0.2">
      <c r="A699" s="7" t="s">
        <v>124</v>
      </c>
      <c r="B699" s="11" t="s">
        <v>125</v>
      </c>
      <c r="C699" s="3">
        <v>4510</v>
      </c>
      <c r="D699" s="3">
        <v>4510</v>
      </c>
      <c r="E699" s="3">
        <v>3382.5000000000005</v>
      </c>
      <c r="F699" s="3">
        <v>0</v>
      </c>
      <c r="G699" s="3">
        <v>0</v>
      </c>
      <c r="H699" s="3">
        <v>1682.1</v>
      </c>
      <c r="I699" s="3">
        <v>0</v>
      </c>
      <c r="J699" s="3">
        <v>2616.96</v>
      </c>
      <c r="K699" s="3">
        <f>E699-F699</f>
        <v>3382.5000000000005</v>
      </c>
      <c r="L699" s="3">
        <f>D699-F699</f>
        <v>4510</v>
      </c>
      <c r="M699" s="3">
        <f>IF(E699=0,0,(F699/E699)*100)</f>
        <v>0</v>
      </c>
      <c r="N699" s="3">
        <f>D699-H699</f>
        <v>2827.9</v>
      </c>
      <c r="O699" s="3">
        <f>E699-H699</f>
        <v>1700.4000000000005</v>
      </c>
      <c r="P699" s="3">
        <f>IF(E699=0,0,(H699/E699)*100)</f>
        <v>49.729490022172939</v>
      </c>
    </row>
    <row r="700" spans="1:16" x14ac:dyDescent="0.2">
      <c r="A700" s="7" t="s">
        <v>26</v>
      </c>
      <c r="B700" s="11" t="s">
        <v>27</v>
      </c>
      <c r="C700" s="3">
        <v>9000</v>
      </c>
      <c r="D700" s="3">
        <v>9000</v>
      </c>
      <c r="E700" s="3">
        <v>6750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f>E700-F700</f>
        <v>6750</v>
      </c>
      <c r="L700" s="3">
        <f>D700-F700</f>
        <v>9000</v>
      </c>
      <c r="M700" s="3">
        <f>IF(E700=0,0,(F700/E700)*100)</f>
        <v>0</v>
      </c>
      <c r="N700" s="3">
        <f>D700-H700</f>
        <v>9000</v>
      </c>
      <c r="O700" s="3">
        <f>E700-H700</f>
        <v>6750</v>
      </c>
      <c r="P700" s="3">
        <f>IF(E700=0,0,(H700/E700)*100)</f>
        <v>0</v>
      </c>
    </row>
    <row r="701" spans="1:16" x14ac:dyDescent="0.2">
      <c r="A701" s="7" t="s">
        <v>28</v>
      </c>
      <c r="B701" s="11" t="s">
        <v>29</v>
      </c>
      <c r="C701" s="3">
        <v>9000</v>
      </c>
      <c r="D701" s="3">
        <v>9000</v>
      </c>
      <c r="E701" s="3">
        <v>6750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f>E701-F701</f>
        <v>6750</v>
      </c>
      <c r="L701" s="3">
        <f>D701-F701</f>
        <v>9000</v>
      </c>
      <c r="M701" s="3">
        <f>IF(E701=0,0,(F701/E701)*100)</f>
        <v>0</v>
      </c>
      <c r="N701" s="3">
        <f>D701-H701</f>
        <v>9000</v>
      </c>
      <c r="O701" s="3">
        <f>E701-H701</f>
        <v>6750</v>
      </c>
      <c r="P701" s="3">
        <f>IF(E701=0,0,(H701/E701)*100)</f>
        <v>0</v>
      </c>
    </row>
    <row r="702" spans="1:16" ht="25.5" x14ac:dyDescent="0.2">
      <c r="A702" s="7" t="s">
        <v>30</v>
      </c>
      <c r="B702" s="11" t="s">
        <v>31</v>
      </c>
      <c r="C702" s="3">
        <v>9000</v>
      </c>
      <c r="D702" s="3">
        <v>9000</v>
      </c>
      <c r="E702" s="3">
        <v>6750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f>E702-F702</f>
        <v>6750</v>
      </c>
      <c r="L702" s="3">
        <f>D702-F702</f>
        <v>9000</v>
      </c>
      <c r="M702" s="3">
        <f>IF(E702=0,0,(F702/E702)*100)</f>
        <v>0</v>
      </c>
      <c r="N702" s="3">
        <f>D702-H702</f>
        <v>9000</v>
      </c>
      <c r="O702" s="3">
        <f>E702-H702</f>
        <v>6750</v>
      </c>
      <c r="P702" s="3">
        <f>IF(E702=0,0,(H702/E702)*100)</f>
        <v>0</v>
      </c>
    </row>
    <row r="703" spans="1:16" x14ac:dyDescent="0.2">
      <c r="A703" s="2">
        <v>12316508000</v>
      </c>
      <c r="B703" s="11" t="s">
        <v>177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x14ac:dyDescent="0.2">
      <c r="A704" s="4" t="s">
        <v>18</v>
      </c>
      <c r="B704" s="12" t="s">
        <v>178</v>
      </c>
      <c r="C704" s="6">
        <v>0</v>
      </c>
      <c r="D704" s="6">
        <v>51790</v>
      </c>
      <c r="E704" s="6">
        <v>42967.5</v>
      </c>
      <c r="F704" s="6">
        <v>7900</v>
      </c>
      <c r="G704" s="6">
        <v>0</v>
      </c>
      <c r="H704" s="6">
        <v>43190</v>
      </c>
      <c r="I704" s="6">
        <v>0</v>
      </c>
      <c r="J704" s="6">
        <v>0</v>
      </c>
      <c r="K704" s="6">
        <f>E704-F704</f>
        <v>35067.5</v>
      </c>
      <c r="L704" s="6">
        <f>D704-F704</f>
        <v>43890</v>
      </c>
      <c r="M704" s="6">
        <f>IF(E704=0,0,(F704/E704)*100)</f>
        <v>18.385989410601038</v>
      </c>
      <c r="N704" s="6">
        <f>D704-H704</f>
        <v>8600</v>
      </c>
      <c r="O704" s="6">
        <f>E704-H704</f>
        <v>-222.5</v>
      </c>
      <c r="P704" s="6">
        <f>IF(E704=0,0,(H704/E704)*100)</f>
        <v>100.51783324605807</v>
      </c>
    </row>
    <row r="705" spans="1:16" x14ac:dyDescent="0.2">
      <c r="A705" s="7" t="s">
        <v>26</v>
      </c>
      <c r="B705" s="11" t="s">
        <v>27</v>
      </c>
      <c r="C705" s="3">
        <v>0</v>
      </c>
      <c r="D705" s="3">
        <v>51790</v>
      </c>
      <c r="E705" s="3">
        <v>42967.5</v>
      </c>
      <c r="F705" s="3">
        <v>7900</v>
      </c>
      <c r="G705" s="3">
        <v>0</v>
      </c>
      <c r="H705" s="3">
        <v>43190</v>
      </c>
      <c r="I705" s="3">
        <v>0</v>
      </c>
      <c r="J705" s="3">
        <v>0</v>
      </c>
      <c r="K705" s="3">
        <f>E705-F705</f>
        <v>35067.5</v>
      </c>
      <c r="L705" s="3">
        <f>D705-F705</f>
        <v>43890</v>
      </c>
      <c r="M705" s="3">
        <f>IF(E705=0,0,(F705/E705)*100)</f>
        <v>18.385989410601038</v>
      </c>
      <c r="N705" s="3">
        <f>D705-H705</f>
        <v>8600</v>
      </c>
      <c r="O705" s="3">
        <f>E705-H705</f>
        <v>-222.5</v>
      </c>
      <c r="P705" s="3">
        <f>IF(E705=0,0,(H705/E705)*100)</f>
        <v>100.51783324605807</v>
      </c>
    </row>
    <row r="706" spans="1:16" x14ac:dyDescent="0.2">
      <c r="A706" s="7" t="s">
        <v>28</v>
      </c>
      <c r="B706" s="11" t="s">
        <v>29</v>
      </c>
      <c r="C706" s="3">
        <v>0</v>
      </c>
      <c r="D706" s="3">
        <v>51790</v>
      </c>
      <c r="E706" s="3">
        <v>42967.5</v>
      </c>
      <c r="F706" s="3">
        <v>7900</v>
      </c>
      <c r="G706" s="3">
        <v>0</v>
      </c>
      <c r="H706" s="3">
        <v>43190</v>
      </c>
      <c r="I706" s="3">
        <v>0</v>
      </c>
      <c r="J706" s="3">
        <v>0</v>
      </c>
      <c r="K706" s="3">
        <f>E706-F706</f>
        <v>35067.5</v>
      </c>
      <c r="L706" s="3">
        <f>D706-F706</f>
        <v>43890</v>
      </c>
      <c r="M706" s="3">
        <f>IF(E706=0,0,(F706/E706)*100)</f>
        <v>18.385989410601038</v>
      </c>
      <c r="N706" s="3">
        <f>D706-H706</f>
        <v>8600</v>
      </c>
      <c r="O706" s="3">
        <f>E706-H706</f>
        <v>-222.5</v>
      </c>
      <c r="P706" s="3">
        <f>IF(E706=0,0,(H706/E706)*100)</f>
        <v>100.51783324605807</v>
      </c>
    </row>
    <row r="707" spans="1:16" ht="25.5" x14ac:dyDescent="0.2">
      <c r="A707" s="7" t="s">
        <v>30</v>
      </c>
      <c r="B707" s="11" t="s">
        <v>31</v>
      </c>
      <c r="C707" s="3">
        <v>0</v>
      </c>
      <c r="D707" s="3">
        <v>51790</v>
      </c>
      <c r="E707" s="3">
        <v>42967.5</v>
      </c>
      <c r="F707" s="3">
        <v>7900</v>
      </c>
      <c r="G707" s="3">
        <v>0</v>
      </c>
      <c r="H707" s="3">
        <v>43190</v>
      </c>
      <c r="I707" s="3">
        <v>0</v>
      </c>
      <c r="J707" s="3">
        <v>0</v>
      </c>
      <c r="K707" s="3">
        <f>E707-F707</f>
        <v>35067.5</v>
      </c>
      <c r="L707" s="3">
        <f>D707-F707</f>
        <v>43890</v>
      </c>
      <c r="M707" s="3">
        <f>IF(E707=0,0,(F707/E707)*100)</f>
        <v>18.385989410601038</v>
      </c>
      <c r="N707" s="3">
        <f>D707-H707</f>
        <v>8600</v>
      </c>
      <c r="O707" s="3">
        <f>E707-H707</f>
        <v>-222.5</v>
      </c>
      <c r="P707" s="3">
        <f>IF(E707=0,0,(H707/E707)*100)</f>
        <v>100.51783324605807</v>
      </c>
    </row>
    <row r="708" spans="1:16" ht="76.5" x14ac:dyDescent="0.2">
      <c r="A708" s="4" t="s">
        <v>40</v>
      </c>
      <c r="B708" s="12" t="s">
        <v>41</v>
      </c>
      <c r="C708" s="6">
        <v>0</v>
      </c>
      <c r="D708" s="6">
        <v>16500</v>
      </c>
      <c r="E708" s="6">
        <v>16500</v>
      </c>
      <c r="F708" s="6">
        <v>7900</v>
      </c>
      <c r="G708" s="6">
        <v>0</v>
      </c>
      <c r="H708" s="6">
        <v>7900</v>
      </c>
      <c r="I708" s="6">
        <v>0</v>
      </c>
      <c r="J708" s="6">
        <v>0</v>
      </c>
      <c r="K708" s="6">
        <f>E708-F708</f>
        <v>8600</v>
      </c>
      <c r="L708" s="6">
        <f>D708-F708</f>
        <v>8600</v>
      </c>
      <c r="M708" s="6">
        <f>IF(E708=0,0,(F708/E708)*100)</f>
        <v>47.878787878787875</v>
      </c>
      <c r="N708" s="6">
        <f>D708-H708</f>
        <v>8600</v>
      </c>
      <c r="O708" s="6">
        <f>E708-H708</f>
        <v>8600</v>
      </c>
      <c r="P708" s="6">
        <f>IF(E708=0,0,(H708/E708)*100)</f>
        <v>47.878787878787875</v>
      </c>
    </row>
    <row r="709" spans="1:16" x14ac:dyDescent="0.2">
      <c r="A709" s="7" t="s">
        <v>26</v>
      </c>
      <c r="B709" s="11" t="s">
        <v>27</v>
      </c>
      <c r="C709" s="3">
        <v>0</v>
      </c>
      <c r="D709" s="3">
        <v>16500</v>
      </c>
      <c r="E709" s="3">
        <v>16500</v>
      </c>
      <c r="F709" s="3">
        <v>7900</v>
      </c>
      <c r="G709" s="3">
        <v>0</v>
      </c>
      <c r="H709" s="3">
        <v>7900</v>
      </c>
      <c r="I709" s="3">
        <v>0</v>
      </c>
      <c r="J709" s="3">
        <v>0</v>
      </c>
      <c r="K709" s="3">
        <f>E709-F709</f>
        <v>8600</v>
      </c>
      <c r="L709" s="3">
        <f>D709-F709</f>
        <v>8600</v>
      </c>
      <c r="M709" s="3">
        <f>IF(E709=0,0,(F709/E709)*100)</f>
        <v>47.878787878787875</v>
      </c>
      <c r="N709" s="3">
        <f>D709-H709</f>
        <v>8600</v>
      </c>
      <c r="O709" s="3">
        <f>E709-H709</f>
        <v>8600</v>
      </c>
      <c r="P709" s="3">
        <f>IF(E709=0,0,(H709/E709)*100)</f>
        <v>47.878787878787875</v>
      </c>
    </row>
    <row r="710" spans="1:16" x14ac:dyDescent="0.2">
      <c r="A710" s="7" t="s">
        <v>28</v>
      </c>
      <c r="B710" s="11" t="s">
        <v>29</v>
      </c>
      <c r="C710" s="3">
        <v>0</v>
      </c>
      <c r="D710" s="3">
        <v>16500</v>
      </c>
      <c r="E710" s="3">
        <v>16500</v>
      </c>
      <c r="F710" s="3">
        <v>7900</v>
      </c>
      <c r="G710" s="3">
        <v>0</v>
      </c>
      <c r="H710" s="3">
        <v>7900</v>
      </c>
      <c r="I710" s="3">
        <v>0</v>
      </c>
      <c r="J710" s="3">
        <v>0</v>
      </c>
      <c r="K710" s="3">
        <f>E710-F710</f>
        <v>8600</v>
      </c>
      <c r="L710" s="3">
        <f>D710-F710</f>
        <v>8600</v>
      </c>
      <c r="M710" s="3">
        <f>IF(E710=0,0,(F710/E710)*100)</f>
        <v>47.878787878787875</v>
      </c>
      <c r="N710" s="3">
        <f>D710-H710</f>
        <v>8600</v>
      </c>
      <c r="O710" s="3">
        <f>E710-H710</f>
        <v>8600</v>
      </c>
      <c r="P710" s="3">
        <f>IF(E710=0,0,(H710/E710)*100)</f>
        <v>47.878787878787875</v>
      </c>
    </row>
    <row r="711" spans="1:16" ht="25.5" x14ac:dyDescent="0.2">
      <c r="A711" s="7" t="s">
        <v>30</v>
      </c>
      <c r="B711" s="11" t="s">
        <v>31</v>
      </c>
      <c r="C711" s="3">
        <v>0</v>
      </c>
      <c r="D711" s="3">
        <v>16500</v>
      </c>
      <c r="E711" s="3">
        <v>16500</v>
      </c>
      <c r="F711" s="3">
        <v>7900</v>
      </c>
      <c r="G711" s="3">
        <v>0</v>
      </c>
      <c r="H711" s="3">
        <v>7900</v>
      </c>
      <c r="I711" s="3">
        <v>0</v>
      </c>
      <c r="J711" s="3">
        <v>0</v>
      </c>
      <c r="K711" s="3">
        <f>E711-F711</f>
        <v>8600</v>
      </c>
      <c r="L711" s="3">
        <f>D711-F711</f>
        <v>8600</v>
      </c>
      <c r="M711" s="3">
        <f>IF(E711=0,0,(F711/E711)*100)</f>
        <v>47.878787878787875</v>
      </c>
      <c r="N711" s="3">
        <f>D711-H711</f>
        <v>8600</v>
      </c>
      <c r="O711" s="3">
        <f>E711-H711</f>
        <v>8600</v>
      </c>
      <c r="P711" s="3">
        <f>IF(E711=0,0,(H711/E711)*100)</f>
        <v>47.878787878787875</v>
      </c>
    </row>
    <row r="712" spans="1:16" ht="25.5" x14ac:dyDescent="0.2">
      <c r="A712" s="4" t="s">
        <v>149</v>
      </c>
      <c r="B712" s="12" t="s">
        <v>150</v>
      </c>
      <c r="C712" s="6">
        <v>0</v>
      </c>
      <c r="D712" s="6">
        <v>35290</v>
      </c>
      <c r="E712" s="6">
        <v>26467.499999999996</v>
      </c>
      <c r="F712" s="6">
        <v>0</v>
      </c>
      <c r="G712" s="6">
        <v>0</v>
      </c>
      <c r="H712" s="6">
        <v>35290</v>
      </c>
      <c r="I712" s="6">
        <v>0</v>
      </c>
      <c r="J712" s="6">
        <v>0</v>
      </c>
      <c r="K712" s="6">
        <f>E712-F712</f>
        <v>26467.499999999996</v>
      </c>
      <c r="L712" s="6">
        <f>D712-F712</f>
        <v>35290</v>
      </c>
      <c r="M712" s="6">
        <f>IF(E712=0,0,(F712/E712)*100)</f>
        <v>0</v>
      </c>
      <c r="N712" s="6">
        <f>D712-H712</f>
        <v>0</v>
      </c>
      <c r="O712" s="6">
        <f>E712-H712</f>
        <v>-8822.5000000000036</v>
      </c>
      <c r="P712" s="6">
        <f>IF(E712=0,0,(H712/E712)*100)</f>
        <v>133.33333333333334</v>
      </c>
    </row>
    <row r="713" spans="1:16" x14ac:dyDescent="0.2">
      <c r="A713" s="7" t="s">
        <v>26</v>
      </c>
      <c r="B713" s="11" t="s">
        <v>27</v>
      </c>
      <c r="C713" s="3">
        <v>0</v>
      </c>
      <c r="D713" s="3">
        <v>35290</v>
      </c>
      <c r="E713" s="3">
        <v>26467.499999999996</v>
      </c>
      <c r="F713" s="3">
        <v>0</v>
      </c>
      <c r="G713" s="3">
        <v>0</v>
      </c>
      <c r="H713" s="3">
        <v>35290</v>
      </c>
      <c r="I713" s="3">
        <v>0</v>
      </c>
      <c r="J713" s="3">
        <v>0</v>
      </c>
      <c r="K713" s="3">
        <f>E713-F713</f>
        <v>26467.499999999996</v>
      </c>
      <c r="L713" s="3">
        <f>D713-F713</f>
        <v>35290</v>
      </c>
      <c r="M713" s="3">
        <f>IF(E713=0,0,(F713/E713)*100)</f>
        <v>0</v>
      </c>
      <c r="N713" s="3">
        <f>D713-H713</f>
        <v>0</v>
      </c>
      <c r="O713" s="3">
        <f>E713-H713</f>
        <v>-8822.5000000000036</v>
      </c>
      <c r="P713" s="3">
        <f>IF(E713=0,0,(H713/E713)*100)</f>
        <v>133.33333333333334</v>
      </c>
    </row>
    <row r="714" spans="1:16" x14ac:dyDescent="0.2">
      <c r="A714" s="7" t="s">
        <v>28</v>
      </c>
      <c r="B714" s="11" t="s">
        <v>29</v>
      </c>
      <c r="C714" s="3">
        <v>0</v>
      </c>
      <c r="D714" s="3">
        <v>35290</v>
      </c>
      <c r="E714" s="3">
        <v>26467.499999999996</v>
      </c>
      <c r="F714" s="3">
        <v>0</v>
      </c>
      <c r="G714" s="3">
        <v>0</v>
      </c>
      <c r="H714" s="3">
        <v>35290</v>
      </c>
      <c r="I714" s="3">
        <v>0</v>
      </c>
      <c r="J714" s="3">
        <v>0</v>
      </c>
      <c r="K714" s="3">
        <f>E714-F714</f>
        <v>26467.499999999996</v>
      </c>
      <c r="L714" s="3">
        <f>D714-F714</f>
        <v>35290</v>
      </c>
      <c r="M714" s="3">
        <f>IF(E714=0,0,(F714/E714)*100)</f>
        <v>0</v>
      </c>
      <c r="N714" s="3">
        <f>D714-H714</f>
        <v>0</v>
      </c>
      <c r="O714" s="3">
        <f>E714-H714</f>
        <v>-8822.5000000000036</v>
      </c>
      <c r="P714" s="3">
        <f>IF(E714=0,0,(H714/E714)*100)</f>
        <v>133.33333333333334</v>
      </c>
    </row>
    <row r="715" spans="1:16" ht="25.5" x14ac:dyDescent="0.2">
      <c r="A715" s="7" t="s">
        <v>30</v>
      </c>
      <c r="B715" s="11" t="s">
        <v>31</v>
      </c>
      <c r="C715" s="3">
        <v>0</v>
      </c>
      <c r="D715" s="3">
        <v>35290</v>
      </c>
      <c r="E715" s="3">
        <v>26467.499999999996</v>
      </c>
      <c r="F715" s="3">
        <v>0</v>
      </c>
      <c r="G715" s="3">
        <v>0</v>
      </c>
      <c r="H715" s="3">
        <v>35290</v>
      </c>
      <c r="I715" s="3">
        <v>0</v>
      </c>
      <c r="J715" s="3">
        <v>0</v>
      </c>
      <c r="K715" s="3">
        <f>E715-F715</f>
        <v>26467.499999999996</v>
      </c>
      <c r="L715" s="3">
        <f>D715-F715</f>
        <v>35290</v>
      </c>
      <c r="M715" s="3">
        <f>IF(E715=0,0,(F715/E715)*100)</f>
        <v>0</v>
      </c>
      <c r="N715" s="3">
        <f>D715-H715</f>
        <v>0</v>
      </c>
      <c r="O715" s="3">
        <f>E715-H715</f>
        <v>-8822.5000000000036</v>
      </c>
      <c r="P715" s="3">
        <f>IF(E715=0,0,(H715/E715)*100)</f>
        <v>133.33333333333334</v>
      </c>
    </row>
    <row r="716" spans="1:16" x14ac:dyDescent="0.2">
      <c r="A716" s="5" t="s">
        <v>138</v>
      </c>
      <c r="B716" s="12"/>
      <c r="C716" s="6">
        <v>0</v>
      </c>
      <c r="D716" s="6">
        <v>51790</v>
      </c>
      <c r="E716" s="6">
        <v>42967.5</v>
      </c>
      <c r="F716" s="6">
        <v>7900</v>
      </c>
      <c r="G716" s="6">
        <v>0</v>
      </c>
      <c r="H716" s="6">
        <v>43190</v>
      </c>
      <c r="I716" s="6">
        <v>0</v>
      </c>
      <c r="J716" s="6">
        <v>0</v>
      </c>
      <c r="K716" s="6">
        <f>E716-F716</f>
        <v>35067.5</v>
      </c>
      <c r="L716" s="6">
        <f>D716-F716</f>
        <v>43890</v>
      </c>
      <c r="M716" s="6">
        <f>IF(E716=0,0,(F716/E716)*100)</f>
        <v>18.385989410601038</v>
      </c>
      <c r="N716" s="6">
        <f>D716-H716</f>
        <v>8600</v>
      </c>
      <c r="O716" s="6">
        <f>E716-H716</f>
        <v>-222.5</v>
      </c>
      <c r="P716" s="6">
        <f>IF(E716=0,0,(H716/E716)*100)</f>
        <v>100.51783324605807</v>
      </c>
    </row>
    <row r="717" spans="1:16" x14ac:dyDescent="0.2">
      <c r="A717" s="7" t="s">
        <v>26</v>
      </c>
      <c r="B717" s="11" t="s">
        <v>27</v>
      </c>
      <c r="C717" s="3">
        <v>0</v>
      </c>
      <c r="D717" s="3">
        <v>51790</v>
      </c>
      <c r="E717" s="3">
        <v>42967.5</v>
      </c>
      <c r="F717" s="3">
        <v>7900</v>
      </c>
      <c r="G717" s="3">
        <v>0</v>
      </c>
      <c r="H717" s="3">
        <v>43190</v>
      </c>
      <c r="I717" s="3">
        <v>0</v>
      </c>
      <c r="J717" s="3">
        <v>0</v>
      </c>
      <c r="K717" s="3">
        <f>E717-F717</f>
        <v>35067.5</v>
      </c>
      <c r="L717" s="3">
        <f>D717-F717</f>
        <v>43890</v>
      </c>
      <c r="M717" s="3">
        <f>IF(E717=0,0,(F717/E717)*100)</f>
        <v>18.385989410601038</v>
      </c>
      <c r="N717" s="3">
        <f>D717-H717</f>
        <v>8600</v>
      </c>
      <c r="O717" s="3">
        <f>E717-H717</f>
        <v>-222.5</v>
      </c>
      <c r="P717" s="3">
        <f>IF(E717=0,0,(H717/E717)*100)</f>
        <v>100.51783324605807</v>
      </c>
    </row>
    <row r="718" spans="1:16" x14ac:dyDescent="0.2">
      <c r="A718" s="7" t="s">
        <v>28</v>
      </c>
      <c r="B718" s="11" t="s">
        <v>29</v>
      </c>
      <c r="C718" s="3">
        <v>0</v>
      </c>
      <c r="D718" s="3">
        <v>51790</v>
      </c>
      <c r="E718" s="3">
        <v>42967.5</v>
      </c>
      <c r="F718" s="3">
        <v>7900</v>
      </c>
      <c r="G718" s="3">
        <v>0</v>
      </c>
      <c r="H718" s="3">
        <v>43190</v>
      </c>
      <c r="I718" s="3">
        <v>0</v>
      </c>
      <c r="J718" s="3">
        <v>0</v>
      </c>
      <c r="K718" s="3">
        <f>E718-F718</f>
        <v>35067.5</v>
      </c>
      <c r="L718" s="3">
        <f>D718-F718</f>
        <v>43890</v>
      </c>
      <c r="M718" s="3">
        <f>IF(E718=0,0,(F718/E718)*100)</f>
        <v>18.385989410601038</v>
      </c>
      <c r="N718" s="3">
        <f>D718-H718</f>
        <v>8600</v>
      </c>
      <c r="O718" s="3">
        <f>E718-H718</f>
        <v>-222.5</v>
      </c>
      <c r="P718" s="3">
        <f>IF(E718=0,0,(H718/E718)*100)</f>
        <v>100.51783324605807</v>
      </c>
    </row>
    <row r="719" spans="1:16" ht="25.5" x14ac:dyDescent="0.2">
      <c r="A719" s="7" t="s">
        <v>30</v>
      </c>
      <c r="B719" s="11" t="s">
        <v>31</v>
      </c>
      <c r="C719" s="3">
        <v>0</v>
      </c>
      <c r="D719" s="3">
        <v>51790</v>
      </c>
      <c r="E719" s="3">
        <v>42967.5</v>
      </c>
      <c r="F719" s="3">
        <v>7900</v>
      </c>
      <c r="G719" s="3">
        <v>0</v>
      </c>
      <c r="H719" s="3">
        <v>43190</v>
      </c>
      <c r="I719" s="3">
        <v>0</v>
      </c>
      <c r="J719" s="3">
        <v>0</v>
      </c>
      <c r="K719" s="3">
        <f>E719-F719</f>
        <v>35067.5</v>
      </c>
      <c r="L719" s="3">
        <f>D719-F719</f>
        <v>43890</v>
      </c>
      <c r="M719" s="3">
        <f>IF(E719=0,0,(F719/E719)*100)</f>
        <v>18.385989410601038</v>
      </c>
      <c r="N719" s="3">
        <f>D719-H719</f>
        <v>8600</v>
      </c>
      <c r="O719" s="3">
        <f>E719-H719</f>
        <v>-222.5</v>
      </c>
      <c r="P719" s="3">
        <f>IF(E719=0,0,(H719/E719)*100)</f>
        <v>100.51783324605807</v>
      </c>
    </row>
    <row r="720" spans="1:16" x14ac:dyDescent="0.2">
      <c r="A720" s="2">
        <v>12316509000</v>
      </c>
      <c r="B720" s="11" t="s">
        <v>179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x14ac:dyDescent="0.2">
      <c r="A721" s="4" t="s">
        <v>18</v>
      </c>
      <c r="B721" s="12" t="s">
        <v>180</v>
      </c>
      <c r="C721" s="6">
        <v>1760</v>
      </c>
      <c r="D721" s="6">
        <v>1208953.67</v>
      </c>
      <c r="E721" s="6">
        <v>760090.25249999994</v>
      </c>
      <c r="F721" s="6">
        <v>600701.42999999993</v>
      </c>
      <c r="G721" s="6">
        <v>0</v>
      </c>
      <c r="H721" s="6">
        <v>600734.79999999993</v>
      </c>
      <c r="I721" s="6">
        <v>1660.3</v>
      </c>
      <c r="J721" s="6">
        <v>0</v>
      </c>
      <c r="K721" s="6">
        <f>E721-F721</f>
        <v>159388.82250000001</v>
      </c>
      <c r="L721" s="6">
        <f>D721-F721</f>
        <v>608252.24</v>
      </c>
      <c r="M721" s="6">
        <f>IF(E721=0,0,(F721/E721)*100)</f>
        <v>79.030276736774752</v>
      </c>
      <c r="N721" s="6">
        <f>D721-H721</f>
        <v>608218.87</v>
      </c>
      <c r="O721" s="6">
        <f>E721-H721</f>
        <v>159355.45250000001</v>
      </c>
      <c r="P721" s="6">
        <f>IF(E721=0,0,(H721/E721)*100)</f>
        <v>79.034667004889656</v>
      </c>
    </row>
    <row r="722" spans="1:16" x14ac:dyDescent="0.2">
      <c r="A722" s="7" t="s">
        <v>20</v>
      </c>
      <c r="B722" s="11" t="s">
        <v>21</v>
      </c>
      <c r="C722" s="3">
        <v>1760</v>
      </c>
      <c r="D722" s="3">
        <v>3453.67</v>
      </c>
      <c r="E722" s="3">
        <v>2590.2524999999996</v>
      </c>
      <c r="F722" s="3">
        <v>0</v>
      </c>
      <c r="G722" s="3">
        <v>0</v>
      </c>
      <c r="H722" s="3">
        <v>1693.67</v>
      </c>
      <c r="I722" s="3">
        <v>0</v>
      </c>
      <c r="J722" s="3">
        <v>0</v>
      </c>
      <c r="K722" s="3">
        <f>E722-F722</f>
        <v>2590.2524999999996</v>
      </c>
      <c r="L722" s="3">
        <f>D722-F722</f>
        <v>3453.67</v>
      </c>
      <c r="M722" s="3">
        <f>IF(E722=0,0,(F722/E722)*100)</f>
        <v>0</v>
      </c>
      <c r="N722" s="3">
        <f>D722-H722</f>
        <v>1760</v>
      </c>
      <c r="O722" s="3">
        <f>E722-H722</f>
        <v>896.58249999999953</v>
      </c>
      <c r="P722" s="3">
        <f>IF(E722=0,0,(H722/E722)*100)</f>
        <v>65.386289560573744</v>
      </c>
    </row>
    <row r="723" spans="1:16" ht="25.5" x14ac:dyDescent="0.2">
      <c r="A723" s="7" t="s">
        <v>101</v>
      </c>
      <c r="B723" s="11" t="s">
        <v>102</v>
      </c>
      <c r="C723" s="3">
        <v>0</v>
      </c>
      <c r="D723" s="3">
        <v>1693.67</v>
      </c>
      <c r="E723" s="3">
        <v>1270.2524999999998</v>
      </c>
      <c r="F723" s="3">
        <v>0</v>
      </c>
      <c r="G723" s="3">
        <v>0</v>
      </c>
      <c r="H723" s="3">
        <v>1693.67</v>
      </c>
      <c r="I723" s="3">
        <v>0</v>
      </c>
      <c r="J723" s="3">
        <v>0</v>
      </c>
      <c r="K723" s="3">
        <f>E723-F723</f>
        <v>1270.2524999999998</v>
      </c>
      <c r="L723" s="3">
        <f>D723-F723</f>
        <v>1693.67</v>
      </c>
      <c r="M723" s="3">
        <f>IF(E723=0,0,(F723/E723)*100)</f>
        <v>0</v>
      </c>
      <c r="N723" s="3">
        <f>D723-H723</f>
        <v>0</v>
      </c>
      <c r="O723" s="3">
        <f>E723-H723</f>
        <v>-423.41750000000025</v>
      </c>
      <c r="P723" s="3">
        <f>IF(E723=0,0,(H723/E723)*100)</f>
        <v>133.33333333333334</v>
      </c>
    </row>
    <row r="724" spans="1:16" x14ac:dyDescent="0.2">
      <c r="A724" s="7" t="s">
        <v>103</v>
      </c>
      <c r="B724" s="11" t="s">
        <v>104</v>
      </c>
      <c r="C724" s="3">
        <v>0</v>
      </c>
      <c r="D724" s="3">
        <v>1388.26</v>
      </c>
      <c r="E724" s="3">
        <v>1041.1949999999999</v>
      </c>
      <c r="F724" s="3">
        <v>0</v>
      </c>
      <c r="G724" s="3">
        <v>0</v>
      </c>
      <c r="H724" s="3">
        <v>1388.26</v>
      </c>
      <c r="I724" s="3">
        <v>0</v>
      </c>
      <c r="J724" s="3">
        <v>0</v>
      </c>
      <c r="K724" s="3">
        <f>E724-F724</f>
        <v>1041.1949999999999</v>
      </c>
      <c r="L724" s="3">
        <f>D724-F724</f>
        <v>1388.26</v>
      </c>
      <c r="M724" s="3">
        <f>IF(E724=0,0,(F724/E724)*100)</f>
        <v>0</v>
      </c>
      <c r="N724" s="3">
        <f>D724-H724</f>
        <v>0</v>
      </c>
      <c r="O724" s="3">
        <f>E724-H724</f>
        <v>-347.06500000000005</v>
      </c>
      <c r="P724" s="3">
        <f>IF(E724=0,0,(H724/E724)*100)</f>
        <v>133.33333333333334</v>
      </c>
    </row>
    <row r="725" spans="1:16" x14ac:dyDescent="0.2">
      <c r="A725" s="7" t="s">
        <v>58</v>
      </c>
      <c r="B725" s="11" t="s">
        <v>105</v>
      </c>
      <c r="C725" s="3">
        <v>0</v>
      </c>
      <c r="D725" s="3">
        <v>1388.26</v>
      </c>
      <c r="E725" s="3">
        <v>1041.1949999999999</v>
      </c>
      <c r="F725" s="3">
        <v>0</v>
      </c>
      <c r="G725" s="3">
        <v>0</v>
      </c>
      <c r="H725" s="3">
        <v>1388.26</v>
      </c>
      <c r="I725" s="3">
        <v>0</v>
      </c>
      <c r="J725" s="3">
        <v>0</v>
      </c>
      <c r="K725" s="3">
        <f>E725-F725</f>
        <v>1041.1949999999999</v>
      </c>
      <c r="L725" s="3">
        <f>D725-F725</f>
        <v>1388.26</v>
      </c>
      <c r="M725" s="3">
        <f>IF(E725=0,0,(F725/E725)*100)</f>
        <v>0</v>
      </c>
      <c r="N725" s="3">
        <f>D725-H725</f>
        <v>0</v>
      </c>
      <c r="O725" s="3">
        <f>E725-H725</f>
        <v>-347.06500000000005</v>
      </c>
      <c r="P725" s="3">
        <f>IF(E725=0,0,(H725/E725)*100)</f>
        <v>133.33333333333334</v>
      </c>
    </row>
    <row r="726" spans="1:16" x14ac:dyDescent="0.2">
      <c r="A726" s="7" t="s">
        <v>106</v>
      </c>
      <c r="B726" s="11" t="s">
        <v>107</v>
      </c>
      <c r="C726" s="3">
        <v>0</v>
      </c>
      <c r="D726" s="3">
        <v>305.40999999999997</v>
      </c>
      <c r="E726" s="3">
        <v>229.05749999999995</v>
      </c>
      <c r="F726" s="3">
        <v>0</v>
      </c>
      <c r="G726" s="3">
        <v>0</v>
      </c>
      <c r="H726" s="3">
        <v>305.41000000000003</v>
      </c>
      <c r="I726" s="3">
        <v>0</v>
      </c>
      <c r="J726" s="3">
        <v>0</v>
      </c>
      <c r="K726" s="3">
        <f>E726-F726</f>
        <v>229.05749999999995</v>
      </c>
      <c r="L726" s="3">
        <f>D726-F726</f>
        <v>305.40999999999997</v>
      </c>
      <c r="M726" s="3">
        <f>IF(E726=0,0,(F726/E726)*100)</f>
        <v>0</v>
      </c>
      <c r="N726" s="3">
        <f>D726-H726</f>
        <v>0</v>
      </c>
      <c r="O726" s="3">
        <f>E726-H726</f>
        <v>-76.352500000000077</v>
      </c>
      <c r="P726" s="3">
        <f>IF(E726=0,0,(H726/E726)*100)</f>
        <v>133.33333333333337</v>
      </c>
    </row>
    <row r="727" spans="1:16" x14ac:dyDescent="0.2">
      <c r="A727" s="7" t="s">
        <v>22</v>
      </c>
      <c r="B727" s="11" t="s">
        <v>23</v>
      </c>
      <c r="C727" s="3">
        <v>1760</v>
      </c>
      <c r="D727" s="3">
        <v>1760</v>
      </c>
      <c r="E727" s="3">
        <v>1320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f>E727-F727</f>
        <v>1320</v>
      </c>
      <c r="L727" s="3">
        <f>D727-F727</f>
        <v>1760</v>
      </c>
      <c r="M727" s="3">
        <f>IF(E727=0,0,(F727/E727)*100)</f>
        <v>0</v>
      </c>
      <c r="N727" s="3">
        <f>D727-H727</f>
        <v>1760</v>
      </c>
      <c r="O727" s="3">
        <f>E727-H727</f>
        <v>1320</v>
      </c>
      <c r="P727" s="3">
        <f>IF(E727=0,0,(H727/E727)*100)</f>
        <v>0</v>
      </c>
    </row>
    <row r="728" spans="1:16" x14ac:dyDescent="0.2">
      <c r="A728" s="7" t="s">
        <v>73</v>
      </c>
      <c r="B728" s="11" t="s">
        <v>74</v>
      </c>
      <c r="C728" s="3">
        <v>1760</v>
      </c>
      <c r="D728" s="3">
        <v>1760</v>
      </c>
      <c r="E728" s="3">
        <v>1320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f>E728-F728</f>
        <v>1320</v>
      </c>
      <c r="L728" s="3">
        <f>D728-F728</f>
        <v>1760</v>
      </c>
      <c r="M728" s="3">
        <f>IF(E728=0,0,(F728/E728)*100)</f>
        <v>0</v>
      </c>
      <c r="N728" s="3">
        <f>D728-H728</f>
        <v>1760</v>
      </c>
      <c r="O728" s="3">
        <f>E728-H728</f>
        <v>1320</v>
      </c>
      <c r="P728" s="3">
        <f>IF(E728=0,0,(H728/E728)*100)</f>
        <v>0</v>
      </c>
    </row>
    <row r="729" spans="1:16" x14ac:dyDescent="0.2">
      <c r="A729" s="7" t="s">
        <v>26</v>
      </c>
      <c r="B729" s="11" t="s">
        <v>27</v>
      </c>
      <c r="C729" s="3">
        <v>0</v>
      </c>
      <c r="D729" s="3">
        <v>1205500</v>
      </c>
      <c r="E729" s="3">
        <v>757500</v>
      </c>
      <c r="F729" s="3">
        <v>600701.42999999993</v>
      </c>
      <c r="G729" s="3">
        <v>0</v>
      </c>
      <c r="H729" s="3">
        <v>599041.12999999989</v>
      </c>
      <c r="I729" s="3">
        <v>1660.3</v>
      </c>
      <c r="J729" s="3">
        <v>0</v>
      </c>
      <c r="K729" s="3">
        <f>E729-F729</f>
        <v>156798.57000000007</v>
      </c>
      <c r="L729" s="3">
        <f>D729-F729</f>
        <v>604798.57000000007</v>
      </c>
      <c r="M729" s="3">
        <f>IF(E729=0,0,(F729/E729)*100)</f>
        <v>79.300518811881176</v>
      </c>
      <c r="N729" s="3">
        <f>D729-H729</f>
        <v>606458.87000000011</v>
      </c>
      <c r="O729" s="3">
        <f>E729-H729</f>
        <v>158458.87000000011</v>
      </c>
      <c r="P729" s="3">
        <f>IF(E729=0,0,(H729/E729)*100)</f>
        <v>79.081337293729362</v>
      </c>
    </row>
    <row r="730" spans="1:16" x14ac:dyDescent="0.2">
      <c r="A730" s="7" t="s">
        <v>28</v>
      </c>
      <c r="B730" s="11" t="s">
        <v>29</v>
      </c>
      <c r="C730" s="3">
        <v>0</v>
      </c>
      <c r="D730" s="3">
        <v>1195500</v>
      </c>
      <c r="E730" s="3">
        <v>747500</v>
      </c>
      <c r="F730" s="3">
        <v>590701.42999999993</v>
      </c>
      <c r="G730" s="3">
        <v>0</v>
      </c>
      <c r="H730" s="3">
        <v>590701.42999999993</v>
      </c>
      <c r="I730" s="3">
        <v>0</v>
      </c>
      <c r="J730" s="3">
        <v>0</v>
      </c>
      <c r="K730" s="3">
        <f>E730-F730</f>
        <v>156798.57000000007</v>
      </c>
      <c r="L730" s="3">
        <f>D730-F730</f>
        <v>604798.57000000007</v>
      </c>
      <c r="M730" s="3">
        <f>IF(E730=0,0,(F730/E730)*100)</f>
        <v>79.023602675585281</v>
      </c>
      <c r="N730" s="3">
        <f>D730-H730</f>
        <v>604798.57000000007</v>
      </c>
      <c r="O730" s="3">
        <f>E730-H730</f>
        <v>156798.57000000007</v>
      </c>
      <c r="P730" s="3">
        <f>IF(E730=0,0,(H730/E730)*100)</f>
        <v>79.023602675585281</v>
      </c>
    </row>
    <row r="731" spans="1:16" x14ac:dyDescent="0.2">
      <c r="A731" s="7" t="s">
        <v>52</v>
      </c>
      <c r="B731" s="11" t="s">
        <v>53</v>
      </c>
      <c r="C731" s="3">
        <v>0</v>
      </c>
      <c r="D731" s="3">
        <v>337000</v>
      </c>
      <c r="E731" s="3">
        <v>337000</v>
      </c>
      <c r="F731" s="3">
        <v>337000</v>
      </c>
      <c r="G731" s="3">
        <v>0</v>
      </c>
      <c r="H731" s="3">
        <v>337000</v>
      </c>
      <c r="I731" s="3">
        <v>0</v>
      </c>
      <c r="J731" s="3">
        <v>0</v>
      </c>
      <c r="K731" s="3">
        <f>E731-F731</f>
        <v>0</v>
      </c>
      <c r="L731" s="3">
        <f>D731-F731</f>
        <v>0</v>
      </c>
      <c r="M731" s="3">
        <f>IF(E731=0,0,(F731/E731)*100)</f>
        <v>100</v>
      </c>
      <c r="N731" s="3">
        <f>D731-H731</f>
        <v>0</v>
      </c>
      <c r="O731" s="3">
        <f>E731-H731</f>
        <v>0</v>
      </c>
      <c r="P731" s="3">
        <f>IF(E731=0,0,(H731/E731)*100)</f>
        <v>100</v>
      </c>
    </row>
    <row r="732" spans="1:16" ht="25.5" x14ac:dyDescent="0.2">
      <c r="A732" s="7" t="s">
        <v>54</v>
      </c>
      <c r="B732" s="11" t="s">
        <v>55</v>
      </c>
      <c r="C732" s="3">
        <v>0</v>
      </c>
      <c r="D732" s="3">
        <v>337000</v>
      </c>
      <c r="E732" s="3">
        <v>337000</v>
      </c>
      <c r="F732" s="3">
        <v>337000</v>
      </c>
      <c r="G732" s="3">
        <v>0</v>
      </c>
      <c r="H732" s="3">
        <v>337000</v>
      </c>
      <c r="I732" s="3">
        <v>0</v>
      </c>
      <c r="J732" s="3">
        <v>0</v>
      </c>
      <c r="K732" s="3">
        <f>E732-F732</f>
        <v>0</v>
      </c>
      <c r="L732" s="3">
        <f>D732-F732</f>
        <v>0</v>
      </c>
      <c r="M732" s="3">
        <f>IF(E732=0,0,(F732/E732)*100)</f>
        <v>100</v>
      </c>
      <c r="N732" s="3">
        <f>D732-H732</f>
        <v>0</v>
      </c>
      <c r="O732" s="3">
        <f>E732-H732</f>
        <v>0</v>
      </c>
      <c r="P732" s="3">
        <f>IF(E732=0,0,(H732/E732)*100)</f>
        <v>100</v>
      </c>
    </row>
    <row r="733" spans="1:16" x14ac:dyDescent="0.2">
      <c r="A733" s="7" t="s">
        <v>32</v>
      </c>
      <c r="B733" s="11" t="s">
        <v>33</v>
      </c>
      <c r="C733" s="3">
        <v>0</v>
      </c>
      <c r="D733" s="3">
        <v>858500</v>
      </c>
      <c r="E733" s="3">
        <v>410500</v>
      </c>
      <c r="F733" s="3">
        <v>253701.43</v>
      </c>
      <c r="G733" s="3">
        <v>0</v>
      </c>
      <c r="H733" s="3">
        <v>253701.43</v>
      </c>
      <c r="I733" s="3">
        <v>0</v>
      </c>
      <c r="J733" s="3">
        <v>0</v>
      </c>
      <c r="K733" s="3">
        <f>E733-F733</f>
        <v>156798.57</v>
      </c>
      <c r="L733" s="3">
        <f>D733-F733</f>
        <v>604798.57000000007</v>
      </c>
      <c r="M733" s="3">
        <f>IF(E733=0,0,(F733/E733)*100)</f>
        <v>61.803028014616324</v>
      </c>
      <c r="N733" s="3">
        <f>D733-H733</f>
        <v>604798.57000000007</v>
      </c>
      <c r="O733" s="3">
        <f>E733-H733</f>
        <v>156798.57</v>
      </c>
      <c r="P733" s="3">
        <f>IF(E733=0,0,(H733/E733)*100)</f>
        <v>61.803028014616324</v>
      </c>
    </row>
    <row r="734" spans="1:16" x14ac:dyDescent="0.2">
      <c r="A734" s="7" t="s">
        <v>34</v>
      </c>
      <c r="B734" s="11" t="s">
        <v>35</v>
      </c>
      <c r="C734" s="3">
        <v>0</v>
      </c>
      <c r="D734" s="3">
        <v>858500</v>
      </c>
      <c r="E734" s="3">
        <v>410500</v>
      </c>
      <c r="F734" s="3">
        <v>253701.43</v>
      </c>
      <c r="G734" s="3">
        <v>0</v>
      </c>
      <c r="H734" s="3">
        <v>253701.43</v>
      </c>
      <c r="I734" s="3">
        <v>0</v>
      </c>
      <c r="J734" s="3">
        <v>0</v>
      </c>
      <c r="K734" s="3">
        <f>E734-F734</f>
        <v>156798.57</v>
      </c>
      <c r="L734" s="3">
        <f>D734-F734</f>
        <v>604798.57000000007</v>
      </c>
      <c r="M734" s="3">
        <f>IF(E734=0,0,(F734/E734)*100)</f>
        <v>61.803028014616324</v>
      </c>
      <c r="N734" s="3">
        <f>D734-H734</f>
        <v>604798.57000000007</v>
      </c>
      <c r="O734" s="3">
        <f>E734-H734</f>
        <v>156798.57</v>
      </c>
      <c r="P734" s="3">
        <f>IF(E734=0,0,(H734/E734)*100)</f>
        <v>61.803028014616324</v>
      </c>
    </row>
    <row r="735" spans="1:16" x14ac:dyDescent="0.2">
      <c r="A735" s="7" t="s">
        <v>36</v>
      </c>
      <c r="B735" s="11" t="s">
        <v>37</v>
      </c>
      <c r="C735" s="3">
        <v>0</v>
      </c>
      <c r="D735" s="3">
        <v>10000</v>
      </c>
      <c r="E735" s="3">
        <v>10000</v>
      </c>
      <c r="F735" s="3">
        <v>10000</v>
      </c>
      <c r="G735" s="3">
        <v>0</v>
      </c>
      <c r="H735" s="3">
        <v>8339.7000000000007</v>
      </c>
      <c r="I735" s="3">
        <v>1660.3</v>
      </c>
      <c r="J735" s="3">
        <v>0</v>
      </c>
      <c r="K735" s="3">
        <f>E735-F735</f>
        <v>0</v>
      </c>
      <c r="L735" s="3">
        <f>D735-F735</f>
        <v>0</v>
      </c>
      <c r="M735" s="3">
        <f>IF(E735=0,0,(F735/E735)*100)</f>
        <v>100</v>
      </c>
      <c r="N735" s="3">
        <f>D735-H735</f>
        <v>1660.2999999999993</v>
      </c>
      <c r="O735" s="3">
        <f>E735-H735</f>
        <v>1660.2999999999993</v>
      </c>
      <c r="P735" s="3">
        <f>IF(E735=0,0,(H735/E735)*100)</f>
        <v>83.397000000000006</v>
      </c>
    </row>
    <row r="736" spans="1:16" ht="25.5" x14ac:dyDescent="0.2">
      <c r="A736" s="7" t="s">
        <v>134</v>
      </c>
      <c r="B736" s="11" t="s">
        <v>135</v>
      </c>
      <c r="C736" s="3">
        <v>0</v>
      </c>
      <c r="D736" s="3">
        <v>10000</v>
      </c>
      <c r="E736" s="3">
        <v>10000</v>
      </c>
      <c r="F736" s="3">
        <v>10000</v>
      </c>
      <c r="G736" s="3">
        <v>0</v>
      </c>
      <c r="H736" s="3">
        <v>8339.7000000000007</v>
      </c>
      <c r="I736" s="3">
        <v>1660.3</v>
      </c>
      <c r="J736" s="3">
        <v>0</v>
      </c>
      <c r="K736" s="3">
        <f>E736-F736</f>
        <v>0</v>
      </c>
      <c r="L736" s="3">
        <f>D736-F736</f>
        <v>0</v>
      </c>
      <c r="M736" s="3">
        <f>IF(E736=0,0,(F736/E736)*100)</f>
        <v>100</v>
      </c>
      <c r="N736" s="3">
        <f>D736-H736</f>
        <v>1660.2999999999993</v>
      </c>
      <c r="O736" s="3">
        <f>E736-H736</f>
        <v>1660.2999999999993</v>
      </c>
      <c r="P736" s="3">
        <f>IF(E736=0,0,(H736/E736)*100)</f>
        <v>83.397000000000006</v>
      </c>
    </row>
    <row r="737" spans="1:16" ht="76.5" x14ac:dyDescent="0.2">
      <c r="A737" s="4" t="s">
        <v>40</v>
      </c>
      <c r="B737" s="12" t="s">
        <v>41</v>
      </c>
      <c r="C737" s="6">
        <v>1760</v>
      </c>
      <c r="D737" s="6">
        <v>1760</v>
      </c>
      <c r="E737" s="6">
        <v>1320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f>E737-F737</f>
        <v>1320</v>
      </c>
      <c r="L737" s="6">
        <f>D737-F737</f>
        <v>1760</v>
      </c>
      <c r="M737" s="6">
        <f>IF(E737=0,0,(F737/E737)*100)</f>
        <v>0</v>
      </c>
      <c r="N737" s="6">
        <f>D737-H737</f>
        <v>1760</v>
      </c>
      <c r="O737" s="6">
        <f>E737-H737</f>
        <v>1320</v>
      </c>
      <c r="P737" s="6">
        <f>IF(E737=0,0,(H737/E737)*100)</f>
        <v>0</v>
      </c>
    </row>
    <row r="738" spans="1:16" x14ac:dyDescent="0.2">
      <c r="A738" s="7" t="s">
        <v>20</v>
      </c>
      <c r="B738" s="11" t="s">
        <v>21</v>
      </c>
      <c r="C738" s="3">
        <v>1760</v>
      </c>
      <c r="D738" s="3">
        <v>1760</v>
      </c>
      <c r="E738" s="3">
        <v>1320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f>E738-F738</f>
        <v>1320</v>
      </c>
      <c r="L738" s="3">
        <f>D738-F738</f>
        <v>1760</v>
      </c>
      <c r="M738" s="3">
        <f>IF(E738=0,0,(F738/E738)*100)</f>
        <v>0</v>
      </c>
      <c r="N738" s="3">
        <f>D738-H738</f>
        <v>1760</v>
      </c>
      <c r="O738" s="3">
        <f>E738-H738</f>
        <v>1320</v>
      </c>
      <c r="P738" s="3">
        <f>IF(E738=0,0,(H738/E738)*100)</f>
        <v>0</v>
      </c>
    </row>
    <row r="739" spans="1:16" x14ac:dyDescent="0.2">
      <c r="A739" s="7" t="s">
        <v>22</v>
      </c>
      <c r="B739" s="11" t="s">
        <v>23</v>
      </c>
      <c r="C739" s="3">
        <v>1760</v>
      </c>
      <c r="D739" s="3">
        <v>1760</v>
      </c>
      <c r="E739" s="3">
        <v>1320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f>E739-F739</f>
        <v>1320</v>
      </c>
      <c r="L739" s="3">
        <f>D739-F739</f>
        <v>1760</v>
      </c>
      <c r="M739" s="3">
        <f>IF(E739=0,0,(F739/E739)*100)</f>
        <v>0</v>
      </c>
      <c r="N739" s="3">
        <f>D739-H739</f>
        <v>1760</v>
      </c>
      <c r="O739" s="3">
        <f>E739-H739</f>
        <v>1320</v>
      </c>
      <c r="P739" s="3">
        <f>IF(E739=0,0,(H739/E739)*100)</f>
        <v>0</v>
      </c>
    </row>
    <row r="740" spans="1:16" x14ac:dyDescent="0.2">
      <c r="A740" s="7" t="s">
        <v>73</v>
      </c>
      <c r="B740" s="11" t="s">
        <v>74</v>
      </c>
      <c r="C740" s="3">
        <v>1760</v>
      </c>
      <c r="D740" s="3">
        <v>1760</v>
      </c>
      <c r="E740" s="3">
        <v>1320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f>E740-F740</f>
        <v>1320</v>
      </c>
      <c r="L740" s="3">
        <f>D740-F740</f>
        <v>1760</v>
      </c>
      <c r="M740" s="3">
        <f>IF(E740=0,0,(F740/E740)*100)</f>
        <v>0</v>
      </c>
      <c r="N740" s="3">
        <f>D740-H740</f>
        <v>1760</v>
      </c>
      <c r="O740" s="3">
        <f>E740-H740</f>
        <v>1320</v>
      </c>
      <c r="P740" s="3">
        <f>IF(E740=0,0,(H740/E740)*100)</f>
        <v>0</v>
      </c>
    </row>
    <row r="741" spans="1:16" ht="25.5" x14ac:dyDescent="0.2">
      <c r="A741" s="4" t="s">
        <v>38</v>
      </c>
      <c r="B741" s="12" t="s">
        <v>144</v>
      </c>
      <c r="C741" s="6">
        <v>0</v>
      </c>
      <c r="D741" s="6">
        <v>1693.67</v>
      </c>
      <c r="E741" s="6">
        <v>1270.2524999999998</v>
      </c>
      <c r="F741" s="6">
        <v>0</v>
      </c>
      <c r="G741" s="6">
        <v>0</v>
      </c>
      <c r="H741" s="6">
        <v>1693.67</v>
      </c>
      <c r="I741" s="6">
        <v>0</v>
      </c>
      <c r="J741" s="6">
        <v>0</v>
      </c>
      <c r="K741" s="6">
        <f>E741-F741</f>
        <v>1270.2524999999998</v>
      </c>
      <c r="L741" s="6">
        <f>D741-F741</f>
        <v>1693.67</v>
      </c>
      <c r="M741" s="6">
        <f>IF(E741=0,0,(F741/E741)*100)</f>
        <v>0</v>
      </c>
      <c r="N741" s="6">
        <f>D741-H741</f>
        <v>0</v>
      </c>
      <c r="O741" s="6">
        <f>E741-H741</f>
        <v>-423.41750000000025</v>
      </c>
      <c r="P741" s="6">
        <f>IF(E741=0,0,(H741/E741)*100)</f>
        <v>133.33333333333334</v>
      </c>
    </row>
    <row r="742" spans="1:16" x14ac:dyDescent="0.2">
      <c r="A742" s="7" t="s">
        <v>20</v>
      </c>
      <c r="B742" s="11" t="s">
        <v>21</v>
      </c>
      <c r="C742" s="3">
        <v>0</v>
      </c>
      <c r="D742" s="3">
        <v>1693.67</v>
      </c>
      <c r="E742" s="3">
        <v>1270.2524999999998</v>
      </c>
      <c r="F742" s="3">
        <v>0</v>
      </c>
      <c r="G742" s="3">
        <v>0</v>
      </c>
      <c r="H742" s="3">
        <v>1693.67</v>
      </c>
      <c r="I742" s="3">
        <v>0</v>
      </c>
      <c r="J742" s="3">
        <v>0</v>
      </c>
      <c r="K742" s="3">
        <f>E742-F742</f>
        <v>1270.2524999999998</v>
      </c>
      <c r="L742" s="3">
        <f>D742-F742</f>
        <v>1693.67</v>
      </c>
      <c r="M742" s="3">
        <f>IF(E742=0,0,(F742/E742)*100)</f>
        <v>0</v>
      </c>
      <c r="N742" s="3">
        <f>D742-H742</f>
        <v>0</v>
      </c>
      <c r="O742" s="3">
        <f>E742-H742</f>
        <v>-423.41750000000025</v>
      </c>
      <c r="P742" s="3">
        <f>IF(E742=0,0,(H742/E742)*100)</f>
        <v>133.33333333333334</v>
      </c>
    </row>
    <row r="743" spans="1:16" ht="25.5" x14ac:dyDescent="0.2">
      <c r="A743" s="7" t="s">
        <v>101</v>
      </c>
      <c r="B743" s="11" t="s">
        <v>102</v>
      </c>
      <c r="C743" s="3">
        <v>0</v>
      </c>
      <c r="D743" s="3">
        <v>1693.67</v>
      </c>
      <c r="E743" s="3">
        <v>1270.2524999999998</v>
      </c>
      <c r="F743" s="3">
        <v>0</v>
      </c>
      <c r="G743" s="3">
        <v>0</v>
      </c>
      <c r="H743" s="3">
        <v>1693.67</v>
      </c>
      <c r="I743" s="3">
        <v>0</v>
      </c>
      <c r="J743" s="3">
        <v>0</v>
      </c>
      <c r="K743" s="3">
        <f>E743-F743</f>
        <v>1270.2524999999998</v>
      </c>
      <c r="L743" s="3">
        <f>D743-F743</f>
        <v>1693.67</v>
      </c>
      <c r="M743" s="3">
        <f>IF(E743=0,0,(F743/E743)*100)</f>
        <v>0</v>
      </c>
      <c r="N743" s="3">
        <f>D743-H743</f>
        <v>0</v>
      </c>
      <c r="O743" s="3">
        <f>E743-H743</f>
        <v>-423.41750000000025</v>
      </c>
      <c r="P743" s="3">
        <f>IF(E743=0,0,(H743/E743)*100)</f>
        <v>133.33333333333334</v>
      </c>
    </row>
    <row r="744" spans="1:16" x14ac:dyDescent="0.2">
      <c r="A744" s="7" t="s">
        <v>103</v>
      </c>
      <c r="B744" s="11" t="s">
        <v>104</v>
      </c>
      <c r="C744" s="3">
        <v>0</v>
      </c>
      <c r="D744" s="3">
        <v>1388.26</v>
      </c>
      <c r="E744" s="3">
        <v>1041.1949999999999</v>
      </c>
      <c r="F744" s="3">
        <v>0</v>
      </c>
      <c r="G744" s="3">
        <v>0</v>
      </c>
      <c r="H744" s="3">
        <v>1388.26</v>
      </c>
      <c r="I744" s="3">
        <v>0</v>
      </c>
      <c r="J744" s="3">
        <v>0</v>
      </c>
      <c r="K744" s="3">
        <f>E744-F744</f>
        <v>1041.1949999999999</v>
      </c>
      <c r="L744" s="3">
        <f>D744-F744</f>
        <v>1388.26</v>
      </c>
      <c r="M744" s="3">
        <f>IF(E744=0,0,(F744/E744)*100)</f>
        <v>0</v>
      </c>
      <c r="N744" s="3">
        <f>D744-H744</f>
        <v>0</v>
      </c>
      <c r="O744" s="3">
        <f>E744-H744</f>
        <v>-347.06500000000005</v>
      </c>
      <c r="P744" s="3">
        <f>IF(E744=0,0,(H744/E744)*100)</f>
        <v>133.33333333333334</v>
      </c>
    </row>
    <row r="745" spans="1:16" x14ac:dyDescent="0.2">
      <c r="A745" s="7" t="s">
        <v>58</v>
      </c>
      <c r="B745" s="11" t="s">
        <v>105</v>
      </c>
      <c r="C745" s="3">
        <v>0</v>
      </c>
      <c r="D745" s="3">
        <v>1388.26</v>
      </c>
      <c r="E745" s="3">
        <v>1041.1949999999999</v>
      </c>
      <c r="F745" s="3">
        <v>0</v>
      </c>
      <c r="G745" s="3">
        <v>0</v>
      </c>
      <c r="H745" s="3">
        <v>1388.26</v>
      </c>
      <c r="I745" s="3">
        <v>0</v>
      </c>
      <c r="J745" s="3">
        <v>0</v>
      </c>
      <c r="K745" s="3">
        <f>E745-F745</f>
        <v>1041.1949999999999</v>
      </c>
      <c r="L745" s="3">
        <f>D745-F745</f>
        <v>1388.26</v>
      </c>
      <c r="M745" s="3">
        <f>IF(E745=0,0,(F745/E745)*100)</f>
        <v>0</v>
      </c>
      <c r="N745" s="3">
        <f>D745-H745</f>
        <v>0</v>
      </c>
      <c r="O745" s="3">
        <f>E745-H745</f>
        <v>-347.06500000000005</v>
      </c>
      <c r="P745" s="3">
        <f>IF(E745=0,0,(H745/E745)*100)</f>
        <v>133.33333333333334</v>
      </c>
    </row>
    <row r="746" spans="1:16" x14ac:dyDescent="0.2">
      <c r="A746" s="7" t="s">
        <v>106</v>
      </c>
      <c r="B746" s="11" t="s">
        <v>107</v>
      </c>
      <c r="C746" s="3">
        <v>0</v>
      </c>
      <c r="D746" s="3">
        <v>305.40999999999997</v>
      </c>
      <c r="E746" s="3">
        <v>229.05749999999995</v>
      </c>
      <c r="F746" s="3">
        <v>0</v>
      </c>
      <c r="G746" s="3">
        <v>0</v>
      </c>
      <c r="H746" s="3">
        <v>305.41000000000003</v>
      </c>
      <c r="I746" s="3">
        <v>0</v>
      </c>
      <c r="J746" s="3">
        <v>0</v>
      </c>
      <c r="K746" s="3">
        <f>E746-F746</f>
        <v>229.05749999999995</v>
      </c>
      <c r="L746" s="3">
        <f>D746-F746</f>
        <v>305.40999999999997</v>
      </c>
      <c r="M746" s="3">
        <f>IF(E746=0,0,(F746/E746)*100)</f>
        <v>0</v>
      </c>
      <c r="N746" s="3">
        <f>D746-H746</f>
        <v>0</v>
      </c>
      <c r="O746" s="3">
        <f>E746-H746</f>
        <v>-76.352500000000077</v>
      </c>
      <c r="P746" s="3">
        <f>IF(E746=0,0,(H746/E746)*100)</f>
        <v>133.33333333333337</v>
      </c>
    </row>
    <row r="747" spans="1:16" ht="76.5" x14ac:dyDescent="0.2">
      <c r="A747" s="4" t="s">
        <v>151</v>
      </c>
      <c r="B747" s="12" t="s">
        <v>152</v>
      </c>
      <c r="C747" s="6">
        <v>0</v>
      </c>
      <c r="D747" s="6">
        <v>337000</v>
      </c>
      <c r="E747" s="6">
        <v>337000</v>
      </c>
      <c r="F747" s="6">
        <v>337000</v>
      </c>
      <c r="G747" s="6">
        <v>0</v>
      </c>
      <c r="H747" s="6">
        <v>337000</v>
      </c>
      <c r="I747" s="6">
        <v>0</v>
      </c>
      <c r="J747" s="6">
        <v>0</v>
      </c>
      <c r="K747" s="6">
        <f>E747-F747</f>
        <v>0</v>
      </c>
      <c r="L747" s="6">
        <f>D747-F747</f>
        <v>0</v>
      </c>
      <c r="M747" s="6">
        <f>IF(E747=0,0,(F747/E747)*100)</f>
        <v>100</v>
      </c>
      <c r="N747" s="6">
        <f>D747-H747</f>
        <v>0</v>
      </c>
      <c r="O747" s="6">
        <f>E747-H747</f>
        <v>0</v>
      </c>
      <c r="P747" s="6">
        <f>IF(E747=0,0,(H747/E747)*100)</f>
        <v>100</v>
      </c>
    </row>
    <row r="748" spans="1:16" x14ac:dyDescent="0.2">
      <c r="A748" s="7" t="s">
        <v>26</v>
      </c>
      <c r="B748" s="11" t="s">
        <v>27</v>
      </c>
      <c r="C748" s="3">
        <v>0</v>
      </c>
      <c r="D748" s="3">
        <v>337000</v>
      </c>
      <c r="E748" s="3">
        <v>337000</v>
      </c>
      <c r="F748" s="3">
        <v>337000</v>
      </c>
      <c r="G748" s="3">
        <v>0</v>
      </c>
      <c r="H748" s="3">
        <v>337000</v>
      </c>
      <c r="I748" s="3">
        <v>0</v>
      </c>
      <c r="J748" s="3">
        <v>0</v>
      </c>
      <c r="K748" s="3">
        <f>E748-F748</f>
        <v>0</v>
      </c>
      <c r="L748" s="3">
        <f>D748-F748</f>
        <v>0</v>
      </c>
      <c r="M748" s="3">
        <f>IF(E748=0,0,(F748/E748)*100)</f>
        <v>100</v>
      </c>
      <c r="N748" s="3">
        <f>D748-H748</f>
        <v>0</v>
      </c>
      <c r="O748" s="3">
        <f>E748-H748</f>
        <v>0</v>
      </c>
      <c r="P748" s="3">
        <f>IF(E748=0,0,(H748/E748)*100)</f>
        <v>100</v>
      </c>
    </row>
    <row r="749" spans="1:16" x14ac:dyDescent="0.2">
      <c r="A749" s="7" t="s">
        <v>28</v>
      </c>
      <c r="B749" s="11" t="s">
        <v>29</v>
      </c>
      <c r="C749" s="3">
        <v>0</v>
      </c>
      <c r="D749" s="3">
        <v>337000</v>
      </c>
      <c r="E749" s="3">
        <v>337000</v>
      </c>
      <c r="F749" s="3">
        <v>337000</v>
      </c>
      <c r="G749" s="3">
        <v>0</v>
      </c>
      <c r="H749" s="3">
        <v>337000</v>
      </c>
      <c r="I749" s="3">
        <v>0</v>
      </c>
      <c r="J749" s="3">
        <v>0</v>
      </c>
      <c r="K749" s="3">
        <f>E749-F749</f>
        <v>0</v>
      </c>
      <c r="L749" s="3">
        <f>D749-F749</f>
        <v>0</v>
      </c>
      <c r="M749" s="3">
        <f>IF(E749=0,0,(F749/E749)*100)</f>
        <v>100</v>
      </c>
      <c r="N749" s="3">
        <f>D749-H749</f>
        <v>0</v>
      </c>
      <c r="O749" s="3">
        <f>E749-H749</f>
        <v>0</v>
      </c>
      <c r="P749" s="3">
        <f>IF(E749=0,0,(H749/E749)*100)</f>
        <v>100</v>
      </c>
    </row>
    <row r="750" spans="1:16" x14ac:dyDescent="0.2">
      <c r="A750" s="7" t="s">
        <v>52</v>
      </c>
      <c r="B750" s="11" t="s">
        <v>53</v>
      </c>
      <c r="C750" s="3">
        <v>0</v>
      </c>
      <c r="D750" s="3">
        <v>337000</v>
      </c>
      <c r="E750" s="3">
        <v>337000</v>
      </c>
      <c r="F750" s="3">
        <v>337000</v>
      </c>
      <c r="G750" s="3">
        <v>0</v>
      </c>
      <c r="H750" s="3">
        <v>337000</v>
      </c>
      <c r="I750" s="3">
        <v>0</v>
      </c>
      <c r="J750" s="3">
        <v>0</v>
      </c>
      <c r="K750" s="3">
        <f>E750-F750</f>
        <v>0</v>
      </c>
      <c r="L750" s="3">
        <f>D750-F750</f>
        <v>0</v>
      </c>
      <c r="M750" s="3">
        <f>IF(E750=0,0,(F750/E750)*100)</f>
        <v>100</v>
      </c>
      <c r="N750" s="3">
        <f>D750-H750</f>
        <v>0</v>
      </c>
      <c r="O750" s="3">
        <f>E750-H750</f>
        <v>0</v>
      </c>
      <c r="P750" s="3">
        <f>IF(E750=0,0,(H750/E750)*100)</f>
        <v>100</v>
      </c>
    </row>
    <row r="751" spans="1:16" ht="25.5" x14ac:dyDescent="0.2">
      <c r="A751" s="7" t="s">
        <v>54</v>
      </c>
      <c r="B751" s="11" t="s">
        <v>55</v>
      </c>
      <c r="C751" s="3">
        <v>0</v>
      </c>
      <c r="D751" s="3">
        <v>337000</v>
      </c>
      <c r="E751" s="3">
        <v>337000</v>
      </c>
      <c r="F751" s="3">
        <v>337000</v>
      </c>
      <c r="G751" s="3">
        <v>0</v>
      </c>
      <c r="H751" s="3">
        <v>337000</v>
      </c>
      <c r="I751" s="3">
        <v>0</v>
      </c>
      <c r="J751" s="3">
        <v>0</v>
      </c>
      <c r="K751" s="3">
        <f>E751-F751</f>
        <v>0</v>
      </c>
      <c r="L751" s="3">
        <f>D751-F751</f>
        <v>0</v>
      </c>
      <c r="M751" s="3">
        <f>IF(E751=0,0,(F751/E751)*100)</f>
        <v>100</v>
      </c>
      <c r="N751" s="3">
        <f>D751-H751</f>
        <v>0</v>
      </c>
      <c r="O751" s="3">
        <f>E751-H751</f>
        <v>0</v>
      </c>
      <c r="P751" s="3">
        <f>IF(E751=0,0,(H751/E751)*100)</f>
        <v>100</v>
      </c>
    </row>
    <row r="752" spans="1:16" ht="51" x14ac:dyDescent="0.2">
      <c r="A752" s="4" t="s">
        <v>42</v>
      </c>
      <c r="B752" s="12" t="s">
        <v>43</v>
      </c>
      <c r="C752" s="6">
        <v>0</v>
      </c>
      <c r="D752" s="6">
        <v>858500</v>
      </c>
      <c r="E752" s="6">
        <v>410500</v>
      </c>
      <c r="F752" s="6">
        <v>253701.43</v>
      </c>
      <c r="G752" s="6">
        <v>0</v>
      </c>
      <c r="H752" s="6">
        <v>253701.43</v>
      </c>
      <c r="I752" s="6">
        <v>0</v>
      </c>
      <c r="J752" s="6">
        <v>0</v>
      </c>
      <c r="K752" s="6">
        <f>E752-F752</f>
        <v>156798.57</v>
      </c>
      <c r="L752" s="6">
        <f>D752-F752</f>
        <v>604798.57000000007</v>
      </c>
      <c r="M752" s="6">
        <f>IF(E752=0,0,(F752/E752)*100)</f>
        <v>61.803028014616324</v>
      </c>
      <c r="N752" s="6">
        <f>D752-H752</f>
        <v>604798.57000000007</v>
      </c>
      <c r="O752" s="6">
        <f>E752-H752</f>
        <v>156798.57</v>
      </c>
      <c r="P752" s="6">
        <f>IF(E752=0,0,(H752/E752)*100)</f>
        <v>61.803028014616324</v>
      </c>
    </row>
    <row r="753" spans="1:16" x14ac:dyDescent="0.2">
      <c r="A753" s="7" t="s">
        <v>26</v>
      </c>
      <c r="B753" s="11" t="s">
        <v>27</v>
      </c>
      <c r="C753" s="3">
        <v>0</v>
      </c>
      <c r="D753" s="3">
        <v>858500</v>
      </c>
      <c r="E753" s="3">
        <v>410500</v>
      </c>
      <c r="F753" s="3">
        <v>253701.43</v>
      </c>
      <c r="G753" s="3">
        <v>0</v>
      </c>
      <c r="H753" s="3">
        <v>253701.43</v>
      </c>
      <c r="I753" s="3">
        <v>0</v>
      </c>
      <c r="J753" s="3">
        <v>0</v>
      </c>
      <c r="K753" s="3">
        <f>E753-F753</f>
        <v>156798.57</v>
      </c>
      <c r="L753" s="3">
        <f>D753-F753</f>
        <v>604798.57000000007</v>
      </c>
      <c r="M753" s="3">
        <f>IF(E753=0,0,(F753/E753)*100)</f>
        <v>61.803028014616324</v>
      </c>
      <c r="N753" s="3">
        <f>D753-H753</f>
        <v>604798.57000000007</v>
      </c>
      <c r="O753" s="3">
        <f>E753-H753</f>
        <v>156798.57</v>
      </c>
      <c r="P753" s="3">
        <f>IF(E753=0,0,(H753/E753)*100)</f>
        <v>61.803028014616324</v>
      </c>
    </row>
    <row r="754" spans="1:16" x14ac:dyDescent="0.2">
      <c r="A754" s="7" t="s">
        <v>28</v>
      </c>
      <c r="B754" s="11" t="s">
        <v>29</v>
      </c>
      <c r="C754" s="3">
        <v>0</v>
      </c>
      <c r="D754" s="3">
        <v>858500</v>
      </c>
      <c r="E754" s="3">
        <v>410500</v>
      </c>
      <c r="F754" s="3">
        <v>253701.43</v>
      </c>
      <c r="G754" s="3">
        <v>0</v>
      </c>
      <c r="H754" s="3">
        <v>253701.43</v>
      </c>
      <c r="I754" s="3">
        <v>0</v>
      </c>
      <c r="J754" s="3">
        <v>0</v>
      </c>
      <c r="K754" s="3">
        <f>E754-F754</f>
        <v>156798.57</v>
      </c>
      <c r="L754" s="3">
        <f>D754-F754</f>
        <v>604798.57000000007</v>
      </c>
      <c r="M754" s="3">
        <f>IF(E754=0,0,(F754/E754)*100)</f>
        <v>61.803028014616324</v>
      </c>
      <c r="N754" s="3">
        <f>D754-H754</f>
        <v>604798.57000000007</v>
      </c>
      <c r="O754" s="3">
        <f>E754-H754</f>
        <v>156798.57</v>
      </c>
      <c r="P754" s="3">
        <f>IF(E754=0,0,(H754/E754)*100)</f>
        <v>61.803028014616324</v>
      </c>
    </row>
    <row r="755" spans="1:16" x14ac:dyDescent="0.2">
      <c r="A755" s="7" t="s">
        <v>32</v>
      </c>
      <c r="B755" s="11" t="s">
        <v>33</v>
      </c>
      <c r="C755" s="3">
        <v>0</v>
      </c>
      <c r="D755" s="3">
        <v>858500</v>
      </c>
      <c r="E755" s="3">
        <v>410500</v>
      </c>
      <c r="F755" s="3">
        <v>253701.43</v>
      </c>
      <c r="G755" s="3">
        <v>0</v>
      </c>
      <c r="H755" s="3">
        <v>253701.43</v>
      </c>
      <c r="I755" s="3">
        <v>0</v>
      </c>
      <c r="J755" s="3">
        <v>0</v>
      </c>
      <c r="K755" s="3">
        <f>E755-F755</f>
        <v>156798.57</v>
      </c>
      <c r="L755" s="3">
        <f>D755-F755</f>
        <v>604798.57000000007</v>
      </c>
      <c r="M755" s="3">
        <f>IF(E755=0,0,(F755/E755)*100)</f>
        <v>61.803028014616324</v>
      </c>
      <c r="N755" s="3">
        <f>D755-H755</f>
        <v>604798.57000000007</v>
      </c>
      <c r="O755" s="3">
        <f>E755-H755</f>
        <v>156798.57</v>
      </c>
      <c r="P755" s="3">
        <f>IF(E755=0,0,(H755/E755)*100)</f>
        <v>61.803028014616324</v>
      </c>
    </row>
    <row r="756" spans="1:16" x14ac:dyDescent="0.2">
      <c r="A756" s="7" t="s">
        <v>34</v>
      </c>
      <c r="B756" s="11" t="s">
        <v>35</v>
      </c>
      <c r="C756" s="3">
        <v>0</v>
      </c>
      <c r="D756" s="3">
        <v>858500</v>
      </c>
      <c r="E756" s="3">
        <v>410500</v>
      </c>
      <c r="F756" s="3">
        <v>253701.43</v>
      </c>
      <c r="G756" s="3">
        <v>0</v>
      </c>
      <c r="H756" s="3">
        <v>253701.43</v>
      </c>
      <c r="I756" s="3">
        <v>0</v>
      </c>
      <c r="J756" s="3">
        <v>0</v>
      </c>
      <c r="K756" s="3">
        <f>E756-F756</f>
        <v>156798.57</v>
      </c>
      <c r="L756" s="3">
        <f>D756-F756</f>
        <v>604798.57000000007</v>
      </c>
      <c r="M756" s="3">
        <f>IF(E756=0,0,(F756/E756)*100)</f>
        <v>61.803028014616324</v>
      </c>
      <c r="N756" s="3">
        <f>D756-H756</f>
        <v>604798.57000000007</v>
      </c>
      <c r="O756" s="3">
        <f>E756-H756</f>
        <v>156798.57</v>
      </c>
      <c r="P756" s="3">
        <f>IF(E756=0,0,(H756/E756)*100)</f>
        <v>61.803028014616324</v>
      </c>
    </row>
    <row r="757" spans="1:16" x14ac:dyDescent="0.2">
      <c r="A757" s="4" t="s">
        <v>136</v>
      </c>
      <c r="B757" s="12" t="s">
        <v>137</v>
      </c>
      <c r="C757" s="6">
        <v>0</v>
      </c>
      <c r="D757" s="6">
        <v>10000</v>
      </c>
      <c r="E757" s="6">
        <v>10000</v>
      </c>
      <c r="F757" s="6">
        <v>10000</v>
      </c>
      <c r="G757" s="6">
        <v>0</v>
      </c>
      <c r="H757" s="6">
        <v>8339.7000000000007</v>
      </c>
      <c r="I757" s="6">
        <v>1660.3</v>
      </c>
      <c r="J757" s="6">
        <v>0</v>
      </c>
      <c r="K757" s="6">
        <f>E757-F757</f>
        <v>0</v>
      </c>
      <c r="L757" s="6">
        <f>D757-F757</f>
        <v>0</v>
      </c>
      <c r="M757" s="6">
        <f>IF(E757=0,0,(F757/E757)*100)</f>
        <v>100</v>
      </c>
      <c r="N757" s="6">
        <f>D757-H757</f>
        <v>1660.2999999999993</v>
      </c>
      <c r="O757" s="6">
        <f>E757-H757</f>
        <v>1660.2999999999993</v>
      </c>
      <c r="P757" s="6">
        <f>IF(E757=0,0,(H757/E757)*100)</f>
        <v>83.397000000000006</v>
      </c>
    </row>
    <row r="758" spans="1:16" x14ac:dyDescent="0.2">
      <c r="A758" s="7" t="s">
        <v>26</v>
      </c>
      <c r="B758" s="11" t="s">
        <v>27</v>
      </c>
      <c r="C758" s="3">
        <v>0</v>
      </c>
      <c r="D758" s="3">
        <v>10000</v>
      </c>
      <c r="E758" s="3">
        <v>10000</v>
      </c>
      <c r="F758" s="3">
        <v>10000</v>
      </c>
      <c r="G758" s="3">
        <v>0</v>
      </c>
      <c r="H758" s="3">
        <v>8339.7000000000007</v>
      </c>
      <c r="I758" s="3">
        <v>1660.3</v>
      </c>
      <c r="J758" s="3">
        <v>0</v>
      </c>
      <c r="K758" s="3">
        <f>E758-F758</f>
        <v>0</v>
      </c>
      <c r="L758" s="3">
        <f>D758-F758</f>
        <v>0</v>
      </c>
      <c r="M758" s="3">
        <f>IF(E758=0,0,(F758/E758)*100)</f>
        <v>100</v>
      </c>
      <c r="N758" s="3">
        <f>D758-H758</f>
        <v>1660.2999999999993</v>
      </c>
      <c r="O758" s="3">
        <f>E758-H758</f>
        <v>1660.2999999999993</v>
      </c>
      <c r="P758" s="3">
        <f>IF(E758=0,0,(H758/E758)*100)</f>
        <v>83.397000000000006</v>
      </c>
    </row>
    <row r="759" spans="1:16" x14ac:dyDescent="0.2">
      <c r="A759" s="7" t="s">
        <v>36</v>
      </c>
      <c r="B759" s="11" t="s">
        <v>37</v>
      </c>
      <c r="C759" s="3">
        <v>0</v>
      </c>
      <c r="D759" s="3">
        <v>10000</v>
      </c>
      <c r="E759" s="3">
        <v>10000</v>
      </c>
      <c r="F759" s="3">
        <v>10000</v>
      </c>
      <c r="G759" s="3">
        <v>0</v>
      </c>
      <c r="H759" s="3">
        <v>8339.7000000000007</v>
      </c>
      <c r="I759" s="3">
        <v>1660.3</v>
      </c>
      <c r="J759" s="3">
        <v>0</v>
      </c>
      <c r="K759" s="3">
        <f>E759-F759</f>
        <v>0</v>
      </c>
      <c r="L759" s="3">
        <f>D759-F759</f>
        <v>0</v>
      </c>
      <c r="M759" s="3">
        <f>IF(E759=0,0,(F759/E759)*100)</f>
        <v>100</v>
      </c>
      <c r="N759" s="3">
        <f>D759-H759</f>
        <v>1660.2999999999993</v>
      </c>
      <c r="O759" s="3">
        <f>E759-H759</f>
        <v>1660.2999999999993</v>
      </c>
      <c r="P759" s="3">
        <f>IF(E759=0,0,(H759/E759)*100)</f>
        <v>83.397000000000006</v>
      </c>
    </row>
    <row r="760" spans="1:16" ht="25.5" x14ac:dyDescent="0.2">
      <c r="A760" s="7" t="s">
        <v>134</v>
      </c>
      <c r="B760" s="11" t="s">
        <v>135</v>
      </c>
      <c r="C760" s="3">
        <v>0</v>
      </c>
      <c r="D760" s="3">
        <v>10000</v>
      </c>
      <c r="E760" s="3">
        <v>10000</v>
      </c>
      <c r="F760" s="3">
        <v>10000</v>
      </c>
      <c r="G760" s="3">
        <v>0</v>
      </c>
      <c r="H760" s="3">
        <v>8339.7000000000007</v>
      </c>
      <c r="I760" s="3">
        <v>1660.3</v>
      </c>
      <c r="J760" s="3">
        <v>0</v>
      </c>
      <c r="K760" s="3">
        <f>E760-F760</f>
        <v>0</v>
      </c>
      <c r="L760" s="3">
        <f>D760-F760</f>
        <v>0</v>
      </c>
      <c r="M760" s="3">
        <f>IF(E760=0,0,(F760/E760)*100)</f>
        <v>100</v>
      </c>
      <c r="N760" s="3">
        <f>D760-H760</f>
        <v>1660.2999999999993</v>
      </c>
      <c r="O760" s="3">
        <f>E760-H760</f>
        <v>1660.2999999999993</v>
      </c>
      <c r="P760" s="3">
        <f>IF(E760=0,0,(H760/E760)*100)</f>
        <v>83.397000000000006</v>
      </c>
    </row>
    <row r="761" spans="1:16" x14ac:dyDescent="0.2">
      <c r="A761" s="5" t="s">
        <v>138</v>
      </c>
      <c r="B761" s="12"/>
      <c r="C761" s="6">
        <v>1760</v>
      </c>
      <c r="D761" s="6">
        <v>1208953.67</v>
      </c>
      <c r="E761" s="6">
        <v>760090.25249999994</v>
      </c>
      <c r="F761" s="6">
        <v>600701.42999999993</v>
      </c>
      <c r="G761" s="6">
        <v>0</v>
      </c>
      <c r="H761" s="6">
        <v>600734.79999999993</v>
      </c>
      <c r="I761" s="6">
        <v>1660.3</v>
      </c>
      <c r="J761" s="6">
        <v>0</v>
      </c>
      <c r="K761" s="6">
        <f>E761-F761</f>
        <v>159388.82250000001</v>
      </c>
      <c r="L761" s="6">
        <f>D761-F761</f>
        <v>608252.24</v>
      </c>
      <c r="M761" s="6">
        <f>IF(E761=0,0,(F761/E761)*100)</f>
        <v>79.030276736774752</v>
      </c>
      <c r="N761" s="6">
        <f>D761-H761</f>
        <v>608218.87</v>
      </c>
      <c r="O761" s="6">
        <f>E761-H761</f>
        <v>159355.45250000001</v>
      </c>
      <c r="P761" s="6">
        <f>IF(E761=0,0,(H761/E761)*100)</f>
        <v>79.034667004889656</v>
      </c>
    </row>
    <row r="762" spans="1:16" x14ac:dyDescent="0.2">
      <c r="A762" s="7" t="s">
        <v>20</v>
      </c>
      <c r="B762" s="11" t="s">
        <v>21</v>
      </c>
      <c r="C762" s="3">
        <v>1760</v>
      </c>
      <c r="D762" s="3">
        <v>3453.67</v>
      </c>
      <c r="E762" s="3">
        <v>2590.2524999999996</v>
      </c>
      <c r="F762" s="3">
        <v>0</v>
      </c>
      <c r="G762" s="3">
        <v>0</v>
      </c>
      <c r="H762" s="3">
        <v>1693.67</v>
      </c>
      <c r="I762" s="3">
        <v>0</v>
      </c>
      <c r="J762" s="3">
        <v>0</v>
      </c>
      <c r="K762" s="3">
        <f>E762-F762</f>
        <v>2590.2524999999996</v>
      </c>
      <c r="L762" s="3">
        <f>D762-F762</f>
        <v>3453.67</v>
      </c>
      <c r="M762" s="3">
        <f>IF(E762=0,0,(F762/E762)*100)</f>
        <v>0</v>
      </c>
      <c r="N762" s="3">
        <f>D762-H762</f>
        <v>1760</v>
      </c>
      <c r="O762" s="3">
        <f>E762-H762</f>
        <v>896.58249999999953</v>
      </c>
      <c r="P762" s="3">
        <f>IF(E762=0,0,(H762/E762)*100)</f>
        <v>65.386289560573744</v>
      </c>
    </row>
    <row r="763" spans="1:16" ht="25.5" x14ac:dyDescent="0.2">
      <c r="A763" s="7" t="s">
        <v>101</v>
      </c>
      <c r="B763" s="11" t="s">
        <v>102</v>
      </c>
      <c r="C763" s="3">
        <v>0</v>
      </c>
      <c r="D763" s="3">
        <v>1693.67</v>
      </c>
      <c r="E763" s="3">
        <v>1270.2524999999998</v>
      </c>
      <c r="F763" s="3">
        <v>0</v>
      </c>
      <c r="G763" s="3">
        <v>0</v>
      </c>
      <c r="H763" s="3">
        <v>1693.67</v>
      </c>
      <c r="I763" s="3">
        <v>0</v>
      </c>
      <c r="J763" s="3">
        <v>0</v>
      </c>
      <c r="K763" s="3">
        <f>E763-F763</f>
        <v>1270.2524999999998</v>
      </c>
      <c r="L763" s="3">
        <f>D763-F763</f>
        <v>1693.67</v>
      </c>
      <c r="M763" s="3">
        <f>IF(E763=0,0,(F763/E763)*100)</f>
        <v>0</v>
      </c>
      <c r="N763" s="3">
        <f>D763-H763</f>
        <v>0</v>
      </c>
      <c r="O763" s="3">
        <f>E763-H763</f>
        <v>-423.41750000000025</v>
      </c>
      <c r="P763" s="3">
        <f>IF(E763=0,0,(H763/E763)*100)</f>
        <v>133.33333333333334</v>
      </c>
    </row>
    <row r="764" spans="1:16" x14ac:dyDescent="0.2">
      <c r="A764" s="7" t="s">
        <v>103</v>
      </c>
      <c r="B764" s="11" t="s">
        <v>104</v>
      </c>
      <c r="C764" s="3">
        <v>0</v>
      </c>
      <c r="D764" s="3">
        <v>1388.26</v>
      </c>
      <c r="E764" s="3">
        <v>1041.1949999999999</v>
      </c>
      <c r="F764" s="3">
        <v>0</v>
      </c>
      <c r="G764" s="3">
        <v>0</v>
      </c>
      <c r="H764" s="3">
        <v>1388.26</v>
      </c>
      <c r="I764" s="3">
        <v>0</v>
      </c>
      <c r="J764" s="3">
        <v>0</v>
      </c>
      <c r="K764" s="3">
        <f>E764-F764</f>
        <v>1041.1949999999999</v>
      </c>
      <c r="L764" s="3">
        <f>D764-F764</f>
        <v>1388.26</v>
      </c>
      <c r="M764" s="3">
        <f>IF(E764=0,0,(F764/E764)*100)</f>
        <v>0</v>
      </c>
      <c r="N764" s="3">
        <f>D764-H764</f>
        <v>0</v>
      </c>
      <c r="O764" s="3">
        <f>E764-H764</f>
        <v>-347.06500000000005</v>
      </c>
      <c r="P764" s="3">
        <f>IF(E764=0,0,(H764/E764)*100)</f>
        <v>133.33333333333334</v>
      </c>
    </row>
    <row r="765" spans="1:16" x14ac:dyDescent="0.2">
      <c r="A765" s="7" t="s">
        <v>58</v>
      </c>
      <c r="B765" s="11" t="s">
        <v>105</v>
      </c>
      <c r="C765" s="3">
        <v>0</v>
      </c>
      <c r="D765" s="3">
        <v>1388.26</v>
      </c>
      <c r="E765" s="3">
        <v>1041.1949999999999</v>
      </c>
      <c r="F765" s="3">
        <v>0</v>
      </c>
      <c r="G765" s="3">
        <v>0</v>
      </c>
      <c r="H765" s="3">
        <v>1388.26</v>
      </c>
      <c r="I765" s="3">
        <v>0</v>
      </c>
      <c r="J765" s="3">
        <v>0</v>
      </c>
      <c r="K765" s="3">
        <f>E765-F765</f>
        <v>1041.1949999999999</v>
      </c>
      <c r="L765" s="3">
        <f>D765-F765</f>
        <v>1388.26</v>
      </c>
      <c r="M765" s="3">
        <f>IF(E765=0,0,(F765/E765)*100)</f>
        <v>0</v>
      </c>
      <c r="N765" s="3">
        <f>D765-H765</f>
        <v>0</v>
      </c>
      <c r="O765" s="3">
        <f>E765-H765</f>
        <v>-347.06500000000005</v>
      </c>
      <c r="P765" s="3">
        <f>IF(E765=0,0,(H765/E765)*100)</f>
        <v>133.33333333333334</v>
      </c>
    </row>
    <row r="766" spans="1:16" x14ac:dyDescent="0.2">
      <c r="A766" s="7" t="s">
        <v>106</v>
      </c>
      <c r="B766" s="11" t="s">
        <v>107</v>
      </c>
      <c r="C766" s="3">
        <v>0</v>
      </c>
      <c r="D766" s="3">
        <v>305.40999999999997</v>
      </c>
      <c r="E766" s="3">
        <v>229.05749999999995</v>
      </c>
      <c r="F766" s="3">
        <v>0</v>
      </c>
      <c r="G766" s="3">
        <v>0</v>
      </c>
      <c r="H766" s="3">
        <v>305.41000000000003</v>
      </c>
      <c r="I766" s="3">
        <v>0</v>
      </c>
      <c r="J766" s="3">
        <v>0</v>
      </c>
      <c r="K766" s="3">
        <f>E766-F766</f>
        <v>229.05749999999995</v>
      </c>
      <c r="L766" s="3">
        <f>D766-F766</f>
        <v>305.40999999999997</v>
      </c>
      <c r="M766" s="3">
        <f>IF(E766=0,0,(F766/E766)*100)</f>
        <v>0</v>
      </c>
      <c r="N766" s="3">
        <f>D766-H766</f>
        <v>0</v>
      </c>
      <c r="O766" s="3">
        <f>E766-H766</f>
        <v>-76.352500000000077</v>
      </c>
      <c r="P766" s="3">
        <f>IF(E766=0,0,(H766/E766)*100)</f>
        <v>133.33333333333337</v>
      </c>
    </row>
    <row r="767" spans="1:16" x14ac:dyDescent="0.2">
      <c r="A767" s="7" t="s">
        <v>22</v>
      </c>
      <c r="B767" s="11" t="s">
        <v>23</v>
      </c>
      <c r="C767" s="3">
        <v>1760</v>
      </c>
      <c r="D767" s="3">
        <v>1760</v>
      </c>
      <c r="E767" s="3">
        <v>1320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f>E767-F767</f>
        <v>1320</v>
      </c>
      <c r="L767" s="3">
        <f>D767-F767</f>
        <v>1760</v>
      </c>
      <c r="M767" s="3">
        <f>IF(E767=0,0,(F767/E767)*100)</f>
        <v>0</v>
      </c>
      <c r="N767" s="3">
        <f>D767-H767</f>
        <v>1760</v>
      </c>
      <c r="O767" s="3">
        <f>E767-H767</f>
        <v>1320</v>
      </c>
      <c r="P767" s="3">
        <f>IF(E767=0,0,(H767/E767)*100)</f>
        <v>0</v>
      </c>
    </row>
    <row r="768" spans="1:16" x14ac:dyDescent="0.2">
      <c r="A768" s="7" t="s">
        <v>73</v>
      </c>
      <c r="B768" s="11" t="s">
        <v>74</v>
      </c>
      <c r="C768" s="3">
        <v>1760</v>
      </c>
      <c r="D768" s="3">
        <v>1760</v>
      </c>
      <c r="E768" s="3">
        <v>1320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f>E768-F768</f>
        <v>1320</v>
      </c>
      <c r="L768" s="3">
        <f>D768-F768</f>
        <v>1760</v>
      </c>
      <c r="M768" s="3">
        <f>IF(E768=0,0,(F768/E768)*100)</f>
        <v>0</v>
      </c>
      <c r="N768" s="3">
        <f>D768-H768</f>
        <v>1760</v>
      </c>
      <c r="O768" s="3">
        <f>E768-H768</f>
        <v>1320</v>
      </c>
      <c r="P768" s="3">
        <f>IF(E768=0,0,(H768/E768)*100)</f>
        <v>0</v>
      </c>
    </row>
    <row r="769" spans="1:16" x14ac:dyDescent="0.2">
      <c r="A769" s="7" t="s">
        <v>26</v>
      </c>
      <c r="B769" s="11" t="s">
        <v>27</v>
      </c>
      <c r="C769" s="3">
        <v>0</v>
      </c>
      <c r="D769" s="3">
        <v>1205500</v>
      </c>
      <c r="E769" s="3">
        <v>757500</v>
      </c>
      <c r="F769" s="3">
        <v>600701.42999999993</v>
      </c>
      <c r="G769" s="3">
        <v>0</v>
      </c>
      <c r="H769" s="3">
        <v>599041.12999999989</v>
      </c>
      <c r="I769" s="3">
        <v>1660.3</v>
      </c>
      <c r="J769" s="3">
        <v>0</v>
      </c>
      <c r="K769" s="3">
        <f>E769-F769</f>
        <v>156798.57000000007</v>
      </c>
      <c r="L769" s="3">
        <f>D769-F769</f>
        <v>604798.57000000007</v>
      </c>
      <c r="M769" s="3">
        <f>IF(E769=0,0,(F769/E769)*100)</f>
        <v>79.300518811881176</v>
      </c>
      <c r="N769" s="3">
        <f>D769-H769</f>
        <v>606458.87000000011</v>
      </c>
      <c r="O769" s="3">
        <f>E769-H769</f>
        <v>158458.87000000011</v>
      </c>
      <c r="P769" s="3">
        <f>IF(E769=0,0,(H769/E769)*100)</f>
        <v>79.081337293729362</v>
      </c>
    </row>
    <row r="770" spans="1:16" x14ac:dyDescent="0.2">
      <c r="A770" s="7" t="s">
        <v>28</v>
      </c>
      <c r="B770" s="11" t="s">
        <v>29</v>
      </c>
      <c r="C770" s="3">
        <v>0</v>
      </c>
      <c r="D770" s="3">
        <v>1195500</v>
      </c>
      <c r="E770" s="3">
        <v>747500</v>
      </c>
      <c r="F770" s="3">
        <v>590701.42999999993</v>
      </c>
      <c r="G770" s="3">
        <v>0</v>
      </c>
      <c r="H770" s="3">
        <v>590701.42999999993</v>
      </c>
      <c r="I770" s="3">
        <v>0</v>
      </c>
      <c r="J770" s="3">
        <v>0</v>
      </c>
      <c r="K770" s="3">
        <f>E770-F770</f>
        <v>156798.57000000007</v>
      </c>
      <c r="L770" s="3">
        <f>D770-F770</f>
        <v>604798.57000000007</v>
      </c>
      <c r="M770" s="3">
        <f>IF(E770=0,0,(F770/E770)*100)</f>
        <v>79.023602675585281</v>
      </c>
      <c r="N770" s="3">
        <f>D770-H770</f>
        <v>604798.57000000007</v>
      </c>
      <c r="O770" s="3">
        <f>E770-H770</f>
        <v>156798.57000000007</v>
      </c>
      <c r="P770" s="3">
        <f>IF(E770=0,0,(H770/E770)*100)</f>
        <v>79.023602675585281</v>
      </c>
    </row>
    <row r="771" spans="1:16" x14ac:dyDescent="0.2">
      <c r="A771" s="7" t="s">
        <v>52</v>
      </c>
      <c r="B771" s="11" t="s">
        <v>53</v>
      </c>
      <c r="C771" s="3">
        <v>0</v>
      </c>
      <c r="D771" s="3">
        <v>337000</v>
      </c>
      <c r="E771" s="3">
        <v>337000</v>
      </c>
      <c r="F771" s="3">
        <v>337000</v>
      </c>
      <c r="G771" s="3">
        <v>0</v>
      </c>
      <c r="H771" s="3">
        <v>337000</v>
      </c>
      <c r="I771" s="3">
        <v>0</v>
      </c>
      <c r="J771" s="3">
        <v>0</v>
      </c>
      <c r="K771" s="3">
        <f>E771-F771</f>
        <v>0</v>
      </c>
      <c r="L771" s="3">
        <f>D771-F771</f>
        <v>0</v>
      </c>
      <c r="M771" s="3">
        <f>IF(E771=0,0,(F771/E771)*100)</f>
        <v>100</v>
      </c>
      <c r="N771" s="3">
        <f>D771-H771</f>
        <v>0</v>
      </c>
      <c r="O771" s="3">
        <f>E771-H771</f>
        <v>0</v>
      </c>
      <c r="P771" s="3">
        <f>IF(E771=0,0,(H771/E771)*100)</f>
        <v>100</v>
      </c>
    </row>
    <row r="772" spans="1:16" ht="25.5" x14ac:dyDescent="0.2">
      <c r="A772" s="7" t="s">
        <v>54</v>
      </c>
      <c r="B772" s="11" t="s">
        <v>55</v>
      </c>
      <c r="C772" s="3">
        <v>0</v>
      </c>
      <c r="D772" s="3">
        <v>337000</v>
      </c>
      <c r="E772" s="3">
        <v>337000</v>
      </c>
      <c r="F772" s="3">
        <v>337000</v>
      </c>
      <c r="G772" s="3">
        <v>0</v>
      </c>
      <c r="H772" s="3">
        <v>337000</v>
      </c>
      <c r="I772" s="3">
        <v>0</v>
      </c>
      <c r="J772" s="3">
        <v>0</v>
      </c>
      <c r="K772" s="3">
        <f>E772-F772</f>
        <v>0</v>
      </c>
      <c r="L772" s="3">
        <f>D772-F772</f>
        <v>0</v>
      </c>
      <c r="M772" s="3">
        <f>IF(E772=0,0,(F772/E772)*100)</f>
        <v>100</v>
      </c>
      <c r="N772" s="3">
        <f>D772-H772</f>
        <v>0</v>
      </c>
      <c r="O772" s="3">
        <f>E772-H772</f>
        <v>0</v>
      </c>
      <c r="P772" s="3">
        <f>IF(E772=0,0,(H772/E772)*100)</f>
        <v>100</v>
      </c>
    </row>
    <row r="773" spans="1:16" x14ac:dyDescent="0.2">
      <c r="A773" s="7" t="s">
        <v>32</v>
      </c>
      <c r="B773" s="11" t="s">
        <v>33</v>
      </c>
      <c r="C773" s="3">
        <v>0</v>
      </c>
      <c r="D773" s="3">
        <v>858500</v>
      </c>
      <c r="E773" s="3">
        <v>410500</v>
      </c>
      <c r="F773" s="3">
        <v>253701.43</v>
      </c>
      <c r="G773" s="3">
        <v>0</v>
      </c>
      <c r="H773" s="3">
        <v>253701.43</v>
      </c>
      <c r="I773" s="3">
        <v>0</v>
      </c>
      <c r="J773" s="3">
        <v>0</v>
      </c>
      <c r="K773" s="3">
        <f>E773-F773</f>
        <v>156798.57</v>
      </c>
      <c r="L773" s="3">
        <f>D773-F773</f>
        <v>604798.57000000007</v>
      </c>
      <c r="M773" s="3">
        <f>IF(E773=0,0,(F773/E773)*100)</f>
        <v>61.803028014616324</v>
      </c>
      <c r="N773" s="3">
        <f>D773-H773</f>
        <v>604798.57000000007</v>
      </c>
      <c r="O773" s="3">
        <f>E773-H773</f>
        <v>156798.57</v>
      </c>
      <c r="P773" s="3">
        <f>IF(E773=0,0,(H773/E773)*100)</f>
        <v>61.803028014616324</v>
      </c>
    </row>
    <row r="774" spans="1:16" x14ac:dyDescent="0.2">
      <c r="A774" s="7" t="s">
        <v>34</v>
      </c>
      <c r="B774" s="11" t="s">
        <v>35</v>
      </c>
      <c r="C774" s="3">
        <v>0</v>
      </c>
      <c r="D774" s="3">
        <v>858500</v>
      </c>
      <c r="E774" s="3">
        <v>410500</v>
      </c>
      <c r="F774" s="3">
        <v>253701.43</v>
      </c>
      <c r="G774" s="3">
        <v>0</v>
      </c>
      <c r="H774" s="3">
        <v>253701.43</v>
      </c>
      <c r="I774" s="3">
        <v>0</v>
      </c>
      <c r="J774" s="3">
        <v>0</v>
      </c>
      <c r="K774" s="3">
        <f>E774-F774</f>
        <v>156798.57</v>
      </c>
      <c r="L774" s="3">
        <f>D774-F774</f>
        <v>604798.57000000007</v>
      </c>
      <c r="M774" s="3">
        <f>IF(E774=0,0,(F774/E774)*100)</f>
        <v>61.803028014616324</v>
      </c>
      <c r="N774" s="3">
        <f>D774-H774</f>
        <v>604798.57000000007</v>
      </c>
      <c r="O774" s="3">
        <f>E774-H774</f>
        <v>156798.57</v>
      </c>
      <c r="P774" s="3">
        <f>IF(E774=0,0,(H774/E774)*100)</f>
        <v>61.803028014616324</v>
      </c>
    </row>
    <row r="775" spans="1:16" x14ac:dyDescent="0.2">
      <c r="A775" s="7" t="s">
        <v>36</v>
      </c>
      <c r="B775" s="11" t="s">
        <v>37</v>
      </c>
      <c r="C775" s="3">
        <v>0</v>
      </c>
      <c r="D775" s="3">
        <v>10000</v>
      </c>
      <c r="E775" s="3">
        <v>10000</v>
      </c>
      <c r="F775" s="3">
        <v>10000</v>
      </c>
      <c r="G775" s="3">
        <v>0</v>
      </c>
      <c r="H775" s="3">
        <v>8339.7000000000007</v>
      </c>
      <c r="I775" s="3">
        <v>1660.3</v>
      </c>
      <c r="J775" s="3">
        <v>0</v>
      </c>
      <c r="K775" s="3">
        <f>E775-F775</f>
        <v>0</v>
      </c>
      <c r="L775" s="3">
        <f>D775-F775</f>
        <v>0</v>
      </c>
      <c r="M775" s="3">
        <f>IF(E775=0,0,(F775/E775)*100)</f>
        <v>100</v>
      </c>
      <c r="N775" s="3">
        <f>D775-H775</f>
        <v>1660.2999999999993</v>
      </c>
      <c r="O775" s="3">
        <f>E775-H775</f>
        <v>1660.2999999999993</v>
      </c>
      <c r="P775" s="3">
        <f>IF(E775=0,0,(H775/E775)*100)</f>
        <v>83.397000000000006</v>
      </c>
    </row>
    <row r="776" spans="1:16" ht="25.5" x14ac:dyDescent="0.2">
      <c r="A776" s="7" t="s">
        <v>134</v>
      </c>
      <c r="B776" s="11" t="s">
        <v>135</v>
      </c>
      <c r="C776" s="3">
        <v>0</v>
      </c>
      <c r="D776" s="3">
        <v>10000</v>
      </c>
      <c r="E776" s="3">
        <v>10000</v>
      </c>
      <c r="F776" s="3">
        <v>10000</v>
      </c>
      <c r="G776" s="3">
        <v>0</v>
      </c>
      <c r="H776" s="3">
        <v>8339.7000000000007</v>
      </c>
      <c r="I776" s="3">
        <v>1660.3</v>
      </c>
      <c r="J776" s="3">
        <v>0</v>
      </c>
      <c r="K776" s="3">
        <f>E776-F776</f>
        <v>0</v>
      </c>
      <c r="L776" s="3">
        <f>D776-F776</f>
        <v>0</v>
      </c>
      <c r="M776" s="3">
        <f>IF(E776=0,0,(F776/E776)*100)</f>
        <v>100</v>
      </c>
      <c r="N776" s="3">
        <f>D776-H776</f>
        <v>1660.2999999999993</v>
      </c>
      <c r="O776" s="3">
        <f>E776-H776</f>
        <v>1660.2999999999993</v>
      </c>
      <c r="P776" s="3">
        <f>IF(E776=0,0,(H776/E776)*100)</f>
        <v>83.397000000000006</v>
      </c>
    </row>
    <row r="777" spans="1:16" x14ac:dyDescent="0.2">
      <c r="A777" s="2">
        <v>12316510000</v>
      </c>
      <c r="B777" s="11" t="s">
        <v>181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x14ac:dyDescent="0.2">
      <c r="A778" s="4" t="s">
        <v>18</v>
      </c>
      <c r="B778" s="12" t="s">
        <v>182</v>
      </c>
      <c r="C778" s="6">
        <v>128935</v>
      </c>
      <c r="D778" s="6">
        <v>477171.78</v>
      </c>
      <c r="E778" s="6">
        <v>381216.08499999996</v>
      </c>
      <c r="F778" s="6">
        <v>274649</v>
      </c>
      <c r="G778" s="6">
        <v>0</v>
      </c>
      <c r="H778" s="6">
        <v>327407.02</v>
      </c>
      <c r="I778" s="6">
        <v>0</v>
      </c>
      <c r="J778" s="6">
        <v>2707.7</v>
      </c>
      <c r="K778" s="6">
        <f>E778-F778</f>
        <v>106567.08499999996</v>
      </c>
      <c r="L778" s="6">
        <f>D778-F778</f>
        <v>202522.78000000003</v>
      </c>
      <c r="M778" s="6">
        <f>IF(E778=0,0,(F778/E778)*100)</f>
        <v>72.045490945115816</v>
      </c>
      <c r="N778" s="6">
        <f>D778-H778</f>
        <v>149764.76</v>
      </c>
      <c r="O778" s="6">
        <f>E778-H778</f>
        <v>53809.064999999944</v>
      </c>
      <c r="P778" s="6">
        <f>IF(E778=0,0,(H778/E778)*100)</f>
        <v>85.884891242194058</v>
      </c>
    </row>
    <row r="779" spans="1:16" x14ac:dyDescent="0.2">
      <c r="A779" s="7" t="s">
        <v>20</v>
      </c>
      <c r="B779" s="11" t="s">
        <v>21</v>
      </c>
      <c r="C779" s="3">
        <v>128935</v>
      </c>
      <c r="D779" s="3">
        <v>141922.78</v>
      </c>
      <c r="E779" s="3">
        <v>106567.08499999999</v>
      </c>
      <c r="F779" s="3">
        <v>0</v>
      </c>
      <c r="G779" s="3">
        <v>0</v>
      </c>
      <c r="H779" s="3">
        <v>52758.02</v>
      </c>
      <c r="I779" s="3">
        <v>0</v>
      </c>
      <c r="J779" s="3">
        <v>2707.7</v>
      </c>
      <c r="K779" s="3">
        <f>E779-F779</f>
        <v>106567.08499999999</v>
      </c>
      <c r="L779" s="3">
        <f>D779-F779</f>
        <v>141922.78</v>
      </c>
      <c r="M779" s="3">
        <f>IF(E779=0,0,(F779/E779)*100)</f>
        <v>0</v>
      </c>
      <c r="N779" s="3">
        <f>D779-H779</f>
        <v>89164.760000000009</v>
      </c>
      <c r="O779" s="3">
        <f>E779-H779</f>
        <v>53809.064999999995</v>
      </c>
      <c r="P779" s="3">
        <f>IF(E779=0,0,(H779/E779)*100)</f>
        <v>49.506862273656068</v>
      </c>
    </row>
    <row r="780" spans="1:16" ht="25.5" x14ac:dyDescent="0.2">
      <c r="A780" s="7" t="s">
        <v>101</v>
      </c>
      <c r="B780" s="11" t="s">
        <v>102</v>
      </c>
      <c r="C780" s="3">
        <v>0</v>
      </c>
      <c r="D780" s="3">
        <v>12987.779999999999</v>
      </c>
      <c r="E780" s="3">
        <v>9740.8349999999991</v>
      </c>
      <c r="F780" s="3">
        <v>0</v>
      </c>
      <c r="G780" s="3">
        <v>0</v>
      </c>
      <c r="H780" s="3">
        <v>12987.779999999999</v>
      </c>
      <c r="I780" s="3">
        <v>0</v>
      </c>
      <c r="J780" s="3">
        <v>0</v>
      </c>
      <c r="K780" s="3">
        <f>E780-F780</f>
        <v>9740.8349999999991</v>
      </c>
      <c r="L780" s="3">
        <f>D780-F780</f>
        <v>12987.779999999999</v>
      </c>
      <c r="M780" s="3">
        <f>IF(E780=0,0,(F780/E780)*100)</f>
        <v>0</v>
      </c>
      <c r="N780" s="3">
        <f>D780-H780</f>
        <v>0</v>
      </c>
      <c r="O780" s="3">
        <f>E780-H780</f>
        <v>-3246.9449999999997</v>
      </c>
      <c r="P780" s="3">
        <f>IF(E780=0,0,(H780/E780)*100)</f>
        <v>133.33333333333331</v>
      </c>
    </row>
    <row r="781" spans="1:16" x14ac:dyDescent="0.2">
      <c r="A781" s="7" t="s">
        <v>103</v>
      </c>
      <c r="B781" s="11" t="s">
        <v>104</v>
      </c>
      <c r="C781" s="3">
        <v>0</v>
      </c>
      <c r="D781" s="3">
        <v>10645.73</v>
      </c>
      <c r="E781" s="3">
        <v>7984.2974999999997</v>
      </c>
      <c r="F781" s="3">
        <v>0</v>
      </c>
      <c r="G781" s="3">
        <v>0</v>
      </c>
      <c r="H781" s="3">
        <v>10645.73</v>
      </c>
      <c r="I781" s="3">
        <v>0</v>
      </c>
      <c r="J781" s="3">
        <v>0</v>
      </c>
      <c r="K781" s="3">
        <f>E781-F781</f>
        <v>7984.2974999999997</v>
      </c>
      <c r="L781" s="3">
        <f>D781-F781</f>
        <v>10645.73</v>
      </c>
      <c r="M781" s="3">
        <f>IF(E781=0,0,(F781/E781)*100)</f>
        <v>0</v>
      </c>
      <c r="N781" s="3">
        <f>D781-H781</f>
        <v>0</v>
      </c>
      <c r="O781" s="3">
        <f>E781-H781</f>
        <v>-2661.4324999999999</v>
      </c>
      <c r="P781" s="3">
        <f>IF(E781=0,0,(H781/E781)*100)</f>
        <v>133.33333333333331</v>
      </c>
    </row>
    <row r="782" spans="1:16" x14ac:dyDescent="0.2">
      <c r="A782" s="7" t="s">
        <v>58</v>
      </c>
      <c r="B782" s="11" t="s">
        <v>105</v>
      </c>
      <c r="C782" s="3">
        <v>0</v>
      </c>
      <c r="D782" s="3">
        <v>10645.73</v>
      </c>
      <c r="E782" s="3">
        <v>7984.2974999999997</v>
      </c>
      <c r="F782" s="3">
        <v>0</v>
      </c>
      <c r="G782" s="3">
        <v>0</v>
      </c>
      <c r="H782" s="3">
        <v>10645.73</v>
      </c>
      <c r="I782" s="3">
        <v>0</v>
      </c>
      <c r="J782" s="3">
        <v>0</v>
      </c>
      <c r="K782" s="3">
        <f>E782-F782</f>
        <v>7984.2974999999997</v>
      </c>
      <c r="L782" s="3">
        <f>D782-F782</f>
        <v>10645.73</v>
      </c>
      <c r="M782" s="3">
        <f>IF(E782=0,0,(F782/E782)*100)</f>
        <v>0</v>
      </c>
      <c r="N782" s="3">
        <f>D782-H782</f>
        <v>0</v>
      </c>
      <c r="O782" s="3">
        <f>E782-H782</f>
        <v>-2661.4324999999999</v>
      </c>
      <c r="P782" s="3">
        <f>IF(E782=0,0,(H782/E782)*100)</f>
        <v>133.33333333333331</v>
      </c>
    </row>
    <row r="783" spans="1:16" x14ac:dyDescent="0.2">
      <c r="A783" s="7" t="s">
        <v>106</v>
      </c>
      <c r="B783" s="11" t="s">
        <v>107</v>
      </c>
      <c r="C783" s="3">
        <v>0</v>
      </c>
      <c r="D783" s="3">
        <v>2342.0499999999997</v>
      </c>
      <c r="E783" s="3">
        <v>1756.5375000000001</v>
      </c>
      <c r="F783" s="3">
        <v>0</v>
      </c>
      <c r="G783" s="3">
        <v>0</v>
      </c>
      <c r="H783" s="3">
        <v>2342.0500000000002</v>
      </c>
      <c r="I783" s="3">
        <v>0</v>
      </c>
      <c r="J783" s="3">
        <v>0</v>
      </c>
      <c r="K783" s="3">
        <f>E783-F783</f>
        <v>1756.5375000000001</v>
      </c>
      <c r="L783" s="3">
        <f>D783-F783</f>
        <v>2342.0499999999997</v>
      </c>
      <c r="M783" s="3">
        <f>IF(E783=0,0,(F783/E783)*100)</f>
        <v>0</v>
      </c>
      <c r="N783" s="3">
        <f>D783-H783</f>
        <v>0</v>
      </c>
      <c r="O783" s="3">
        <f>E783-H783</f>
        <v>-585.51250000000005</v>
      </c>
      <c r="P783" s="3">
        <f>IF(E783=0,0,(H783/E783)*100)</f>
        <v>133.33333333333331</v>
      </c>
    </row>
    <row r="784" spans="1:16" x14ac:dyDescent="0.2">
      <c r="A784" s="7" t="s">
        <v>22</v>
      </c>
      <c r="B784" s="11" t="s">
        <v>23</v>
      </c>
      <c r="C784" s="3">
        <v>93831</v>
      </c>
      <c r="D784" s="3">
        <v>93831</v>
      </c>
      <c r="E784" s="3">
        <v>70498.25</v>
      </c>
      <c r="F784" s="3">
        <v>0</v>
      </c>
      <c r="G784" s="3">
        <v>0</v>
      </c>
      <c r="H784" s="3">
        <v>37871.29</v>
      </c>
      <c r="I784" s="3">
        <v>0</v>
      </c>
      <c r="J784" s="3">
        <v>0</v>
      </c>
      <c r="K784" s="3">
        <f>E784-F784</f>
        <v>70498.25</v>
      </c>
      <c r="L784" s="3">
        <f>D784-F784</f>
        <v>93831</v>
      </c>
      <c r="M784" s="3">
        <f>IF(E784=0,0,(F784/E784)*100)</f>
        <v>0</v>
      </c>
      <c r="N784" s="3">
        <f>D784-H784</f>
        <v>55959.71</v>
      </c>
      <c r="O784" s="3">
        <f>E784-H784</f>
        <v>32626.959999999999</v>
      </c>
      <c r="P784" s="3">
        <f>IF(E784=0,0,(H784/E784)*100)</f>
        <v>53.719475306124622</v>
      </c>
    </row>
    <row r="785" spans="1:16" ht="25.5" x14ac:dyDescent="0.2">
      <c r="A785" s="7" t="s">
        <v>24</v>
      </c>
      <c r="B785" s="11" t="s">
        <v>25</v>
      </c>
      <c r="C785" s="3">
        <v>30000</v>
      </c>
      <c r="D785" s="3">
        <v>30000</v>
      </c>
      <c r="E785" s="3">
        <v>22500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f>E785-F785</f>
        <v>22500</v>
      </c>
      <c r="L785" s="3">
        <f>D785-F785</f>
        <v>30000</v>
      </c>
      <c r="M785" s="3">
        <f>IF(E785=0,0,(F785/E785)*100)</f>
        <v>0</v>
      </c>
      <c r="N785" s="3">
        <f>D785-H785</f>
        <v>30000</v>
      </c>
      <c r="O785" s="3">
        <f>E785-H785</f>
        <v>22500</v>
      </c>
      <c r="P785" s="3">
        <f>IF(E785=0,0,(H785/E785)*100)</f>
        <v>0</v>
      </c>
    </row>
    <row r="786" spans="1:16" x14ac:dyDescent="0.2">
      <c r="A786" s="7" t="s">
        <v>73</v>
      </c>
      <c r="B786" s="11" t="s">
        <v>74</v>
      </c>
      <c r="C786" s="3">
        <v>500</v>
      </c>
      <c r="D786" s="3">
        <v>500</v>
      </c>
      <c r="E786" s="3">
        <v>500</v>
      </c>
      <c r="F786" s="3">
        <v>0</v>
      </c>
      <c r="G786" s="3">
        <v>0</v>
      </c>
      <c r="H786" s="3">
        <v>2007.72</v>
      </c>
      <c r="I786" s="3">
        <v>0</v>
      </c>
      <c r="J786" s="3">
        <v>0</v>
      </c>
      <c r="K786" s="3">
        <f>E786-F786</f>
        <v>500</v>
      </c>
      <c r="L786" s="3">
        <f>D786-F786</f>
        <v>500</v>
      </c>
      <c r="M786" s="3">
        <f>IF(E786=0,0,(F786/E786)*100)</f>
        <v>0</v>
      </c>
      <c r="N786" s="3">
        <f>D786-H786</f>
        <v>-1507.72</v>
      </c>
      <c r="O786" s="3">
        <f>E786-H786</f>
        <v>-1507.72</v>
      </c>
      <c r="P786" s="3">
        <f>IF(E786=0,0,(H786/E786)*100)</f>
        <v>401.54399999999998</v>
      </c>
    </row>
    <row r="787" spans="1:16" ht="25.5" x14ac:dyDescent="0.2">
      <c r="A787" s="7" t="s">
        <v>75</v>
      </c>
      <c r="B787" s="11" t="s">
        <v>76</v>
      </c>
      <c r="C787" s="3">
        <v>63331</v>
      </c>
      <c r="D787" s="3">
        <v>63331</v>
      </c>
      <c r="E787" s="3">
        <v>47498.25</v>
      </c>
      <c r="F787" s="3">
        <v>0</v>
      </c>
      <c r="G787" s="3">
        <v>0</v>
      </c>
      <c r="H787" s="3">
        <v>35863.57</v>
      </c>
      <c r="I787" s="3">
        <v>0</v>
      </c>
      <c r="J787" s="3">
        <v>0</v>
      </c>
      <c r="K787" s="3">
        <f>E787-F787</f>
        <v>47498.25</v>
      </c>
      <c r="L787" s="3">
        <f>D787-F787</f>
        <v>63331</v>
      </c>
      <c r="M787" s="3">
        <f>IF(E787=0,0,(F787/E787)*100)</f>
        <v>0</v>
      </c>
      <c r="N787" s="3">
        <f>D787-H787</f>
        <v>27467.43</v>
      </c>
      <c r="O787" s="3">
        <f>E787-H787</f>
        <v>11634.68</v>
      </c>
      <c r="P787" s="3">
        <f>IF(E787=0,0,(H787/E787)*100)</f>
        <v>75.505034396004064</v>
      </c>
    </row>
    <row r="788" spans="1:16" x14ac:dyDescent="0.2">
      <c r="A788" s="7" t="s">
        <v>140</v>
      </c>
      <c r="B788" s="11" t="s">
        <v>141</v>
      </c>
      <c r="C788" s="3">
        <v>63331</v>
      </c>
      <c r="D788" s="3">
        <v>63331</v>
      </c>
      <c r="E788" s="3">
        <v>47498.25</v>
      </c>
      <c r="F788" s="3">
        <v>0</v>
      </c>
      <c r="G788" s="3">
        <v>0</v>
      </c>
      <c r="H788" s="3">
        <v>35863.57</v>
      </c>
      <c r="I788" s="3">
        <v>0</v>
      </c>
      <c r="J788" s="3">
        <v>0</v>
      </c>
      <c r="K788" s="3">
        <f>E788-F788</f>
        <v>47498.25</v>
      </c>
      <c r="L788" s="3">
        <f>D788-F788</f>
        <v>63331</v>
      </c>
      <c r="M788" s="3">
        <f>IF(E788=0,0,(F788/E788)*100)</f>
        <v>0</v>
      </c>
      <c r="N788" s="3">
        <f>D788-H788</f>
        <v>27467.43</v>
      </c>
      <c r="O788" s="3">
        <f>E788-H788</f>
        <v>11634.68</v>
      </c>
      <c r="P788" s="3">
        <f>IF(E788=0,0,(H788/E788)*100)</f>
        <v>75.505034396004064</v>
      </c>
    </row>
    <row r="789" spans="1:16" x14ac:dyDescent="0.2">
      <c r="A789" s="7" t="s">
        <v>124</v>
      </c>
      <c r="B789" s="11" t="s">
        <v>125</v>
      </c>
      <c r="C789" s="3">
        <v>35104</v>
      </c>
      <c r="D789" s="3">
        <v>35104</v>
      </c>
      <c r="E789" s="3">
        <v>26327.999999999996</v>
      </c>
      <c r="F789" s="3">
        <v>0</v>
      </c>
      <c r="G789" s="3">
        <v>0</v>
      </c>
      <c r="H789" s="3">
        <v>1898.95</v>
      </c>
      <c r="I789" s="3">
        <v>0</v>
      </c>
      <c r="J789" s="3">
        <v>2707.7</v>
      </c>
      <c r="K789" s="3">
        <f>E789-F789</f>
        <v>26327.999999999996</v>
      </c>
      <c r="L789" s="3">
        <f>D789-F789</f>
        <v>35104</v>
      </c>
      <c r="M789" s="3">
        <f>IF(E789=0,0,(F789/E789)*100)</f>
        <v>0</v>
      </c>
      <c r="N789" s="3">
        <f>D789-H789</f>
        <v>33205.050000000003</v>
      </c>
      <c r="O789" s="3">
        <f>E789-H789</f>
        <v>24429.049999999996</v>
      </c>
      <c r="P789" s="3">
        <f>IF(E789=0,0,(H789/E789)*100)</f>
        <v>7.212663324217564</v>
      </c>
    </row>
    <row r="790" spans="1:16" x14ac:dyDescent="0.2">
      <c r="A790" s="7" t="s">
        <v>26</v>
      </c>
      <c r="B790" s="11" t="s">
        <v>27</v>
      </c>
      <c r="C790" s="3">
        <v>0</v>
      </c>
      <c r="D790" s="3">
        <v>335249</v>
      </c>
      <c r="E790" s="3">
        <v>274649</v>
      </c>
      <c r="F790" s="3">
        <v>274649</v>
      </c>
      <c r="G790" s="3">
        <v>0</v>
      </c>
      <c r="H790" s="3">
        <v>274649</v>
      </c>
      <c r="I790" s="3">
        <v>0</v>
      </c>
      <c r="J790" s="3">
        <v>0</v>
      </c>
      <c r="K790" s="3">
        <f>E790-F790</f>
        <v>0</v>
      </c>
      <c r="L790" s="3">
        <f>D790-F790</f>
        <v>60600</v>
      </c>
      <c r="M790" s="3">
        <f>IF(E790=0,0,(F790/E790)*100)</f>
        <v>100</v>
      </c>
      <c r="N790" s="3">
        <f>D790-H790</f>
        <v>60600</v>
      </c>
      <c r="O790" s="3">
        <f>E790-H790</f>
        <v>0</v>
      </c>
      <c r="P790" s="3">
        <f>IF(E790=0,0,(H790/E790)*100)</f>
        <v>100</v>
      </c>
    </row>
    <row r="791" spans="1:16" x14ac:dyDescent="0.2">
      <c r="A791" s="7" t="s">
        <v>28</v>
      </c>
      <c r="B791" s="11" t="s">
        <v>29</v>
      </c>
      <c r="C791" s="3">
        <v>0</v>
      </c>
      <c r="D791" s="3">
        <v>75040</v>
      </c>
      <c r="E791" s="3">
        <v>14440</v>
      </c>
      <c r="F791" s="3">
        <v>14440</v>
      </c>
      <c r="G791" s="3">
        <v>0</v>
      </c>
      <c r="H791" s="3">
        <v>14440</v>
      </c>
      <c r="I791" s="3">
        <v>0</v>
      </c>
      <c r="J791" s="3">
        <v>0</v>
      </c>
      <c r="K791" s="3">
        <f>E791-F791</f>
        <v>0</v>
      </c>
      <c r="L791" s="3">
        <f>D791-F791</f>
        <v>60600</v>
      </c>
      <c r="M791" s="3">
        <f>IF(E791=0,0,(F791/E791)*100)</f>
        <v>100</v>
      </c>
      <c r="N791" s="3">
        <f>D791-H791</f>
        <v>60600</v>
      </c>
      <c r="O791" s="3">
        <f>E791-H791</f>
        <v>0</v>
      </c>
      <c r="P791" s="3">
        <f>IF(E791=0,0,(H791/E791)*100)</f>
        <v>100</v>
      </c>
    </row>
    <row r="792" spans="1:16" ht="25.5" x14ac:dyDescent="0.2">
      <c r="A792" s="7" t="s">
        <v>30</v>
      </c>
      <c r="B792" s="11" t="s">
        <v>31</v>
      </c>
      <c r="C792" s="3">
        <v>0</v>
      </c>
      <c r="D792" s="3">
        <v>14440</v>
      </c>
      <c r="E792" s="3">
        <v>14440</v>
      </c>
      <c r="F792" s="3">
        <v>14440</v>
      </c>
      <c r="G792" s="3">
        <v>0</v>
      </c>
      <c r="H792" s="3">
        <v>14440</v>
      </c>
      <c r="I792" s="3">
        <v>0</v>
      </c>
      <c r="J792" s="3">
        <v>0</v>
      </c>
      <c r="K792" s="3">
        <f>E792-F792</f>
        <v>0</v>
      </c>
      <c r="L792" s="3">
        <f>D792-F792</f>
        <v>0</v>
      </c>
      <c r="M792" s="3">
        <f>IF(E792=0,0,(F792/E792)*100)</f>
        <v>100</v>
      </c>
      <c r="N792" s="3">
        <f>D792-H792</f>
        <v>0</v>
      </c>
      <c r="O792" s="3">
        <f>E792-H792</f>
        <v>0</v>
      </c>
      <c r="P792" s="3">
        <f>IF(E792=0,0,(H792/E792)*100)</f>
        <v>100</v>
      </c>
    </row>
    <row r="793" spans="1:16" x14ac:dyDescent="0.2">
      <c r="A793" s="7" t="s">
        <v>52</v>
      </c>
      <c r="B793" s="11" t="s">
        <v>53</v>
      </c>
      <c r="C793" s="3">
        <v>0</v>
      </c>
      <c r="D793" s="3">
        <v>60600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f>E793-F793</f>
        <v>0</v>
      </c>
      <c r="L793" s="3">
        <f>D793-F793</f>
        <v>60600</v>
      </c>
      <c r="M793" s="3">
        <f>IF(E793=0,0,(F793/E793)*100)</f>
        <v>0</v>
      </c>
      <c r="N793" s="3">
        <f>D793-H793</f>
        <v>60600</v>
      </c>
      <c r="O793" s="3">
        <f>E793-H793</f>
        <v>0</v>
      </c>
      <c r="P793" s="3">
        <f>IF(E793=0,0,(H793/E793)*100)</f>
        <v>0</v>
      </c>
    </row>
    <row r="794" spans="1:16" ht="25.5" x14ac:dyDescent="0.2">
      <c r="A794" s="7" t="s">
        <v>79</v>
      </c>
      <c r="B794" s="11" t="s">
        <v>80</v>
      </c>
      <c r="C794" s="3">
        <v>0</v>
      </c>
      <c r="D794" s="3">
        <v>60600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f>E794-F794</f>
        <v>0</v>
      </c>
      <c r="L794" s="3">
        <f>D794-F794</f>
        <v>60600</v>
      </c>
      <c r="M794" s="3">
        <f>IF(E794=0,0,(F794/E794)*100)</f>
        <v>0</v>
      </c>
      <c r="N794" s="3">
        <f>D794-H794</f>
        <v>60600</v>
      </c>
      <c r="O794" s="3">
        <f>E794-H794</f>
        <v>0</v>
      </c>
      <c r="P794" s="3">
        <f>IF(E794=0,0,(H794/E794)*100)</f>
        <v>0</v>
      </c>
    </row>
    <row r="795" spans="1:16" x14ac:dyDescent="0.2">
      <c r="A795" s="7" t="s">
        <v>36</v>
      </c>
      <c r="B795" s="11" t="s">
        <v>37</v>
      </c>
      <c r="C795" s="3">
        <v>0</v>
      </c>
      <c r="D795" s="3">
        <v>260209</v>
      </c>
      <c r="E795" s="3">
        <v>260209</v>
      </c>
      <c r="F795" s="3">
        <v>260209</v>
      </c>
      <c r="G795" s="3">
        <v>0</v>
      </c>
      <c r="H795" s="3">
        <v>260209</v>
      </c>
      <c r="I795" s="3">
        <v>0</v>
      </c>
      <c r="J795" s="3">
        <v>0</v>
      </c>
      <c r="K795" s="3">
        <f>E795-F795</f>
        <v>0</v>
      </c>
      <c r="L795" s="3">
        <f>D795-F795</f>
        <v>0</v>
      </c>
      <c r="M795" s="3">
        <f>IF(E795=0,0,(F795/E795)*100)</f>
        <v>100</v>
      </c>
      <c r="N795" s="3">
        <f>D795-H795</f>
        <v>0</v>
      </c>
      <c r="O795" s="3">
        <f>E795-H795</f>
        <v>0</v>
      </c>
      <c r="P795" s="3">
        <f>IF(E795=0,0,(H795/E795)*100)</f>
        <v>100</v>
      </c>
    </row>
    <row r="796" spans="1:16" ht="25.5" x14ac:dyDescent="0.2">
      <c r="A796" s="7" t="s">
        <v>134</v>
      </c>
      <c r="B796" s="11" t="s">
        <v>135</v>
      </c>
      <c r="C796" s="3">
        <v>0</v>
      </c>
      <c r="D796" s="3">
        <v>260209</v>
      </c>
      <c r="E796" s="3">
        <v>260209</v>
      </c>
      <c r="F796" s="3">
        <v>260209</v>
      </c>
      <c r="G796" s="3">
        <v>0</v>
      </c>
      <c r="H796" s="3">
        <v>260209</v>
      </c>
      <c r="I796" s="3">
        <v>0</v>
      </c>
      <c r="J796" s="3">
        <v>0</v>
      </c>
      <c r="K796" s="3">
        <f>E796-F796</f>
        <v>0</v>
      </c>
      <c r="L796" s="3">
        <f>D796-F796</f>
        <v>0</v>
      </c>
      <c r="M796" s="3">
        <f>IF(E796=0,0,(F796/E796)*100)</f>
        <v>100</v>
      </c>
      <c r="N796" s="3">
        <f>D796-H796</f>
        <v>0</v>
      </c>
      <c r="O796" s="3">
        <f>E796-H796</f>
        <v>0</v>
      </c>
      <c r="P796" s="3">
        <f>IF(E796=0,0,(H796/E796)*100)</f>
        <v>100</v>
      </c>
    </row>
    <row r="797" spans="1:16" ht="25.5" x14ac:dyDescent="0.2">
      <c r="A797" s="4" t="s">
        <v>38</v>
      </c>
      <c r="B797" s="12" t="s">
        <v>144</v>
      </c>
      <c r="C797" s="6">
        <v>0</v>
      </c>
      <c r="D797" s="6">
        <v>12987.779999999999</v>
      </c>
      <c r="E797" s="6">
        <v>9740.8349999999991</v>
      </c>
      <c r="F797" s="6">
        <v>0</v>
      </c>
      <c r="G797" s="6">
        <v>0</v>
      </c>
      <c r="H797" s="6">
        <v>12987.779999999999</v>
      </c>
      <c r="I797" s="6">
        <v>0</v>
      </c>
      <c r="J797" s="6">
        <v>0</v>
      </c>
      <c r="K797" s="6">
        <f>E797-F797</f>
        <v>9740.8349999999991</v>
      </c>
      <c r="L797" s="6">
        <f>D797-F797</f>
        <v>12987.779999999999</v>
      </c>
      <c r="M797" s="6">
        <f>IF(E797=0,0,(F797/E797)*100)</f>
        <v>0</v>
      </c>
      <c r="N797" s="6">
        <f>D797-H797</f>
        <v>0</v>
      </c>
      <c r="O797" s="6">
        <f>E797-H797</f>
        <v>-3246.9449999999997</v>
      </c>
      <c r="P797" s="6">
        <f>IF(E797=0,0,(H797/E797)*100)</f>
        <v>133.33333333333331</v>
      </c>
    </row>
    <row r="798" spans="1:16" x14ac:dyDescent="0.2">
      <c r="A798" s="7" t="s">
        <v>20</v>
      </c>
      <c r="B798" s="11" t="s">
        <v>21</v>
      </c>
      <c r="C798" s="3">
        <v>0</v>
      </c>
      <c r="D798" s="3">
        <v>12987.779999999999</v>
      </c>
      <c r="E798" s="3">
        <v>9740.8349999999991</v>
      </c>
      <c r="F798" s="3">
        <v>0</v>
      </c>
      <c r="G798" s="3">
        <v>0</v>
      </c>
      <c r="H798" s="3">
        <v>12987.779999999999</v>
      </c>
      <c r="I798" s="3">
        <v>0</v>
      </c>
      <c r="J798" s="3">
        <v>0</v>
      </c>
      <c r="K798" s="3">
        <f>E798-F798</f>
        <v>9740.8349999999991</v>
      </c>
      <c r="L798" s="3">
        <f>D798-F798</f>
        <v>12987.779999999999</v>
      </c>
      <c r="M798" s="3">
        <f>IF(E798=0,0,(F798/E798)*100)</f>
        <v>0</v>
      </c>
      <c r="N798" s="3">
        <f>D798-H798</f>
        <v>0</v>
      </c>
      <c r="O798" s="3">
        <f>E798-H798</f>
        <v>-3246.9449999999997</v>
      </c>
      <c r="P798" s="3">
        <f>IF(E798=0,0,(H798/E798)*100)</f>
        <v>133.33333333333331</v>
      </c>
    </row>
    <row r="799" spans="1:16" ht="25.5" x14ac:dyDescent="0.2">
      <c r="A799" s="7" t="s">
        <v>101</v>
      </c>
      <c r="B799" s="11" t="s">
        <v>102</v>
      </c>
      <c r="C799" s="3">
        <v>0</v>
      </c>
      <c r="D799" s="3">
        <v>12987.779999999999</v>
      </c>
      <c r="E799" s="3">
        <v>9740.8349999999991</v>
      </c>
      <c r="F799" s="3">
        <v>0</v>
      </c>
      <c r="G799" s="3">
        <v>0</v>
      </c>
      <c r="H799" s="3">
        <v>12987.779999999999</v>
      </c>
      <c r="I799" s="3">
        <v>0</v>
      </c>
      <c r="J799" s="3">
        <v>0</v>
      </c>
      <c r="K799" s="3">
        <f>E799-F799</f>
        <v>9740.8349999999991</v>
      </c>
      <c r="L799" s="3">
        <f>D799-F799</f>
        <v>12987.779999999999</v>
      </c>
      <c r="M799" s="3">
        <f>IF(E799=0,0,(F799/E799)*100)</f>
        <v>0</v>
      </c>
      <c r="N799" s="3">
        <f>D799-H799</f>
        <v>0</v>
      </c>
      <c r="O799" s="3">
        <f>E799-H799</f>
        <v>-3246.9449999999997</v>
      </c>
      <c r="P799" s="3">
        <f>IF(E799=0,0,(H799/E799)*100)</f>
        <v>133.33333333333331</v>
      </c>
    </row>
    <row r="800" spans="1:16" x14ac:dyDescent="0.2">
      <c r="A800" s="7" t="s">
        <v>103</v>
      </c>
      <c r="B800" s="11" t="s">
        <v>104</v>
      </c>
      <c r="C800" s="3">
        <v>0</v>
      </c>
      <c r="D800" s="3">
        <v>10645.73</v>
      </c>
      <c r="E800" s="3">
        <v>7984.2974999999997</v>
      </c>
      <c r="F800" s="3">
        <v>0</v>
      </c>
      <c r="G800" s="3">
        <v>0</v>
      </c>
      <c r="H800" s="3">
        <v>10645.73</v>
      </c>
      <c r="I800" s="3">
        <v>0</v>
      </c>
      <c r="J800" s="3">
        <v>0</v>
      </c>
      <c r="K800" s="3">
        <f>E800-F800</f>
        <v>7984.2974999999997</v>
      </c>
      <c r="L800" s="3">
        <f>D800-F800</f>
        <v>10645.73</v>
      </c>
      <c r="M800" s="3">
        <f>IF(E800=0,0,(F800/E800)*100)</f>
        <v>0</v>
      </c>
      <c r="N800" s="3">
        <f>D800-H800</f>
        <v>0</v>
      </c>
      <c r="O800" s="3">
        <f>E800-H800</f>
        <v>-2661.4324999999999</v>
      </c>
      <c r="P800" s="3">
        <f>IF(E800=0,0,(H800/E800)*100)</f>
        <v>133.33333333333331</v>
      </c>
    </row>
    <row r="801" spans="1:16" x14ac:dyDescent="0.2">
      <c r="A801" s="7" t="s">
        <v>58</v>
      </c>
      <c r="B801" s="11" t="s">
        <v>105</v>
      </c>
      <c r="C801" s="3">
        <v>0</v>
      </c>
      <c r="D801" s="3">
        <v>10645.73</v>
      </c>
      <c r="E801" s="3">
        <v>7984.2974999999997</v>
      </c>
      <c r="F801" s="3">
        <v>0</v>
      </c>
      <c r="G801" s="3">
        <v>0</v>
      </c>
      <c r="H801" s="3">
        <v>10645.73</v>
      </c>
      <c r="I801" s="3">
        <v>0</v>
      </c>
      <c r="J801" s="3">
        <v>0</v>
      </c>
      <c r="K801" s="3">
        <f>E801-F801</f>
        <v>7984.2974999999997</v>
      </c>
      <c r="L801" s="3">
        <f>D801-F801</f>
        <v>10645.73</v>
      </c>
      <c r="M801" s="3">
        <f>IF(E801=0,0,(F801/E801)*100)</f>
        <v>0</v>
      </c>
      <c r="N801" s="3">
        <f>D801-H801</f>
        <v>0</v>
      </c>
      <c r="O801" s="3">
        <f>E801-H801</f>
        <v>-2661.4324999999999</v>
      </c>
      <c r="P801" s="3">
        <f>IF(E801=0,0,(H801/E801)*100)</f>
        <v>133.33333333333331</v>
      </c>
    </row>
    <row r="802" spans="1:16" x14ac:dyDescent="0.2">
      <c r="A802" s="7" t="s">
        <v>106</v>
      </c>
      <c r="B802" s="11" t="s">
        <v>107</v>
      </c>
      <c r="C802" s="3">
        <v>0</v>
      </c>
      <c r="D802" s="3">
        <v>2342.0499999999997</v>
      </c>
      <c r="E802" s="3">
        <v>1756.5375000000001</v>
      </c>
      <c r="F802" s="3">
        <v>0</v>
      </c>
      <c r="G802" s="3">
        <v>0</v>
      </c>
      <c r="H802" s="3">
        <v>2342.0500000000002</v>
      </c>
      <c r="I802" s="3">
        <v>0</v>
      </c>
      <c r="J802" s="3">
        <v>0</v>
      </c>
      <c r="K802" s="3">
        <f>E802-F802</f>
        <v>1756.5375000000001</v>
      </c>
      <c r="L802" s="3">
        <f>D802-F802</f>
        <v>2342.0499999999997</v>
      </c>
      <c r="M802" s="3">
        <f>IF(E802=0,0,(F802/E802)*100)</f>
        <v>0</v>
      </c>
      <c r="N802" s="3">
        <f>D802-H802</f>
        <v>0</v>
      </c>
      <c r="O802" s="3">
        <f>E802-H802</f>
        <v>-585.51250000000005</v>
      </c>
      <c r="P802" s="3">
        <f>IF(E802=0,0,(H802/E802)*100)</f>
        <v>133.33333333333331</v>
      </c>
    </row>
    <row r="803" spans="1:16" ht="25.5" x14ac:dyDescent="0.2">
      <c r="A803" s="4" t="s">
        <v>169</v>
      </c>
      <c r="B803" s="12" t="s">
        <v>170</v>
      </c>
      <c r="C803" s="6">
        <v>128435</v>
      </c>
      <c r="D803" s="6">
        <v>128435</v>
      </c>
      <c r="E803" s="6">
        <v>96326.25</v>
      </c>
      <c r="F803" s="6">
        <v>0</v>
      </c>
      <c r="G803" s="6">
        <v>0</v>
      </c>
      <c r="H803" s="6">
        <v>39770.239999999998</v>
      </c>
      <c r="I803" s="6">
        <v>0</v>
      </c>
      <c r="J803" s="6">
        <v>2707.7</v>
      </c>
      <c r="K803" s="6">
        <f>E803-F803</f>
        <v>96326.25</v>
      </c>
      <c r="L803" s="6">
        <f>D803-F803</f>
        <v>128435</v>
      </c>
      <c r="M803" s="6">
        <f>IF(E803=0,0,(F803/E803)*100)</f>
        <v>0</v>
      </c>
      <c r="N803" s="6">
        <f>D803-H803</f>
        <v>88664.760000000009</v>
      </c>
      <c r="O803" s="6">
        <f>E803-H803</f>
        <v>56556.01</v>
      </c>
      <c r="P803" s="6">
        <f>IF(E803=0,0,(H803/E803)*100)</f>
        <v>41.287021969608489</v>
      </c>
    </row>
    <row r="804" spans="1:16" x14ac:dyDescent="0.2">
      <c r="A804" s="7" t="s">
        <v>20</v>
      </c>
      <c r="B804" s="11" t="s">
        <v>21</v>
      </c>
      <c r="C804" s="3">
        <v>128435</v>
      </c>
      <c r="D804" s="3">
        <v>128435</v>
      </c>
      <c r="E804" s="3">
        <v>96326.25</v>
      </c>
      <c r="F804" s="3">
        <v>0</v>
      </c>
      <c r="G804" s="3">
        <v>0</v>
      </c>
      <c r="H804" s="3">
        <v>39770.239999999998</v>
      </c>
      <c r="I804" s="3">
        <v>0</v>
      </c>
      <c r="J804" s="3">
        <v>2707.7</v>
      </c>
      <c r="K804" s="3">
        <f>E804-F804</f>
        <v>96326.25</v>
      </c>
      <c r="L804" s="3">
        <f>D804-F804</f>
        <v>128435</v>
      </c>
      <c r="M804" s="3">
        <f>IF(E804=0,0,(F804/E804)*100)</f>
        <v>0</v>
      </c>
      <c r="N804" s="3">
        <f>D804-H804</f>
        <v>88664.760000000009</v>
      </c>
      <c r="O804" s="3">
        <f>E804-H804</f>
        <v>56556.01</v>
      </c>
      <c r="P804" s="3">
        <f>IF(E804=0,0,(H804/E804)*100)</f>
        <v>41.287021969608489</v>
      </c>
    </row>
    <row r="805" spans="1:16" x14ac:dyDescent="0.2">
      <c r="A805" s="7" t="s">
        <v>22</v>
      </c>
      <c r="B805" s="11" t="s">
        <v>23</v>
      </c>
      <c r="C805" s="3">
        <v>93331</v>
      </c>
      <c r="D805" s="3">
        <v>93331</v>
      </c>
      <c r="E805" s="3">
        <v>69998.25</v>
      </c>
      <c r="F805" s="3">
        <v>0</v>
      </c>
      <c r="G805" s="3">
        <v>0</v>
      </c>
      <c r="H805" s="3">
        <v>37871.29</v>
      </c>
      <c r="I805" s="3">
        <v>0</v>
      </c>
      <c r="J805" s="3">
        <v>0</v>
      </c>
      <c r="K805" s="3">
        <f>E805-F805</f>
        <v>69998.25</v>
      </c>
      <c r="L805" s="3">
        <f>D805-F805</f>
        <v>93331</v>
      </c>
      <c r="M805" s="3">
        <f>IF(E805=0,0,(F805/E805)*100)</f>
        <v>0</v>
      </c>
      <c r="N805" s="3">
        <f>D805-H805</f>
        <v>55459.71</v>
      </c>
      <c r="O805" s="3">
        <f>E805-H805</f>
        <v>32126.959999999999</v>
      </c>
      <c r="P805" s="3">
        <f>IF(E805=0,0,(H805/E805)*100)</f>
        <v>54.103195437028781</v>
      </c>
    </row>
    <row r="806" spans="1:16" ht="25.5" x14ac:dyDescent="0.2">
      <c r="A806" s="7" t="s">
        <v>24</v>
      </c>
      <c r="B806" s="11" t="s">
        <v>25</v>
      </c>
      <c r="C806" s="3">
        <v>30000</v>
      </c>
      <c r="D806" s="3">
        <v>30000</v>
      </c>
      <c r="E806" s="3">
        <v>22500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f>E806-F806</f>
        <v>22500</v>
      </c>
      <c r="L806" s="3">
        <f>D806-F806</f>
        <v>30000</v>
      </c>
      <c r="M806" s="3">
        <f>IF(E806=0,0,(F806/E806)*100)</f>
        <v>0</v>
      </c>
      <c r="N806" s="3">
        <f>D806-H806</f>
        <v>30000</v>
      </c>
      <c r="O806" s="3">
        <f>E806-H806</f>
        <v>22500</v>
      </c>
      <c r="P806" s="3">
        <f>IF(E806=0,0,(H806/E806)*100)</f>
        <v>0</v>
      </c>
    </row>
    <row r="807" spans="1:16" x14ac:dyDescent="0.2">
      <c r="A807" s="7" t="s">
        <v>73</v>
      </c>
      <c r="B807" s="11" t="s">
        <v>74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  <c r="H807" s="3">
        <v>2007.72</v>
      </c>
      <c r="I807" s="3">
        <v>0</v>
      </c>
      <c r="J807" s="3">
        <v>0</v>
      </c>
      <c r="K807" s="3">
        <f>E807-F807</f>
        <v>0</v>
      </c>
      <c r="L807" s="3">
        <f>D807-F807</f>
        <v>0</v>
      </c>
      <c r="M807" s="3">
        <f>IF(E807=0,0,(F807/E807)*100)</f>
        <v>0</v>
      </c>
      <c r="N807" s="3">
        <f>D807-H807</f>
        <v>-2007.72</v>
      </c>
      <c r="O807" s="3">
        <f>E807-H807</f>
        <v>-2007.72</v>
      </c>
      <c r="P807" s="3">
        <f>IF(E807=0,0,(H807/E807)*100)</f>
        <v>0</v>
      </c>
    </row>
    <row r="808" spans="1:16" ht="25.5" x14ac:dyDescent="0.2">
      <c r="A808" s="7" t="s">
        <v>75</v>
      </c>
      <c r="B808" s="11" t="s">
        <v>76</v>
      </c>
      <c r="C808" s="3">
        <v>63331</v>
      </c>
      <c r="D808" s="3">
        <v>63331</v>
      </c>
      <c r="E808" s="3">
        <v>47498.25</v>
      </c>
      <c r="F808" s="3">
        <v>0</v>
      </c>
      <c r="G808" s="3">
        <v>0</v>
      </c>
      <c r="H808" s="3">
        <v>35863.57</v>
      </c>
      <c r="I808" s="3">
        <v>0</v>
      </c>
      <c r="J808" s="3">
        <v>0</v>
      </c>
      <c r="K808" s="3">
        <f>E808-F808</f>
        <v>47498.25</v>
      </c>
      <c r="L808" s="3">
        <f>D808-F808</f>
        <v>63331</v>
      </c>
      <c r="M808" s="3">
        <f>IF(E808=0,0,(F808/E808)*100)</f>
        <v>0</v>
      </c>
      <c r="N808" s="3">
        <f>D808-H808</f>
        <v>27467.43</v>
      </c>
      <c r="O808" s="3">
        <f>E808-H808</f>
        <v>11634.68</v>
      </c>
      <c r="P808" s="3">
        <f>IF(E808=0,0,(H808/E808)*100)</f>
        <v>75.505034396004064</v>
      </c>
    </row>
    <row r="809" spans="1:16" x14ac:dyDescent="0.2">
      <c r="A809" s="7" t="s">
        <v>140</v>
      </c>
      <c r="B809" s="11" t="s">
        <v>141</v>
      </c>
      <c r="C809" s="3">
        <v>63331</v>
      </c>
      <c r="D809" s="3">
        <v>63331</v>
      </c>
      <c r="E809" s="3">
        <v>47498.25</v>
      </c>
      <c r="F809" s="3">
        <v>0</v>
      </c>
      <c r="G809" s="3">
        <v>0</v>
      </c>
      <c r="H809" s="3">
        <v>35863.57</v>
      </c>
      <c r="I809" s="3">
        <v>0</v>
      </c>
      <c r="J809" s="3">
        <v>0</v>
      </c>
      <c r="K809" s="3">
        <f>E809-F809</f>
        <v>47498.25</v>
      </c>
      <c r="L809" s="3">
        <f>D809-F809</f>
        <v>63331</v>
      </c>
      <c r="M809" s="3">
        <f>IF(E809=0,0,(F809/E809)*100)</f>
        <v>0</v>
      </c>
      <c r="N809" s="3">
        <f>D809-H809</f>
        <v>27467.43</v>
      </c>
      <c r="O809" s="3">
        <f>E809-H809</f>
        <v>11634.68</v>
      </c>
      <c r="P809" s="3">
        <f>IF(E809=0,0,(H809/E809)*100)</f>
        <v>75.505034396004064</v>
      </c>
    </row>
    <row r="810" spans="1:16" x14ac:dyDescent="0.2">
      <c r="A810" s="7" t="s">
        <v>124</v>
      </c>
      <c r="B810" s="11" t="s">
        <v>125</v>
      </c>
      <c r="C810" s="3">
        <v>35104</v>
      </c>
      <c r="D810" s="3">
        <v>35104</v>
      </c>
      <c r="E810" s="3">
        <v>26327.999999999996</v>
      </c>
      <c r="F810" s="3">
        <v>0</v>
      </c>
      <c r="G810" s="3">
        <v>0</v>
      </c>
      <c r="H810" s="3">
        <v>1898.95</v>
      </c>
      <c r="I810" s="3">
        <v>0</v>
      </c>
      <c r="J810" s="3">
        <v>2707.7</v>
      </c>
      <c r="K810" s="3">
        <f>E810-F810</f>
        <v>26327.999999999996</v>
      </c>
      <c r="L810" s="3">
        <f>D810-F810</f>
        <v>35104</v>
      </c>
      <c r="M810" s="3">
        <f>IF(E810=0,0,(F810/E810)*100)</f>
        <v>0</v>
      </c>
      <c r="N810" s="3">
        <f>D810-H810</f>
        <v>33205.050000000003</v>
      </c>
      <c r="O810" s="3">
        <f>E810-H810</f>
        <v>24429.049999999996</v>
      </c>
      <c r="P810" s="3">
        <f>IF(E810=0,0,(H810/E810)*100)</f>
        <v>7.212663324217564</v>
      </c>
    </row>
    <row r="811" spans="1:16" ht="25.5" x14ac:dyDescent="0.2">
      <c r="A811" s="4" t="s">
        <v>149</v>
      </c>
      <c r="B811" s="12" t="s">
        <v>150</v>
      </c>
      <c r="C811" s="6">
        <v>0</v>
      </c>
      <c r="D811" s="6">
        <v>14440</v>
      </c>
      <c r="E811" s="6">
        <v>14440</v>
      </c>
      <c r="F811" s="6">
        <v>14440</v>
      </c>
      <c r="G811" s="6">
        <v>0</v>
      </c>
      <c r="H811" s="6">
        <v>14440</v>
      </c>
      <c r="I811" s="6">
        <v>0</v>
      </c>
      <c r="J811" s="6">
        <v>0</v>
      </c>
      <c r="K811" s="6">
        <f>E811-F811</f>
        <v>0</v>
      </c>
      <c r="L811" s="6">
        <f>D811-F811</f>
        <v>0</v>
      </c>
      <c r="M811" s="6">
        <f>IF(E811=0,0,(F811/E811)*100)</f>
        <v>100</v>
      </c>
      <c r="N811" s="6">
        <f>D811-H811</f>
        <v>0</v>
      </c>
      <c r="O811" s="6">
        <f>E811-H811</f>
        <v>0</v>
      </c>
      <c r="P811" s="6">
        <f>IF(E811=0,0,(H811/E811)*100)</f>
        <v>100</v>
      </c>
    </row>
    <row r="812" spans="1:16" x14ac:dyDescent="0.2">
      <c r="A812" s="7" t="s">
        <v>26</v>
      </c>
      <c r="B812" s="11" t="s">
        <v>27</v>
      </c>
      <c r="C812" s="3">
        <v>0</v>
      </c>
      <c r="D812" s="3">
        <v>14440</v>
      </c>
      <c r="E812" s="3">
        <v>14440</v>
      </c>
      <c r="F812" s="3">
        <v>14440</v>
      </c>
      <c r="G812" s="3">
        <v>0</v>
      </c>
      <c r="H812" s="3">
        <v>14440</v>
      </c>
      <c r="I812" s="3">
        <v>0</v>
      </c>
      <c r="J812" s="3">
        <v>0</v>
      </c>
      <c r="K812" s="3">
        <f>E812-F812</f>
        <v>0</v>
      </c>
      <c r="L812" s="3">
        <f>D812-F812</f>
        <v>0</v>
      </c>
      <c r="M812" s="3">
        <f>IF(E812=0,0,(F812/E812)*100)</f>
        <v>100</v>
      </c>
      <c r="N812" s="3">
        <f>D812-H812</f>
        <v>0</v>
      </c>
      <c r="O812" s="3">
        <f>E812-H812</f>
        <v>0</v>
      </c>
      <c r="P812" s="3">
        <f>IF(E812=0,0,(H812/E812)*100)</f>
        <v>100</v>
      </c>
    </row>
    <row r="813" spans="1:16" x14ac:dyDescent="0.2">
      <c r="A813" s="7" t="s">
        <v>28</v>
      </c>
      <c r="B813" s="11" t="s">
        <v>29</v>
      </c>
      <c r="C813" s="3">
        <v>0</v>
      </c>
      <c r="D813" s="3">
        <v>14440</v>
      </c>
      <c r="E813" s="3">
        <v>14440</v>
      </c>
      <c r="F813" s="3">
        <v>14440</v>
      </c>
      <c r="G813" s="3">
        <v>0</v>
      </c>
      <c r="H813" s="3">
        <v>14440</v>
      </c>
      <c r="I813" s="3">
        <v>0</v>
      </c>
      <c r="J813" s="3">
        <v>0</v>
      </c>
      <c r="K813" s="3">
        <f>E813-F813</f>
        <v>0</v>
      </c>
      <c r="L813" s="3">
        <f>D813-F813</f>
        <v>0</v>
      </c>
      <c r="M813" s="3">
        <f>IF(E813=0,0,(F813/E813)*100)</f>
        <v>100</v>
      </c>
      <c r="N813" s="3">
        <f>D813-H813</f>
        <v>0</v>
      </c>
      <c r="O813" s="3">
        <f>E813-H813</f>
        <v>0</v>
      </c>
      <c r="P813" s="3">
        <f>IF(E813=0,0,(H813/E813)*100)</f>
        <v>100</v>
      </c>
    </row>
    <row r="814" spans="1:16" ht="25.5" x14ac:dyDescent="0.2">
      <c r="A814" s="7" t="s">
        <v>30</v>
      </c>
      <c r="B814" s="11" t="s">
        <v>31</v>
      </c>
      <c r="C814" s="3">
        <v>0</v>
      </c>
      <c r="D814" s="3">
        <v>14440</v>
      </c>
      <c r="E814" s="3">
        <v>14440</v>
      </c>
      <c r="F814" s="3">
        <v>14440</v>
      </c>
      <c r="G814" s="3">
        <v>0</v>
      </c>
      <c r="H814" s="3">
        <v>14440</v>
      </c>
      <c r="I814" s="3">
        <v>0</v>
      </c>
      <c r="J814" s="3">
        <v>0</v>
      </c>
      <c r="K814" s="3">
        <f>E814-F814</f>
        <v>0</v>
      </c>
      <c r="L814" s="3">
        <f>D814-F814</f>
        <v>0</v>
      </c>
      <c r="M814" s="3">
        <f>IF(E814=0,0,(F814/E814)*100)</f>
        <v>100</v>
      </c>
      <c r="N814" s="3">
        <f>D814-H814</f>
        <v>0</v>
      </c>
      <c r="O814" s="3">
        <f>E814-H814</f>
        <v>0</v>
      </c>
      <c r="P814" s="3">
        <f>IF(E814=0,0,(H814/E814)*100)</f>
        <v>100</v>
      </c>
    </row>
    <row r="815" spans="1:16" ht="51" x14ac:dyDescent="0.2">
      <c r="A815" s="4" t="s">
        <v>42</v>
      </c>
      <c r="B815" s="12" t="s">
        <v>43</v>
      </c>
      <c r="C815" s="6">
        <v>0</v>
      </c>
      <c r="D815" s="6">
        <v>60600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f>E815-F815</f>
        <v>0</v>
      </c>
      <c r="L815" s="6">
        <f>D815-F815</f>
        <v>60600</v>
      </c>
      <c r="M815" s="6">
        <f>IF(E815=0,0,(F815/E815)*100)</f>
        <v>0</v>
      </c>
      <c r="N815" s="6">
        <f>D815-H815</f>
        <v>60600</v>
      </c>
      <c r="O815" s="6">
        <f>E815-H815</f>
        <v>0</v>
      </c>
      <c r="P815" s="6">
        <f>IF(E815=0,0,(H815/E815)*100)</f>
        <v>0</v>
      </c>
    </row>
    <row r="816" spans="1:16" x14ac:dyDescent="0.2">
      <c r="A816" s="7" t="s">
        <v>26</v>
      </c>
      <c r="B816" s="11" t="s">
        <v>27</v>
      </c>
      <c r="C816" s="3">
        <v>0</v>
      </c>
      <c r="D816" s="3">
        <v>60600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f>E816-F816</f>
        <v>0</v>
      </c>
      <c r="L816" s="3">
        <f>D816-F816</f>
        <v>60600</v>
      </c>
      <c r="M816" s="3">
        <f>IF(E816=0,0,(F816/E816)*100)</f>
        <v>0</v>
      </c>
      <c r="N816" s="3">
        <f>D816-H816</f>
        <v>60600</v>
      </c>
      <c r="O816" s="3">
        <f>E816-H816</f>
        <v>0</v>
      </c>
      <c r="P816" s="3">
        <f>IF(E816=0,0,(H816/E816)*100)</f>
        <v>0</v>
      </c>
    </row>
    <row r="817" spans="1:16" x14ac:dyDescent="0.2">
      <c r="A817" s="7" t="s">
        <v>28</v>
      </c>
      <c r="B817" s="11" t="s">
        <v>29</v>
      </c>
      <c r="C817" s="3">
        <v>0</v>
      </c>
      <c r="D817" s="3">
        <v>60600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f>E817-F817</f>
        <v>0</v>
      </c>
      <c r="L817" s="3">
        <f>D817-F817</f>
        <v>60600</v>
      </c>
      <c r="M817" s="3">
        <f>IF(E817=0,0,(F817/E817)*100)</f>
        <v>0</v>
      </c>
      <c r="N817" s="3">
        <f>D817-H817</f>
        <v>60600</v>
      </c>
      <c r="O817" s="3">
        <f>E817-H817</f>
        <v>0</v>
      </c>
      <c r="P817" s="3">
        <f>IF(E817=0,0,(H817/E817)*100)</f>
        <v>0</v>
      </c>
    </row>
    <row r="818" spans="1:16" x14ac:dyDescent="0.2">
      <c r="A818" s="7" t="s">
        <v>52</v>
      </c>
      <c r="B818" s="11" t="s">
        <v>53</v>
      </c>
      <c r="C818" s="3">
        <v>0</v>
      </c>
      <c r="D818" s="3">
        <v>60600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f>E818-F818</f>
        <v>0</v>
      </c>
      <c r="L818" s="3">
        <f>D818-F818</f>
        <v>60600</v>
      </c>
      <c r="M818" s="3">
        <f>IF(E818=0,0,(F818/E818)*100)</f>
        <v>0</v>
      </c>
      <c r="N818" s="3">
        <f>D818-H818</f>
        <v>60600</v>
      </c>
      <c r="O818" s="3">
        <f>E818-H818</f>
        <v>0</v>
      </c>
      <c r="P818" s="3">
        <f>IF(E818=0,0,(H818/E818)*100)</f>
        <v>0</v>
      </c>
    </row>
    <row r="819" spans="1:16" ht="25.5" x14ac:dyDescent="0.2">
      <c r="A819" s="7" t="s">
        <v>79</v>
      </c>
      <c r="B819" s="11" t="s">
        <v>80</v>
      </c>
      <c r="C819" s="3">
        <v>0</v>
      </c>
      <c r="D819" s="3">
        <v>60600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f>E819-F819</f>
        <v>0</v>
      </c>
      <c r="L819" s="3">
        <f>D819-F819</f>
        <v>60600</v>
      </c>
      <c r="M819" s="3">
        <f>IF(E819=0,0,(F819/E819)*100)</f>
        <v>0</v>
      </c>
      <c r="N819" s="3">
        <f>D819-H819</f>
        <v>60600</v>
      </c>
      <c r="O819" s="3">
        <f>E819-H819</f>
        <v>0</v>
      </c>
      <c r="P819" s="3">
        <f>IF(E819=0,0,(H819/E819)*100)</f>
        <v>0</v>
      </c>
    </row>
    <row r="820" spans="1:16" x14ac:dyDescent="0.2">
      <c r="A820" s="4" t="s">
        <v>161</v>
      </c>
      <c r="B820" s="12" t="s">
        <v>162</v>
      </c>
      <c r="C820" s="6">
        <v>500</v>
      </c>
      <c r="D820" s="6">
        <v>500</v>
      </c>
      <c r="E820" s="6">
        <v>500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f>E820-F820</f>
        <v>500</v>
      </c>
      <c r="L820" s="6">
        <f>D820-F820</f>
        <v>500</v>
      </c>
      <c r="M820" s="6">
        <f>IF(E820=0,0,(F820/E820)*100)</f>
        <v>0</v>
      </c>
      <c r="N820" s="6">
        <f>D820-H820</f>
        <v>500</v>
      </c>
      <c r="O820" s="6">
        <f>E820-H820</f>
        <v>500</v>
      </c>
      <c r="P820" s="6">
        <f>IF(E820=0,0,(H820/E820)*100)</f>
        <v>0</v>
      </c>
    </row>
    <row r="821" spans="1:16" x14ac:dyDescent="0.2">
      <c r="A821" s="7" t="s">
        <v>20</v>
      </c>
      <c r="B821" s="11" t="s">
        <v>21</v>
      </c>
      <c r="C821" s="3">
        <v>500</v>
      </c>
      <c r="D821" s="3">
        <v>500</v>
      </c>
      <c r="E821" s="3">
        <v>500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f>E821-F821</f>
        <v>500</v>
      </c>
      <c r="L821" s="3">
        <f>D821-F821</f>
        <v>500</v>
      </c>
      <c r="M821" s="3">
        <f>IF(E821=0,0,(F821/E821)*100)</f>
        <v>0</v>
      </c>
      <c r="N821" s="3">
        <f>D821-H821</f>
        <v>500</v>
      </c>
      <c r="O821" s="3">
        <f>E821-H821</f>
        <v>500</v>
      </c>
      <c r="P821" s="3">
        <f>IF(E821=0,0,(H821/E821)*100)</f>
        <v>0</v>
      </c>
    </row>
    <row r="822" spans="1:16" x14ac:dyDescent="0.2">
      <c r="A822" s="7" t="s">
        <v>22</v>
      </c>
      <c r="B822" s="11" t="s">
        <v>23</v>
      </c>
      <c r="C822" s="3">
        <v>500</v>
      </c>
      <c r="D822" s="3">
        <v>500</v>
      </c>
      <c r="E822" s="3">
        <v>500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f>E822-F822</f>
        <v>500</v>
      </c>
      <c r="L822" s="3">
        <f>D822-F822</f>
        <v>500</v>
      </c>
      <c r="M822" s="3">
        <f>IF(E822=0,0,(F822/E822)*100)</f>
        <v>0</v>
      </c>
      <c r="N822" s="3">
        <f>D822-H822</f>
        <v>500</v>
      </c>
      <c r="O822" s="3">
        <f>E822-H822</f>
        <v>500</v>
      </c>
      <c r="P822" s="3">
        <f>IF(E822=0,0,(H822/E822)*100)</f>
        <v>0</v>
      </c>
    </row>
    <row r="823" spans="1:16" x14ac:dyDescent="0.2">
      <c r="A823" s="7" t="s">
        <v>73</v>
      </c>
      <c r="B823" s="11" t="s">
        <v>74</v>
      </c>
      <c r="C823" s="3">
        <v>500</v>
      </c>
      <c r="D823" s="3">
        <v>500</v>
      </c>
      <c r="E823" s="3">
        <v>500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f>E823-F823</f>
        <v>500</v>
      </c>
      <c r="L823" s="3">
        <f>D823-F823</f>
        <v>500</v>
      </c>
      <c r="M823" s="3">
        <f>IF(E823=0,0,(F823/E823)*100)</f>
        <v>0</v>
      </c>
      <c r="N823" s="3">
        <f>D823-H823</f>
        <v>500</v>
      </c>
      <c r="O823" s="3">
        <f>E823-H823</f>
        <v>500</v>
      </c>
      <c r="P823" s="3">
        <f>IF(E823=0,0,(H823/E823)*100)</f>
        <v>0</v>
      </c>
    </row>
    <row r="824" spans="1:16" x14ac:dyDescent="0.2">
      <c r="A824" s="4" t="s">
        <v>136</v>
      </c>
      <c r="B824" s="12" t="s">
        <v>137</v>
      </c>
      <c r="C824" s="6">
        <v>0</v>
      </c>
      <c r="D824" s="6">
        <v>260209</v>
      </c>
      <c r="E824" s="6">
        <v>260209</v>
      </c>
      <c r="F824" s="6">
        <v>260209</v>
      </c>
      <c r="G824" s="6">
        <v>0</v>
      </c>
      <c r="H824" s="6">
        <v>260209</v>
      </c>
      <c r="I824" s="6">
        <v>0</v>
      </c>
      <c r="J824" s="6">
        <v>0</v>
      </c>
      <c r="K824" s="6">
        <f>E824-F824</f>
        <v>0</v>
      </c>
      <c r="L824" s="6">
        <f>D824-F824</f>
        <v>0</v>
      </c>
      <c r="M824" s="6">
        <f>IF(E824=0,0,(F824/E824)*100)</f>
        <v>100</v>
      </c>
      <c r="N824" s="6">
        <f>D824-H824</f>
        <v>0</v>
      </c>
      <c r="O824" s="6">
        <f>E824-H824</f>
        <v>0</v>
      </c>
      <c r="P824" s="6">
        <f>IF(E824=0,0,(H824/E824)*100)</f>
        <v>100</v>
      </c>
    </row>
    <row r="825" spans="1:16" x14ac:dyDescent="0.2">
      <c r="A825" s="7" t="s">
        <v>26</v>
      </c>
      <c r="B825" s="11" t="s">
        <v>27</v>
      </c>
      <c r="C825" s="3">
        <v>0</v>
      </c>
      <c r="D825" s="3">
        <v>260209</v>
      </c>
      <c r="E825" s="3">
        <v>260209</v>
      </c>
      <c r="F825" s="3">
        <v>260209</v>
      </c>
      <c r="G825" s="3">
        <v>0</v>
      </c>
      <c r="H825" s="3">
        <v>260209</v>
      </c>
      <c r="I825" s="3">
        <v>0</v>
      </c>
      <c r="J825" s="3">
        <v>0</v>
      </c>
      <c r="K825" s="3">
        <f>E825-F825</f>
        <v>0</v>
      </c>
      <c r="L825" s="3">
        <f>D825-F825</f>
        <v>0</v>
      </c>
      <c r="M825" s="3">
        <f>IF(E825=0,0,(F825/E825)*100)</f>
        <v>100</v>
      </c>
      <c r="N825" s="3">
        <f>D825-H825</f>
        <v>0</v>
      </c>
      <c r="O825" s="3">
        <f>E825-H825</f>
        <v>0</v>
      </c>
      <c r="P825" s="3">
        <f>IF(E825=0,0,(H825/E825)*100)</f>
        <v>100</v>
      </c>
    </row>
    <row r="826" spans="1:16" x14ac:dyDescent="0.2">
      <c r="A826" s="7" t="s">
        <v>36</v>
      </c>
      <c r="B826" s="11" t="s">
        <v>37</v>
      </c>
      <c r="C826" s="3">
        <v>0</v>
      </c>
      <c r="D826" s="3">
        <v>260209</v>
      </c>
      <c r="E826" s="3">
        <v>260209</v>
      </c>
      <c r="F826" s="3">
        <v>260209</v>
      </c>
      <c r="G826" s="3">
        <v>0</v>
      </c>
      <c r="H826" s="3">
        <v>260209</v>
      </c>
      <c r="I826" s="3">
        <v>0</v>
      </c>
      <c r="J826" s="3">
        <v>0</v>
      </c>
      <c r="K826" s="3">
        <f>E826-F826</f>
        <v>0</v>
      </c>
      <c r="L826" s="3">
        <f>D826-F826</f>
        <v>0</v>
      </c>
      <c r="M826" s="3">
        <f>IF(E826=0,0,(F826/E826)*100)</f>
        <v>100</v>
      </c>
      <c r="N826" s="3">
        <f>D826-H826</f>
        <v>0</v>
      </c>
      <c r="O826" s="3">
        <f>E826-H826</f>
        <v>0</v>
      </c>
      <c r="P826" s="3">
        <f>IF(E826=0,0,(H826/E826)*100)</f>
        <v>100</v>
      </c>
    </row>
    <row r="827" spans="1:16" ht="25.5" x14ac:dyDescent="0.2">
      <c r="A827" s="7" t="s">
        <v>134</v>
      </c>
      <c r="B827" s="11" t="s">
        <v>135</v>
      </c>
      <c r="C827" s="3">
        <v>0</v>
      </c>
      <c r="D827" s="3">
        <v>260209</v>
      </c>
      <c r="E827" s="3">
        <v>260209</v>
      </c>
      <c r="F827" s="3">
        <v>260209</v>
      </c>
      <c r="G827" s="3">
        <v>0</v>
      </c>
      <c r="H827" s="3">
        <v>260209</v>
      </c>
      <c r="I827" s="3">
        <v>0</v>
      </c>
      <c r="J827" s="3">
        <v>0</v>
      </c>
      <c r="K827" s="3">
        <f>E827-F827</f>
        <v>0</v>
      </c>
      <c r="L827" s="3">
        <f>D827-F827</f>
        <v>0</v>
      </c>
      <c r="M827" s="3">
        <f>IF(E827=0,0,(F827/E827)*100)</f>
        <v>100</v>
      </c>
      <c r="N827" s="3">
        <f>D827-H827</f>
        <v>0</v>
      </c>
      <c r="O827" s="3">
        <f>E827-H827</f>
        <v>0</v>
      </c>
      <c r="P827" s="3">
        <f>IF(E827=0,0,(H827/E827)*100)</f>
        <v>100</v>
      </c>
    </row>
    <row r="828" spans="1:16" x14ac:dyDescent="0.2">
      <c r="A828" s="5" t="s">
        <v>138</v>
      </c>
      <c r="B828" s="12"/>
      <c r="C828" s="6">
        <v>128935</v>
      </c>
      <c r="D828" s="6">
        <v>477171.78</v>
      </c>
      <c r="E828" s="6">
        <v>381216.08499999996</v>
      </c>
      <c r="F828" s="6">
        <v>274649</v>
      </c>
      <c r="G828" s="6">
        <v>0</v>
      </c>
      <c r="H828" s="6">
        <v>327407.02</v>
      </c>
      <c r="I828" s="6">
        <v>0</v>
      </c>
      <c r="J828" s="6">
        <v>2707.7</v>
      </c>
      <c r="K828" s="6">
        <f>E828-F828</f>
        <v>106567.08499999996</v>
      </c>
      <c r="L828" s="6">
        <f>D828-F828</f>
        <v>202522.78000000003</v>
      </c>
      <c r="M828" s="6">
        <f>IF(E828=0,0,(F828/E828)*100)</f>
        <v>72.045490945115816</v>
      </c>
      <c r="N828" s="6">
        <f>D828-H828</f>
        <v>149764.76</v>
      </c>
      <c r="O828" s="6">
        <f>E828-H828</f>
        <v>53809.064999999944</v>
      </c>
      <c r="P828" s="6">
        <f>IF(E828=0,0,(H828/E828)*100)</f>
        <v>85.884891242194058</v>
      </c>
    </row>
    <row r="829" spans="1:16" x14ac:dyDescent="0.2">
      <c r="A829" s="7" t="s">
        <v>20</v>
      </c>
      <c r="B829" s="11" t="s">
        <v>21</v>
      </c>
      <c r="C829" s="3">
        <v>128935</v>
      </c>
      <c r="D829" s="3">
        <v>141922.78</v>
      </c>
      <c r="E829" s="3">
        <v>106567.08499999999</v>
      </c>
      <c r="F829" s="3">
        <v>0</v>
      </c>
      <c r="G829" s="3">
        <v>0</v>
      </c>
      <c r="H829" s="3">
        <v>52758.02</v>
      </c>
      <c r="I829" s="3">
        <v>0</v>
      </c>
      <c r="J829" s="3">
        <v>2707.7</v>
      </c>
      <c r="K829" s="3">
        <f>E829-F829</f>
        <v>106567.08499999999</v>
      </c>
      <c r="L829" s="3">
        <f>D829-F829</f>
        <v>141922.78</v>
      </c>
      <c r="M829" s="3">
        <f>IF(E829=0,0,(F829/E829)*100)</f>
        <v>0</v>
      </c>
      <c r="N829" s="3">
        <f>D829-H829</f>
        <v>89164.760000000009</v>
      </c>
      <c r="O829" s="3">
        <f>E829-H829</f>
        <v>53809.064999999995</v>
      </c>
      <c r="P829" s="3">
        <f>IF(E829=0,0,(H829/E829)*100)</f>
        <v>49.506862273656068</v>
      </c>
    </row>
    <row r="830" spans="1:16" ht="25.5" x14ac:dyDescent="0.2">
      <c r="A830" s="7" t="s">
        <v>101</v>
      </c>
      <c r="B830" s="11" t="s">
        <v>102</v>
      </c>
      <c r="C830" s="3">
        <v>0</v>
      </c>
      <c r="D830" s="3">
        <v>12987.779999999999</v>
      </c>
      <c r="E830" s="3">
        <v>9740.8349999999991</v>
      </c>
      <c r="F830" s="3">
        <v>0</v>
      </c>
      <c r="G830" s="3">
        <v>0</v>
      </c>
      <c r="H830" s="3">
        <v>12987.779999999999</v>
      </c>
      <c r="I830" s="3">
        <v>0</v>
      </c>
      <c r="J830" s="3">
        <v>0</v>
      </c>
      <c r="K830" s="3">
        <f>E830-F830</f>
        <v>9740.8349999999991</v>
      </c>
      <c r="L830" s="3">
        <f>D830-F830</f>
        <v>12987.779999999999</v>
      </c>
      <c r="M830" s="3">
        <f>IF(E830=0,0,(F830/E830)*100)</f>
        <v>0</v>
      </c>
      <c r="N830" s="3">
        <f>D830-H830</f>
        <v>0</v>
      </c>
      <c r="O830" s="3">
        <f>E830-H830</f>
        <v>-3246.9449999999997</v>
      </c>
      <c r="P830" s="3">
        <f>IF(E830=0,0,(H830/E830)*100)</f>
        <v>133.33333333333331</v>
      </c>
    </row>
    <row r="831" spans="1:16" x14ac:dyDescent="0.2">
      <c r="A831" s="7" t="s">
        <v>103</v>
      </c>
      <c r="B831" s="11" t="s">
        <v>104</v>
      </c>
      <c r="C831" s="3">
        <v>0</v>
      </c>
      <c r="D831" s="3">
        <v>10645.73</v>
      </c>
      <c r="E831" s="3">
        <v>7984.2974999999997</v>
      </c>
      <c r="F831" s="3">
        <v>0</v>
      </c>
      <c r="G831" s="3">
        <v>0</v>
      </c>
      <c r="H831" s="3">
        <v>10645.73</v>
      </c>
      <c r="I831" s="3">
        <v>0</v>
      </c>
      <c r="J831" s="3">
        <v>0</v>
      </c>
      <c r="K831" s="3">
        <f>E831-F831</f>
        <v>7984.2974999999997</v>
      </c>
      <c r="L831" s="3">
        <f>D831-F831</f>
        <v>10645.73</v>
      </c>
      <c r="M831" s="3">
        <f>IF(E831=0,0,(F831/E831)*100)</f>
        <v>0</v>
      </c>
      <c r="N831" s="3">
        <f>D831-H831</f>
        <v>0</v>
      </c>
      <c r="O831" s="3">
        <f>E831-H831</f>
        <v>-2661.4324999999999</v>
      </c>
      <c r="P831" s="3">
        <f>IF(E831=0,0,(H831/E831)*100)</f>
        <v>133.33333333333331</v>
      </c>
    </row>
    <row r="832" spans="1:16" x14ac:dyDescent="0.2">
      <c r="A832" s="7" t="s">
        <v>58</v>
      </c>
      <c r="B832" s="11" t="s">
        <v>105</v>
      </c>
      <c r="C832" s="3">
        <v>0</v>
      </c>
      <c r="D832" s="3">
        <v>10645.73</v>
      </c>
      <c r="E832" s="3">
        <v>7984.2974999999997</v>
      </c>
      <c r="F832" s="3">
        <v>0</v>
      </c>
      <c r="G832" s="3">
        <v>0</v>
      </c>
      <c r="H832" s="3">
        <v>10645.73</v>
      </c>
      <c r="I832" s="3">
        <v>0</v>
      </c>
      <c r="J832" s="3">
        <v>0</v>
      </c>
      <c r="K832" s="3">
        <f>E832-F832</f>
        <v>7984.2974999999997</v>
      </c>
      <c r="L832" s="3">
        <f>D832-F832</f>
        <v>10645.73</v>
      </c>
      <c r="M832" s="3">
        <f>IF(E832=0,0,(F832/E832)*100)</f>
        <v>0</v>
      </c>
      <c r="N832" s="3">
        <f>D832-H832</f>
        <v>0</v>
      </c>
      <c r="O832" s="3">
        <f>E832-H832</f>
        <v>-2661.4324999999999</v>
      </c>
      <c r="P832" s="3">
        <f>IF(E832=0,0,(H832/E832)*100)</f>
        <v>133.33333333333331</v>
      </c>
    </row>
    <row r="833" spans="1:16" x14ac:dyDescent="0.2">
      <c r="A833" s="7" t="s">
        <v>106</v>
      </c>
      <c r="B833" s="11" t="s">
        <v>107</v>
      </c>
      <c r="C833" s="3">
        <v>0</v>
      </c>
      <c r="D833" s="3">
        <v>2342.0499999999997</v>
      </c>
      <c r="E833" s="3">
        <v>1756.5375000000001</v>
      </c>
      <c r="F833" s="3">
        <v>0</v>
      </c>
      <c r="G833" s="3">
        <v>0</v>
      </c>
      <c r="H833" s="3">
        <v>2342.0500000000002</v>
      </c>
      <c r="I833" s="3">
        <v>0</v>
      </c>
      <c r="J833" s="3">
        <v>0</v>
      </c>
      <c r="K833" s="3">
        <f>E833-F833</f>
        <v>1756.5375000000001</v>
      </c>
      <c r="L833" s="3">
        <f>D833-F833</f>
        <v>2342.0499999999997</v>
      </c>
      <c r="M833" s="3">
        <f>IF(E833=0,0,(F833/E833)*100)</f>
        <v>0</v>
      </c>
      <c r="N833" s="3">
        <f>D833-H833</f>
        <v>0</v>
      </c>
      <c r="O833" s="3">
        <f>E833-H833</f>
        <v>-585.51250000000005</v>
      </c>
      <c r="P833" s="3">
        <f>IF(E833=0,0,(H833/E833)*100)</f>
        <v>133.33333333333331</v>
      </c>
    </row>
    <row r="834" spans="1:16" x14ac:dyDescent="0.2">
      <c r="A834" s="7" t="s">
        <v>22</v>
      </c>
      <c r="B834" s="11" t="s">
        <v>23</v>
      </c>
      <c r="C834" s="3">
        <v>93831</v>
      </c>
      <c r="D834" s="3">
        <v>93831</v>
      </c>
      <c r="E834" s="3">
        <v>70498.25</v>
      </c>
      <c r="F834" s="3">
        <v>0</v>
      </c>
      <c r="G834" s="3">
        <v>0</v>
      </c>
      <c r="H834" s="3">
        <v>37871.29</v>
      </c>
      <c r="I834" s="3">
        <v>0</v>
      </c>
      <c r="J834" s="3">
        <v>0</v>
      </c>
      <c r="K834" s="3">
        <f>E834-F834</f>
        <v>70498.25</v>
      </c>
      <c r="L834" s="3">
        <f>D834-F834</f>
        <v>93831</v>
      </c>
      <c r="M834" s="3">
        <f>IF(E834=0,0,(F834/E834)*100)</f>
        <v>0</v>
      </c>
      <c r="N834" s="3">
        <f>D834-H834</f>
        <v>55959.71</v>
      </c>
      <c r="O834" s="3">
        <f>E834-H834</f>
        <v>32626.959999999999</v>
      </c>
      <c r="P834" s="3">
        <f>IF(E834=0,0,(H834/E834)*100)</f>
        <v>53.719475306124622</v>
      </c>
    </row>
    <row r="835" spans="1:16" ht="25.5" x14ac:dyDescent="0.2">
      <c r="A835" s="7" t="s">
        <v>24</v>
      </c>
      <c r="B835" s="11" t="s">
        <v>25</v>
      </c>
      <c r="C835" s="3">
        <v>30000</v>
      </c>
      <c r="D835" s="3">
        <v>30000</v>
      </c>
      <c r="E835" s="3">
        <v>22500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f>E835-F835</f>
        <v>22500</v>
      </c>
      <c r="L835" s="3">
        <f>D835-F835</f>
        <v>30000</v>
      </c>
      <c r="M835" s="3">
        <f>IF(E835=0,0,(F835/E835)*100)</f>
        <v>0</v>
      </c>
      <c r="N835" s="3">
        <f>D835-H835</f>
        <v>30000</v>
      </c>
      <c r="O835" s="3">
        <f>E835-H835</f>
        <v>22500</v>
      </c>
      <c r="P835" s="3">
        <f>IF(E835=0,0,(H835/E835)*100)</f>
        <v>0</v>
      </c>
    </row>
    <row r="836" spans="1:16" x14ac:dyDescent="0.2">
      <c r="A836" s="7" t="s">
        <v>73</v>
      </c>
      <c r="B836" s="11" t="s">
        <v>74</v>
      </c>
      <c r="C836" s="3">
        <v>500</v>
      </c>
      <c r="D836" s="3">
        <v>500</v>
      </c>
      <c r="E836" s="3">
        <v>500</v>
      </c>
      <c r="F836" s="3">
        <v>0</v>
      </c>
      <c r="G836" s="3">
        <v>0</v>
      </c>
      <c r="H836" s="3">
        <v>2007.72</v>
      </c>
      <c r="I836" s="3">
        <v>0</v>
      </c>
      <c r="J836" s="3">
        <v>0</v>
      </c>
      <c r="K836" s="3">
        <f>E836-F836</f>
        <v>500</v>
      </c>
      <c r="L836" s="3">
        <f>D836-F836</f>
        <v>500</v>
      </c>
      <c r="M836" s="3">
        <f>IF(E836=0,0,(F836/E836)*100)</f>
        <v>0</v>
      </c>
      <c r="N836" s="3">
        <f>D836-H836</f>
        <v>-1507.72</v>
      </c>
      <c r="O836" s="3">
        <f>E836-H836</f>
        <v>-1507.72</v>
      </c>
      <c r="P836" s="3">
        <f>IF(E836=0,0,(H836/E836)*100)</f>
        <v>401.54399999999998</v>
      </c>
    </row>
    <row r="837" spans="1:16" ht="25.5" x14ac:dyDescent="0.2">
      <c r="A837" s="7" t="s">
        <v>75</v>
      </c>
      <c r="B837" s="11" t="s">
        <v>76</v>
      </c>
      <c r="C837" s="3">
        <v>63331</v>
      </c>
      <c r="D837" s="3">
        <v>63331</v>
      </c>
      <c r="E837" s="3">
        <v>47498.25</v>
      </c>
      <c r="F837" s="3">
        <v>0</v>
      </c>
      <c r="G837" s="3">
        <v>0</v>
      </c>
      <c r="H837" s="3">
        <v>35863.57</v>
      </c>
      <c r="I837" s="3">
        <v>0</v>
      </c>
      <c r="J837" s="3">
        <v>0</v>
      </c>
      <c r="K837" s="3">
        <f>E837-F837</f>
        <v>47498.25</v>
      </c>
      <c r="L837" s="3">
        <f>D837-F837</f>
        <v>63331</v>
      </c>
      <c r="M837" s="3">
        <f>IF(E837=0,0,(F837/E837)*100)</f>
        <v>0</v>
      </c>
      <c r="N837" s="3">
        <f>D837-H837</f>
        <v>27467.43</v>
      </c>
      <c r="O837" s="3">
        <f>E837-H837</f>
        <v>11634.68</v>
      </c>
      <c r="P837" s="3">
        <f>IF(E837=0,0,(H837/E837)*100)</f>
        <v>75.505034396004064</v>
      </c>
    </row>
    <row r="838" spans="1:16" x14ac:dyDescent="0.2">
      <c r="A838" s="7" t="s">
        <v>140</v>
      </c>
      <c r="B838" s="11" t="s">
        <v>141</v>
      </c>
      <c r="C838" s="3">
        <v>63331</v>
      </c>
      <c r="D838" s="3">
        <v>63331</v>
      </c>
      <c r="E838" s="3">
        <v>47498.25</v>
      </c>
      <c r="F838" s="3">
        <v>0</v>
      </c>
      <c r="G838" s="3">
        <v>0</v>
      </c>
      <c r="H838" s="3">
        <v>35863.57</v>
      </c>
      <c r="I838" s="3">
        <v>0</v>
      </c>
      <c r="J838" s="3">
        <v>0</v>
      </c>
      <c r="K838" s="3">
        <f>E838-F838</f>
        <v>47498.25</v>
      </c>
      <c r="L838" s="3">
        <f>D838-F838</f>
        <v>63331</v>
      </c>
      <c r="M838" s="3">
        <f>IF(E838=0,0,(F838/E838)*100)</f>
        <v>0</v>
      </c>
      <c r="N838" s="3">
        <f>D838-H838</f>
        <v>27467.43</v>
      </c>
      <c r="O838" s="3">
        <f>E838-H838</f>
        <v>11634.68</v>
      </c>
      <c r="P838" s="3">
        <f>IF(E838=0,0,(H838/E838)*100)</f>
        <v>75.505034396004064</v>
      </c>
    </row>
    <row r="839" spans="1:16" x14ac:dyDescent="0.2">
      <c r="A839" s="7" t="s">
        <v>124</v>
      </c>
      <c r="B839" s="11" t="s">
        <v>125</v>
      </c>
      <c r="C839" s="3">
        <v>35104</v>
      </c>
      <c r="D839" s="3">
        <v>35104</v>
      </c>
      <c r="E839" s="3">
        <v>26327.999999999996</v>
      </c>
      <c r="F839" s="3">
        <v>0</v>
      </c>
      <c r="G839" s="3">
        <v>0</v>
      </c>
      <c r="H839" s="3">
        <v>1898.95</v>
      </c>
      <c r="I839" s="3">
        <v>0</v>
      </c>
      <c r="J839" s="3">
        <v>2707.7</v>
      </c>
      <c r="K839" s="3">
        <f>E839-F839</f>
        <v>26327.999999999996</v>
      </c>
      <c r="L839" s="3">
        <f>D839-F839</f>
        <v>35104</v>
      </c>
      <c r="M839" s="3">
        <f>IF(E839=0,0,(F839/E839)*100)</f>
        <v>0</v>
      </c>
      <c r="N839" s="3">
        <f>D839-H839</f>
        <v>33205.050000000003</v>
      </c>
      <c r="O839" s="3">
        <f>E839-H839</f>
        <v>24429.049999999996</v>
      </c>
      <c r="P839" s="3">
        <f>IF(E839=0,0,(H839/E839)*100)</f>
        <v>7.212663324217564</v>
      </c>
    </row>
    <row r="840" spans="1:16" x14ac:dyDescent="0.2">
      <c r="A840" s="7" t="s">
        <v>26</v>
      </c>
      <c r="B840" s="11" t="s">
        <v>27</v>
      </c>
      <c r="C840" s="3">
        <v>0</v>
      </c>
      <c r="D840" s="3">
        <v>335249</v>
      </c>
      <c r="E840" s="3">
        <v>274649</v>
      </c>
      <c r="F840" s="3">
        <v>274649</v>
      </c>
      <c r="G840" s="3">
        <v>0</v>
      </c>
      <c r="H840" s="3">
        <v>274649</v>
      </c>
      <c r="I840" s="3">
        <v>0</v>
      </c>
      <c r="J840" s="3">
        <v>0</v>
      </c>
      <c r="K840" s="3">
        <f>E840-F840</f>
        <v>0</v>
      </c>
      <c r="L840" s="3">
        <f>D840-F840</f>
        <v>60600</v>
      </c>
      <c r="M840" s="3">
        <f>IF(E840=0,0,(F840/E840)*100)</f>
        <v>100</v>
      </c>
      <c r="N840" s="3">
        <f>D840-H840</f>
        <v>60600</v>
      </c>
      <c r="O840" s="3">
        <f>E840-H840</f>
        <v>0</v>
      </c>
      <c r="P840" s="3">
        <f>IF(E840=0,0,(H840/E840)*100)</f>
        <v>100</v>
      </c>
    </row>
    <row r="841" spans="1:16" x14ac:dyDescent="0.2">
      <c r="A841" s="7" t="s">
        <v>28</v>
      </c>
      <c r="B841" s="11" t="s">
        <v>29</v>
      </c>
      <c r="C841" s="3">
        <v>0</v>
      </c>
      <c r="D841" s="3">
        <v>75040</v>
      </c>
      <c r="E841" s="3">
        <v>14440</v>
      </c>
      <c r="F841" s="3">
        <v>14440</v>
      </c>
      <c r="G841" s="3">
        <v>0</v>
      </c>
      <c r="H841" s="3">
        <v>14440</v>
      </c>
      <c r="I841" s="3">
        <v>0</v>
      </c>
      <c r="J841" s="3">
        <v>0</v>
      </c>
      <c r="K841" s="3">
        <f>E841-F841</f>
        <v>0</v>
      </c>
      <c r="L841" s="3">
        <f>D841-F841</f>
        <v>60600</v>
      </c>
      <c r="M841" s="3">
        <f>IF(E841=0,0,(F841/E841)*100)</f>
        <v>100</v>
      </c>
      <c r="N841" s="3">
        <f>D841-H841</f>
        <v>60600</v>
      </c>
      <c r="O841" s="3">
        <f>E841-H841</f>
        <v>0</v>
      </c>
      <c r="P841" s="3">
        <f>IF(E841=0,0,(H841/E841)*100)</f>
        <v>100</v>
      </c>
    </row>
    <row r="842" spans="1:16" ht="25.5" x14ac:dyDescent="0.2">
      <c r="A842" s="7" t="s">
        <v>30</v>
      </c>
      <c r="B842" s="11" t="s">
        <v>31</v>
      </c>
      <c r="C842" s="3">
        <v>0</v>
      </c>
      <c r="D842" s="3">
        <v>14440</v>
      </c>
      <c r="E842" s="3">
        <v>14440</v>
      </c>
      <c r="F842" s="3">
        <v>14440</v>
      </c>
      <c r="G842" s="3">
        <v>0</v>
      </c>
      <c r="H842" s="3">
        <v>14440</v>
      </c>
      <c r="I842" s="3">
        <v>0</v>
      </c>
      <c r="J842" s="3">
        <v>0</v>
      </c>
      <c r="K842" s="3">
        <f>E842-F842</f>
        <v>0</v>
      </c>
      <c r="L842" s="3">
        <f>D842-F842</f>
        <v>0</v>
      </c>
      <c r="M842" s="3">
        <f>IF(E842=0,0,(F842/E842)*100)</f>
        <v>100</v>
      </c>
      <c r="N842" s="3">
        <f>D842-H842</f>
        <v>0</v>
      </c>
      <c r="O842" s="3">
        <f>E842-H842</f>
        <v>0</v>
      </c>
      <c r="P842" s="3">
        <f>IF(E842=0,0,(H842/E842)*100)</f>
        <v>100</v>
      </c>
    </row>
    <row r="843" spans="1:16" x14ac:dyDescent="0.2">
      <c r="A843" s="7" t="s">
        <v>52</v>
      </c>
      <c r="B843" s="11" t="s">
        <v>53</v>
      </c>
      <c r="C843" s="3">
        <v>0</v>
      </c>
      <c r="D843" s="3">
        <v>60600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f>E843-F843</f>
        <v>0</v>
      </c>
      <c r="L843" s="3">
        <f>D843-F843</f>
        <v>60600</v>
      </c>
      <c r="M843" s="3">
        <f>IF(E843=0,0,(F843/E843)*100)</f>
        <v>0</v>
      </c>
      <c r="N843" s="3">
        <f>D843-H843</f>
        <v>60600</v>
      </c>
      <c r="O843" s="3">
        <f>E843-H843</f>
        <v>0</v>
      </c>
      <c r="P843" s="3">
        <f>IF(E843=0,0,(H843/E843)*100)</f>
        <v>0</v>
      </c>
    </row>
    <row r="844" spans="1:16" ht="25.5" x14ac:dyDescent="0.2">
      <c r="A844" s="7" t="s">
        <v>79</v>
      </c>
      <c r="B844" s="11" t="s">
        <v>80</v>
      </c>
      <c r="C844" s="3">
        <v>0</v>
      </c>
      <c r="D844" s="3">
        <v>60600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f>E844-F844</f>
        <v>0</v>
      </c>
      <c r="L844" s="3">
        <f>D844-F844</f>
        <v>60600</v>
      </c>
      <c r="M844" s="3">
        <f>IF(E844=0,0,(F844/E844)*100)</f>
        <v>0</v>
      </c>
      <c r="N844" s="3">
        <f>D844-H844</f>
        <v>60600</v>
      </c>
      <c r="O844" s="3">
        <f>E844-H844</f>
        <v>0</v>
      </c>
      <c r="P844" s="3">
        <f>IF(E844=0,0,(H844/E844)*100)</f>
        <v>0</v>
      </c>
    </row>
    <row r="845" spans="1:16" x14ac:dyDescent="0.2">
      <c r="A845" s="7" t="s">
        <v>36</v>
      </c>
      <c r="B845" s="11" t="s">
        <v>37</v>
      </c>
      <c r="C845" s="3">
        <v>0</v>
      </c>
      <c r="D845" s="3">
        <v>260209</v>
      </c>
      <c r="E845" s="3">
        <v>260209</v>
      </c>
      <c r="F845" s="3">
        <v>260209</v>
      </c>
      <c r="G845" s="3">
        <v>0</v>
      </c>
      <c r="H845" s="3">
        <v>260209</v>
      </c>
      <c r="I845" s="3">
        <v>0</v>
      </c>
      <c r="J845" s="3">
        <v>0</v>
      </c>
      <c r="K845" s="3">
        <f>E845-F845</f>
        <v>0</v>
      </c>
      <c r="L845" s="3">
        <f>D845-F845</f>
        <v>0</v>
      </c>
      <c r="M845" s="3">
        <f>IF(E845=0,0,(F845/E845)*100)</f>
        <v>100</v>
      </c>
      <c r="N845" s="3">
        <f>D845-H845</f>
        <v>0</v>
      </c>
      <c r="O845" s="3">
        <f>E845-H845</f>
        <v>0</v>
      </c>
      <c r="P845" s="3">
        <f>IF(E845=0,0,(H845/E845)*100)</f>
        <v>100</v>
      </c>
    </row>
    <row r="846" spans="1:16" ht="25.5" x14ac:dyDescent="0.2">
      <c r="A846" s="7" t="s">
        <v>134</v>
      </c>
      <c r="B846" s="11" t="s">
        <v>135</v>
      </c>
      <c r="C846" s="3">
        <v>0</v>
      </c>
      <c r="D846" s="3">
        <v>260209</v>
      </c>
      <c r="E846" s="3">
        <v>260209</v>
      </c>
      <c r="F846" s="3">
        <v>260209</v>
      </c>
      <c r="G846" s="3">
        <v>0</v>
      </c>
      <c r="H846" s="3">
        <v>260209</v>
      </c>
      <c r="I846" s="3">
        <v>0</v>
      </c>
      <c r="J846" s="3">
        <v>0</v>
      </c>
      <c r="K846" s="3">
        <f>E846-F846</f>
        <v>0</v>
      </c>
      <c r="L846" s="3">
        <f>D846-F846</f>
        <v>0</v>
      </c>
      <c r="M846" s="3">
        <f>IF(E846=0,0,(F846/E846)*100)</f>
        <v>100</v>
      </c>
      <c r="N846" s="3">
        <f>D846-H846</f>
        <v>0</v>
      </c>
      <c r="O846" s="3">
        <f>E846-H846</f>
        <v>0</v>
      </c>
      <c r="P846" s="3">
        <f>IF(E846=0,0,(H846/E846)*100)</f>
        <v>100</v>
      </c>
    </row>
    <row r="847" spans="1:16" x14ac:dyDescent="0.2">
      <c r="A847" s="2">
        <v>12316511000</v>
      </c>
      <c r="B847" s="11" t="s">
        <v>183</v>
      </c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x14ac:dyDescent="0.2">
      <c r="A848" s="4" t="s">
        <v>18</v>
      </c>
      <c r="B848" s="12" t="s">
        <v>184</v>
      </c>
      <c r="C848" s="6">
        <v>0</v>
      </c>
      <c r="D848" s="6">
        <v>466123</v>
      </c>
      <c r="E848" s="6">
        <v>466123</v>
      </c>
      <c r="F848" s="6">
        <v>465934.75</v>
      </c>
      <c r="G848" s="6">
        <v>0</v>
      </c>
      <c r="H848" s="6">
        <v>465934.75</v>
      </c>
      <c r="I848" s="6">
        <v>0</v>
      </c>
      <c r="J848" s="6">
        <v>0</v>
      </c>
      <c r="K848" s="6">
        <f>E848-F848</f>
        <v>188.25</v>
      </c>
      <c r="L848" s="6">
        <f>D848-F848</f>
        <v>188.25</v>
      </c>
      <c r="M848" s="6">
        <f>IF(E848=0,0,(F848/E848)*100)</f>
        <v>99.959613664204511</v>
      </c>
      <c r="N848" s="6">
        <f>D848-H848</f>
        <v>188.25</v>
      </c>
      <c r="O848" s="6">
        <f>E848-H848</f>
        <v>188.25</v>
      </c>
      <c r="P848" s="6">
        <f>IF(E848=0,0,(H848/E848)*100)</f>
        <v>99.959613664204511</v>
      </c>
    </row>
    <row r="849" spans="1:16" x14ac:dyDescent="0.2">
      <c r="A849" s="7" t="s">
        <v>26</v>
      </c>
      <c r="B849" s="11" t="s">
        <v>27</v>
      </c>
      <c r="C849" s="3">
        <v>0</v>
      </c>
      <c r="D849" s="3">
        <v>466123</v>
      </c>
      <c r="E849" s="3">
        <v>466123</v>
      </c>
      <c r="F849" s="3">
        <v>465934.75</v>
      </c>
      <c r="G849" s="3">
        <v>0</v>
      </c>
      <c r="H849" s="3">
        <v>465934.75</v>
      </c>
      <c r="I849" s="3">
        <v>0</v>
      </c>
      <c r="J849" s="3">
        <v>0</v>
      </c>
      <c r="K849" s="3">
        <f>E849-F849</f>
        <v>188.25</v>
      </c>
      <c r="L849" s="3">
        <f>D849-F849</f>
        <v>188.25</v>
      </c>
      <c r="M849" s="3">
        <f>IF(E849=0,0,(F849/E849)*100)</f>
        <v>99.959613664204511</v>
      </c>
      <c r="N849" s="3">
        <f>D849-H849</f>
        <v>188.25</v>
      </c>
      <c r="O849" s="3">
        <f>E849-H849</f>
        <v>188.25</v>
      </c>
      <c r="P849" s="3">
        <f>IF(E849=0,0,(H849/E849)*100)</f>
        <v>99.959613664204511</v>
      </c>
    </row>
    <row r="850" spans="1:16" x14ac:dyDescent="0.2">
      <c r="A850" s="7" t="s">
        <v>28</v>
      </c>
      <c r="B850" s="11" t="s">
        <v>29</v>
      </c>
      <c r="C850" s="3">
        <v>0</v>
      </c>
      <c r="D850" s="3">
        <v>32000</v>
      </c>
      <c r="E850" s="3">
        <v>32000</v>
      </c>
      <c r="F850" s="3">
        <v>31811.75</v>
      </c>
      <c r="G850" s="3">
        <v>0</v>
      </c>
      <c r="H850" s="3">
        <v>31811.75</v>
      </c>
      <c r="I850" s="3">
        <v>0</v>
      </c>
      <c r="J850" s="3">
        <v>0</v>
      </c>
      <c r="K850" s="3">
        <f>E850-F850</f>
        <v>188.25</v>
      </c>
      <c r="L850" s="3">
        <f>D850-F850</f>
        <v>188.25</v>
      </c>
      <c r="M850" s="3">
        <f>IF(E850=0,0,(F850/E850)*100)</f>
        <v>99.411718750000006</v>
      </c>
      <c r="N850" s="3">
        <f>D850-H850</f>
        <v>188.25</v>
      </c>
      <c r="O850" s="3">
        <f>E850-H850</f>
        <v>188.25</v>
      </c>
      <c r="P850" s="3">
        <f>IF(E850=0,0,(H850/E850)*100)</f>
        <v>99.411718750000006</v>
      </c>
    </row>
    <row r="851" spans="1:16" x14ac:dyDescent="0.2">
      <c r="A851" s="7" t="s">
        <v>52</v>
      </c>
      <c r="B851" s="11" t="s">
        <v>53</v>
      </c>
      <c r="C851" s="3">
        <v>0</v>
      </c>
      <c r="D851" s="3">
        <v>32000</v>
      </c>
      <c r="E851" s="3">
        <v>32000</v>
      </c>
      <c r="F851" s="3">
        <v>31811.75</v>
      </c>
      <c r="G851" s="3">
        <v>0</v>
      </c>
      <c r="H851" s="3">
        <v>31811.75</v>
      </c>
      <c r="I851" s="3">
        <v>0</v>
      </c>
      <c r="J851" s="3">
        <v>0</v>
      </c>
      <c r="K851" s="3">
        <f>E851-F851</f>
        <v>188.25</v>
      </c>
      <c r="L851" s="3">
        <f>D851-F851</f>
        <v>188.25</v>
      </c>
      <c r="M851" s="3">
        <f>IF(E851=0,0,(F851/E851)*100)</f>
        <v>99.411718750000006</v>
      </c>
      <c r="N851" s="3">
        <f>D851-H851</f>
        <v>188.25</v>
      </c>
      <c r="O851" s="3">
        <f>E851-H851</f>
        <v>188.25</v>
      </c>
      <c r="P851" s="3">
        <f>IF(E851=0,0,(H851/E851)*100)</f>
        <v>99.411718750000006</v>
      </c>
    </row>
    <row r="852" spans="1:16" ht="25.5" x14ac:dyDescent="0.2">
      <c r="A852" s="7" t="s">
        <v>79</v>
      </c>
      <c r="B852" s="11" t="s">
        <v>80</v>
      </c>
      <c r="C852" s="3">
        <v>0</v>
      </c>
      <c r="D852" s="3">
        <v>32000</v>
      </c>
      <c r="E852" s="3">
        <v>32000</v>
      </c>
      <c r="F852" s="3">
        <v>31811.75</v>
      </c>
      <c r="G852" s="3">
        <v>0</v>
      </c>
      <c r="H852" s="3">
        <v>31811.75</v>
      </c>
      <c r="I852" s="3">
        <v>0</v>
      </c>
      <c r="J852" s="3">
        <v>0</v>
      </c>
      <c r="K852" s="3">
        <f>E852-F852</f>
        <v>188.25</v>
      </c>
      <c r="L852" s="3">
        <f>D852-F852</f>
        <v>188.25</v>
      </c>
      <c r="M852" s="3">
        <f>IF(E852=0,0,(F852/E852)*100)</f>
        <v>99.411718750000006</v>
      </c>
      <c r="N852" s="3">
        <f>D852-H852</f>
        <v>188.25</v>
      </c>
      <c r="O852" s="3">
        <f>E852-H852</f>
        <v>188.25</v>
      </c>
      <c r="P852" s="3">
        <f>IF(E852=0,0,(H852/E852)*100)</f>
        <v>99.411718750000006</v>
      </c>
    </row>
    <row r="853" spans="1:16" x14ac:dyDescent="0.2">
      <c r="A853" s="7" t="s">
        <v>36</v>
      </c>
      <c r="B853" s="11" t="s">
        <v>37</v>
      </c>
      <c r="C853" s="3">
        <v>0</v>
      </c>
      <c r="D853" s="3">
        <v>434123</v>
      </c>
      <c r="E853" s="3">
        <v>434123</v>
      </c>
      <c r="F853" s="3">
        <v>434123</v>
      </c>
      <c r="G853" s="3">
        <v>0</v>
      </c>
      <c r="H853" s="3">
        <v>434123</v>
      </c>
      <c r="I853" s="3">
        <v>0</v>
      </c>
      <c r="J853" s="3">
        <v>0</v>
      </c>
      <c r="K853" s="3">
        <f>E853-F853</f>
        <v>0</v>
      </c>
      <c r="L853" s="3">
        <f>D853-F853</f>
        <v>0</v>
      </c>
      <c r="M853" s="3">
        <f>IF(E853=0,0,(F853/E853)*100)</f>
        <v>100</v>
      </c>
      <c r="N853" s="3">
        <f>D853-H853</f>
        <v>0</v>
      </c>
      <c r="O853" s="3">
        <f>E853-H853</f>
        <v>0</v>
      </c>
      <c r="P853" s="3">
        <f>IF(E853=0,0,(H853/E853)*100)</f>
        <v>100</v>
      </c>
    </row>
    <row r="854" spans="1:16" ht="25.5" x14ac:dyDescent="0.2">
      <c r="A854" s="7" t="s">
        <v>134</v>
      </c>
      <c r="B854" s="11" t="s">
        <v>135</v>
      </c>
      <c r="C854" s="3">
        <v>0</v>
      </c>
      <c r="D854" s="3">
        <v>434123</v>
      </c>
      <c r="E854" s="3">
        <v>434123</v>
      </c>
      <c r="F854" s="3">
        <v>434123</v>
      </c>
      <c r="G854" s="3">
        <v>0</v>
      </c>
      <c r="H854" s="3">
        <v>434123</v>
      </c>
      <c r="I854" s="3">
        <v>0</v>
      </c>
      <c r="J854" s="3">
        <v>0</v>
      </c>
      <c r="K854" s="3">
        <f>E854-F854</f>
        <v>0</v>
      </c>
      <c r="L854" s="3">
        <f>D854-F854</f>
        <v>0</v>
      </c>
      <c r="M854" s="3">
        <f>IF(E854=0,0,(F854/E854)*100)</f>
        <v>100</v>
      </c>
      <c r="N854" s="3">
        <f>D854-H854</f>
        <v>0</v>
      </c>
      <c r="O854" s="3">
        <f>E854-H854</f>
        <v>0</v>
      </c>
      <c r="P854" s="3">
        <f>IF(E854=0,0,(H854/E854)*100)</f>
        <v>100</v>
      </c>
    </row>
    <row r="855" spans="1:16" ht="25.5" x14ac:dyDescent="0.2">
      <c r="A855" s="4" t="s">
        <v>171</v>
      </c>
      <c r="B855" s="12" t="s">
        <v>172</v>
      </c>
      <c r="C855" s="6">
        <v>0</v>
      </c>
      <c r="D855" s="6">
        <v>32000</v>
      </c>
      <c r="E855" s="6">
        <v>32000</v>
      </c>
      <c r="F855" s="6">
        <v>31811.75</v>
      </c>
      <c r="G855" s="6">
        <v>0</v>
      </c>
      <c r="H855" s="6">
        <v>31811.75</v>
      </c>
      <c r="I855" s="6">
        <v>0</v>
      </c>
      <c r="J855" s="6">
        <v>0</v>
      </c>
      <c r="K855" s="6">
        <f>E855-F855</f>
        <v>188.25</v>
      </c>
      <c r="L855" s="6">
        <f>D855-F855</f>
        <v>188.25</v>
      </c>
      <c r="M855" s="6">
        <f>IF(E855=0,0,(F855/E855)*100)</f>
        <v>99.411718750000006</v>
      </c>
      <c r="N855" s="6">
        <f>D855-H855</f>
        <v>188.25</v>
      </c>
      <c r="O855" s="6">
        <f>E855-H855</f>
        <v>188.25</v>
      </c>
      <c r="P855" s="6">
        <f>IF(E855=0,0,(H855/E855)*100)</f>
        <v>99.411718750000006</v>
      </c>
    </row>
    <row r="856" spans="1:16" x14ac:dyDescent="0.2">
      <c r="A856" s="7" t="s">
        <v>26</v>
      </c>
      <c r="B856" s="11" t="s">
        <v>27</v>
      </c>
      <c r="C856" s="3">
        <v>0</v>
      </c>
      <c r="D856" s="3">
        <v>32000</v>
      </c>
      <c r="E856" s="3">
        <v>32000</v>
      </c>
      <c r="F856" s="3">
        <v>31811.75</v>
      </c>
      <c r="G856" s="3">
        <v>0</v>
      </c>
      <c r="H856" s="3">
        <v>31811.75</v>
      </c>
      <c r="I856" s="3">
        <v>0</v>
      </c>
      <c r="J856" s="3">
        <v>0</v>
      </c>
      <c r="K856" s="3">
        <f>E856-F856</f>
        <v>188.25</v>
      </c>
      <c r="L856" s="3">
        <f>D856-F856</f>
        <v>188.25</v>
      </c>
      <c r="M856" s="3">
        <f>IF(E856=0,0,(F856/E856)*100)</f>
        <v>99.411718750000006</v>
      </c>
      <c r="N856" s="3">
        <f>D856-H856</f>
        <v>188.25</v>
      </c>
      <c r="O856" s="3">
        <f>E856-H856</f>
        <v>188.25</v>
      </c>
      <c r="P856" s="3">
        <f>IF(E856=0,0,(H856/E856)*100)</f>
        <v>99.411718750000006</v>
      </c>
    </row>
    <row r="857" spans="1:16" x14ac:dyDescent="0.2">
      <c r="A857" s="7" t="s">
        <v>28</v>
      </c>
      <c r="B857" s="11" t="s">
        <v>29</v>
      </c>
      <c r="C857" s="3">
        <v>0</v>
      </c>
      <c r="D857" s="3">
        <v>32000</v>
      </c>
      <c r="E857" s="3">
        <v>32000</v>
      </c>
      <c r="F857" s="3">
        <v>31811.75</v>
      </c>
      <c r="G857" s="3">
        <v>0</v>
      </c>
      <c r="H857" s="3">
        <v>31811.75</v>
      </c>
      <c r="I857" s="3">
        <v>0</v>
      </c>
      <c r="J857" s="3">
        <v>0</v>
      </c>
      <c r="K857" s="3">
        <f>E857-F857</f>
        <v>188.25</v>
      </c>
      <c r="L857" s="3">
        <f>D857-F857</f>
        <v>188.25</v>
      </c>
      <c r="M857" s="3">
        <f>IF(E857=0,0,(F857/E857)*100)</f>
        <v>99.411718750000006</v>
      </c>
      <c r="N857" s="3">
        <f>D857-H857</f>
        <v>188.25</v>
      </c>
      <c r="O857" s="3">
        <f>E857-H857</f>
        <v>188.25</v>
      </c>
      <c r="P857" s="3">
        <f>IF(E857=0,0,(H857/E857)*100)</f>
        <v>99.411718750000006</v>
      </c>
    </row>
    <row r="858" spans="1:16" x14ac:dyDescent="0.2">
      <c r="A858" s="7" t="s">
        <v>52</v>
      </c>
      <c r="B858" s="11" t="s">
        <v>53</v>
      </c>
      <c r="C858" s="3">
        <v>0</v>
      </c>
      <c r="D858" s="3">
        <v>32000</v>
      </c>
      <c r="E858" s="3">
        <v>32000</v>
      </c>
      <c r="F858" s="3">
        <v>31811.75</v>
      </c>
      <c r="G858" s="3">
        <v>0</v>
      </c>
      <c r="H858" s="3">
        <v>31811.75</v>
      </c>
      <c r="I858" s="3">
        <v>0</v>
      </c>
      <c r="J858" s="3">
        <v>0</v>
      </c>
      <c r="K858" s="3">
        <f>E858-F858</f>
        <v>188.25</v>
      </c>
      <c r="L858" s="3">
        <f>D858-F858</f>
        <v>188.25</v>
      </c>
      <c r="M858" s="3">
        <f>IF(E858=0,0,(F858/E858)*100)</f>
        <v>99.411718750000006</v>
      </c>
      <c r="N858" s="3">
        <f>D858-H858</f>
        <v>188.25</v>
      </c>
      <c r="O858" s="3">
        <f>E858-H858</f>
        <v>188.25</v>
      </c>
      <c r="P858" s="3">
        <f>IF(E858=0,0,(H858/E858)*100)</f>
        <v>99.411718750000006</v>
      </c>
    </row>
    <row r="859" spans="1:16" ht="25.5" x14ac:dyDescent="0.2">
      <c r="A859" s="7" t="s">
        <v>79</v>
      </c>
      <c r="B859" s="11" t="s">
        <v>80</v>
      </c>
      <c r="C859" s="3">
        <v>0</v>
      </c>
      <c r="D859" s="3">
        <v>32000</v>
      </c>
      <c r="E859" s="3">
        <v>32000</v>
      </c>
      <c r="F859" s="3">
        <v>31811.75</v>
      </c>
      <c r="G859" s="3">
        <v>0</v>
      </c>
      <c r="H859" s="3">
        <v>31811.75</v>
      </c>
      <c r="I859" s="3">
        <v>0</v>
      </c>
      <c r="J859" s="3">
        <v>0</v>
      </c>
      <c r="K859" s="3">
        <f>E859-F859</f>
        <v>188.25</v>
      </c>
      <c r="L859" s="3">
        <f>D859-F859</f>
        <v>188.25</v>
      </c>
      <c r="M859" s="3">
        <f>IF(E859=0,0,(F859/E859)*100)</f>
        <v>99.411718750000006</v>
      </c>
      <c r="N859" s="3">
        <f>D859-H859</f>
        <v>188.25</v>
      </c>
      <c r="O859" s="3">
        <f>E859-H859</f>
        <v>188.25</v>
      </c>
      <c r="P859" s="3">
        <f>IF(E859=0,0,(H859/E859)*100)</f>
        <v>99.411718750000006</v>
      </c>
    </row>
    <row r="860" spans="1:16" x14ac:dyDescent="0.2">
      <c r="A860" s="4" t="s">
        <v>136</v>
      </c>
      <c r="B860" s="12" t="s">
        <v>137</v>
      </c>
      <c r="C860" s="6">
        <v>0</v>
      </c>
      <c r="D860" s="6">
        <v>434123</v>
      </c>
      <c r="E860" s="6">
        <v>434123</v>
      </c>
      <c r="F860" s="6">
        <v>434123</v>
      </c>
      <c r="G860" s="6">
        <v>0</v>
      </c>
      <c r="H860" s="6">
        <v>434123</v>
      </c>
      <c r="I860" s="6">
        <v>0</v>
      </c>
      <c r="J860" s="6">
        <v>0</v>
      </c>
      <c r="K860" s="6">
        <f>E860-F860</f>
        <v>0</v>
      </c>
      <c r="L860" s="6">
        <f>D860-F860</f>
        <v>0</v>
      </c>
      <c r="M860" s="6">
        <f>IF(E860=0,0,(F860/E860)*100)</f>
        <v>100</v>
      </c>
      <c r="N860" s="6">
        <f>D860-H860</f>
        <v>0</v>
      </c>
      <c r="O860" s="6">
        <f>E860-H860</f>
        <v>0</v>
      </c>
      <c r="P860" s="6">
        <f>IF(E860=0,0,(H860/E860)*100)</f>
        <v>100</v>
      </c>
    </row>
    <row r="861" spans="1:16" x14ac:dyDescent="0.2">
      <c r="A861" s="7" t="s">
        <v>26</v>
      </c>
      <c r="B861" s="11" t="s">
        <v>27</v>
      </c>
      <c r="C861" s="3">
        <v>0</v>
      </c>
      <c r="D861" s="3">
        <v>434123</v>
      </c>
      <c r="E861" s="3">
        <v>434123</v>
      </c>
      <c r="F861" s="3">
        <v>434123</v>
      </c>
      <c r="G861" s="3">
        <v>0</v>
      </c>
      <c r="H861" s="3">
        <v>434123</v>
      </c>
      <c r="I861" s="3">
        <v>0</v>
      </c>
      <c r="J861" s="3">
        <v>0</v>
      </c>
      <c r="K861" s="3">
        <f>E861-F861</f>
        <v>0</v>
      </c>
      <c r="L861" s="3">
        <f>D861-F861</f>
        <v>0</v>
      </c>
      <c r="M861" s="3">
        <f>IF(E861=0,0,(F861/E861)*100)</f>
        <v>100</v>
      </c>
      <c r="N861" s="3">
        <f>D861-H861</f>
        <v>0</v>
      </c>
      <c r="O861" s="3">
        <f>E861-H861</f>
        <v>0</v>
      </c>
      <c r="P861" s="3">
        <f>IF(E861=0,0,(H861/E861)*100)</f>
        <v>100</v>
      </c>
    </row>
    <row r="862" spans="1:16" x14ac:dyDescent="0.2">
      <c r="A862" s="7" t="s">
        <v>36</v>
      </c>
      <c r="B862" s="11" t="s">
        <v>37</v>
      </c>
      <c r="C862" s="3">
        <v>0</v>
      </c>
      <c r="D862" s="3">
        <v>434123</v>
      </c>
      <c r="E862" s="3">
        <v>434123</v>
      </c>
      <c r="F862" s="3">
        <v>434123</v>
      </c>
      <c r="G862" s="3">
        <v>0</v>
      </c>
      <c r="H862" s="3">
        <v>434123</v>
      </c>
      <c r="I862" s="3">
        <v>0</v>
      </c>
      <c r="J862" s="3">
        <v>0</v>
      </c>
      <c r="K862" s="3">
        <f>E862-F862</f>
        <v>0</v>
      </c>
      <c r="L862" s="3">
        <f>D862-F862</f>
        <v>0</v>
      </c>
      <c r="M862" s="3">
        <f>IF(E862=0,0,(F862/E862)*100)</f>
        <v>100</v>
      </c>
      <c r="N862" s="3">
        <f>D862-H862</f>
        <v>0</v>
      </c>
      <c r="O862" s="3">
        <f>E862-H862</f>
        <v>0</v>
      </c>
      <c r="P862" s="3">
        <f>IF(E862=0,0,(H862/E862)*100)</f>
        <v>100</v>
      </c>
    </row>
    <row r="863" spans="1:16" ht="25.5" x14ac:dyDescent="0.2">
      <c r="A863" s="7" t="s">
        <v>134</v>
      </c>
      <c r="B863" s="11" t="s">
        <v>135</v>
      </c>
      <c r="C863" s="3">
        <v>0</v>
      </c>
      <c r="D863" s="3">
        <v>434123</v>
      </c>
      <c r="E863" s="3">
        <v>434123</v>
      </c>
      <c r="F863" s="3">
        <v>434123</v>
      </c>
      <c r="G863" s="3">
        <v>0</v>
      </c>
      <c r="H863" s="3">
        <v>434123</v>
      </c>
      <c r="I863" s="3">
        <v>0</v>
      </c>
      <c r="J863" s="3">
        <v>0</v>
      </c>
      <c r="K863" s="3">
        <f>E863-F863</f>
        <v>0</v>
      </c>
      <c r="L863" s="3">
        <f>D863-F863</f>
        <v>0</v>
      </c>
      <c r="M863" s="3">
        <f>IF(E863=0,0,(F863/E863)*100)</f>
        <v>100</v>
      </c>
      <c r="N863" s="3">
        <f>D863-H863</f>
        <v>0</v>
      </c>
      <c r="O863" s="3">
        <f>E863-H863</f>
        <v>0</v>
      </c>
      <c r="P863" s="3">
        <f>IF(E863=0,0,(H863/E863)*100)</f>
        <v>100</v>
      </c>
    </row>
    <row r="864" spans="1:16" x14ac:dyDescent="0.2">
      <c r="A864" s="5" t="s">
        <v>138</v>
      </c>
      <c r="B864" s="12"/>
      <c r="C864" s="6">
        <v>0</v>
      </c>
      <c r="D864" s="6">
        <v>466123</v>
      </c>
      <c r="E864" s="6">
        <v>466123</v>
      </c>
      <c r="F864" s="6">
        <v>465934.75</v>
      </c>
      <c r="G864" s="6">
        <v>0</v>
      </c>
      <c r="H864" s="6">
        <v>465934.75</v>
      </c>
      <c r="I864" s="6">
        <v>0</v>
      </c>
      <c r="J864" s="6">
        <v>0</v>
      </c>
      <c r="K864" s="6">
        <f>E864-F864</f>
        <v>188.25</v>
      </c>
      <c r="L864" s="6">
        <f>D864-F864</f>
        <v>188.25</v>
      </c>
      <c r="M864" s="6">
        <f>IF(E864=0,0,(F864/E864)*100)</f>
        <v>99.959613664204511</v>
      </c>
      <c r="N864" s="6">
        <f>D864-H864</f>
        <v>188.25</v>
      </c>
      <c r="O864" s="6">
        <f>E864-H864</f>
        <v>188.25</v>
      </c>
      <c r="P864" s="6">
        <f>IF(E864=0,0,(H864/E864)*100)</f>
        <v>99.959613664204511</v>
      </c>
    </row>
    <row r="865" spans="1:16" x14ac:dyDescent="0.2">
      <c r="A865" s="7" t="s">
        <v>26</v>
      </c>
      <c r="B865" s="11" t="s">
        <v>27</v>
      </c>
      <c r="C865" s="3">
        <v>0</v>
      </c>
      <c r="D865" s="3">
        <v>466123</v>
      </c>
      <c r="E865" s="3">
        <v>466123</v>
      </c>
      <c r="F865" s="3">
        <v>465934.75</v>
      </c>
      <c r="G865" s="3">
        <v>0</v>
      </c>
      <c r="H865" s="3">
        <v>465934.75</v>
      </c>
      <c r="I865" s="3">
        <v>0</v>
      </c>
      <c r="J865" s="3">
        <v>0</v>
      </c>
      <c r="K865" s="3">
        <f>E865-F865</f>
        <v>188.25</v>
      </c>
      <c r="L865" s="3">
        <f>D865-F865</f>
        <v>188.25</v>
      </c>
      <c r="M865" s="3">
        <f>IF(E865=0,0,(F865/E865)*100)</f>
        <v>99.959613664204511</v>
      </c>
      <c r="N865" s="3">
        <f>D865-H865</f>
        <v>188.25</v>
      </c>
      <c r="O865" s="3">
        <f>E865-H865</f>
        <v>188.25</v>
      </c>
      <c r="P865" s="3">
        <f>IF(E865=0,0,(H865/E865)*100)</f>
        <v>99.959613664204511</v>
      </c>
    </row>
    <row r="866" spans="1:16" x14ac:dyDescent="0.2">
      <c r="A866" s="7" t="s">
        <v>28</v>
      </c>
      <c r="B866" s="11" t="s">
        <v>29</v>
      </c>
      <c r="C866" s="3">
        <v>0</v>
      </c>
      <c r="D866" s="3">
        <v>32000</v>
      </c>
      <c r="E866" s="3">
        <v>32000</v>
      </c>
      <c r="F866" s="3">
        <v>31811.75</v>
      </c>
      <c r="G866" s="3">
        <v>0</v>
      </c>
      <c r="H866" s="3">
        <v>31811.75</v>
      </c>
      <c r="I866" s="3">
        <v>0</v>
      </c>
      <c r="J866" s="3">
        <v>0</v>
      </c>
      <c r="K866" s="3">
        <f>E866-F866</f>
        <v>188.25</v>
      </c>
      <c r="L866" s="3">
        <f>D866-F866</f>
        <v>188.25</v>
      </c>
      <c r="M866" s="3">
        <f>IF(E866=0,0,(F866/E866)*100)</f>
        <v>99.411718750000006</v>
      </c>
      <c r="N866" s="3">
        <f>D866-H866</f>
        <v>188.25</v>
      </c>
      <c r="O866" s="3">
        <f>E866-H866</f>
        <v>188.25</v>
      </c>
      <c r="P866" s="3">
        <f>IF(E866=0,0,(H866/E866)*100)</f>
        <v>99.411718750000006</v>
      </c>
    </row>
    <row r="867" spans="1:16" x14ac:dyDescent="0.2">
      <c r="A867" s="7" t="s">
        <v>52</v>
      </c>
      <c r="B867" s="11" t="s">
        <v>53</v>
      </c>
      <c r="C867" s="3">
        <v>0</v>
      </c>
      <c r="D867" s="3">
        <v>32000</v>
      </c>
      <c r="E867" s="3">
        <v>32000</v>
      </c>
      <c r="F867" s="3">
        <v>31811.75</v>
      </c>
      <c r="G867" s="3">
        <v>0</v>
      </c>
      <c r="H867" s="3">
        <v>31811.75</v>
      </c>
      <c r="I867" s="3">
        <v>0</v>
      </c>
      <c r="J867" s="3">
        <v>0</v>
      </c>
      <c r="K867" s="3">
        <f>E867-F867</f>
        <v>188.25</v>
      </c>
      <c r="L867" s="3">
        <f>D867-F867</f>
        <v>188.25</v>
      </c>
      <c r="M867" s="3">
        <f>IF(E867=0,0,(F867/E867)*100)</f>
        <v>99.411718750000006</v>
      </c>
      <c r="N867" s="3">
        <f>D867-H867</f>
        <v>188.25</v>
      </c>
      <c r="O867" s="3">
        <f>E867-H867</f>
        <v>188.25</v>
      </c>
      <c r="P867" s="3">
        <f>IF(E867=0,0,(H867/E867)*100)</f>
        <v>99.411718750000006</v>
      </c>
    </row>
    <row r="868" spans="1:16" ht="25.5" x14ac:dyDescent="0.2">
      <c r="A868" s="7" t="s">
        <v>79</v>
      </c>
      <c r="B868" s="11" t="s">
        <v>80</v>
      </c>
      <c r="C868" s="3">
        <v>0</v>
      </c>
      <c r="D868" s="3">
        <v>32000</v>
      </c>
      <c r="E868" s="3">
        <v>32000</v>
      </c>
      <c r="F868" s="3">
        <v>31811.75</v>
      </c>
      <c r="G868" s="3">
        <v>0</v>
      </c>
      <c r="H868" s="3">
        <v>31811.75</v>
      </c>
      <c r="I868" s="3">
        <v>0</v>
      </c>
      <c r="J868" s="3">
        <v>0</v>
      </c>
      <c r="K868" s="3">
        <f>E868-F868</f>
        <v>188.25</v>
      </c>
      <c r="L868" s="3">
        <f>D868-F868</f>
        <v>188.25</v>
      </c>
      <c r="M868" s="3">
        <f>IF(E868=0,0,(F868/E868)*100)</f>
        <v>99.411718750000006</v>
      </c>
      <c r="N868" s="3">
        <f>D868-H868</f>
        <v>188.25</v>
      </c>
      <c r="O868" s="3">
        <f>E868-H868</f>
        <v>188.25</v>
      </c>
      <c r="P868" s="3">
        <f>IF(E868=0,0,(H868/E868)*100)</f>
        <v>99.411718750000006</v>
      </c>
    </row>
    <row r="869" spans="1:16" x14ac:dyDescent="0.2">
      <c r="A869" s="7" t="s">
        <v>36</v>
      </c>
      <c r="B869" s="11" t="s">
        <v>37</v>
      </c>
      <c r="C869" s="3">
        <v>0</v>
      </c>
      <c r="D869" s="3">
        <v>434123</v>
      </c>
      <c r="E869" s="3">
        <v>434123</v>
      </c>
      <c r="F869" s="3">
        <v>434123</v>
      </c>
      <c r="G869" s="3">
        <v>0</v>
      </c>
      <c r="H869" s="3">
        <v>434123</v>
      </c>
      <c r="I869" s="3">
        <v>0</v>
      </c>
      <c r="J869" s="3">
        <v>0</v>
      </c>
      <c r="K869" s="3">
        <f>E869-F869</f>
        <v>0</v>
      </c>
      <c r="L869" s="3">
        <f>D869-F869</f>
        <v>0</v>
      </c>
      <c r="M869" s="3">
        <f>IF(E869=0,0,(F869/E869)*100)</f>
        <v>100</v>
      </c>
      <c r="N869" s="3">
        <f>D869-H869</f>
        <v>0</v>
      </c>
      <c r="O869" s="3">
        <f>E869-H869</f>
        <v>0</v>
      </c>
      <c r="P869" s="3">
        <f>IF(E869=0,0,(H869/E869)*100)</f>
        <v>100</v>
      </c>
    </row>
    <row r="870" spans="1:16" ht="25.5" x14ac:dyDescent="0.2">
      <c r="A870" s="7" t="s">
        <v>134</v>
      </c>
      <c r="B870" s="11" t="s">
        <v>135</v>
      </c>
      <c r="C870" s="3">
        <v>0</v>
      </c>
      <c r="D870" s="3">
        <v>434123</v>
      </c>
      <c r="E870" s="3">
        <v>434123</v>
      </c>
      <c r="F870" s="3">
        <v>434123</v>
      </c>
      <c r="G870" s="3">
        <v>0</v>
      </c>
      <c r="H870" s="3">
        <v>434123</v>
      </c>
      <c r="I870" s="3">
        <v>0</v>
      </c>
      <c r="J870" s="3">
        <v>0</v>
      </c>
      <c r="K870" s="3">
        <f>E870-F870</f>
        <v>0</v>
      </c>
      <c r="L870" s="3">
        <f>D870-F870</f>
        <v>0</v>
      </c>
      <c r="M870" s="3">
        <f>IF(E870=0,0,(F870/E870)*100)</f>
        <v>100</v>
      </c>
      <c r="N870" s="3">
        <f>D870-H870</f>
        <v>0</v>
      </c>
      <c r="O870" s="3">
        <f>E870-H870</f>
        <v>0</v>
      </c>
      <c r="P870" s="3">
        <f>IF(E870=0,0,(H870/E870)*100)</f>
        <v>100</v>
      </c>
    </row>
    <row r="871" spans="1:16" x14ac:dyDescent="0.2">
      <c r="A871" s="2">
        <v>12316512000</v>
      </c>
      <c r="B871" s="11" t="s">
        <v>185</v>
      </c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x14ac:dyDescent="0.2">
      <c r="A872" s="4" t="s">
        <v>18</v>
      </c>
      <c r="B872" s="12" t="s">
        <v>186</v>
      </c>
      <c r="C872" s="6">
        <v>0</v>
      </c>
      <c r="D872" s="6">
        <v>458678</v>
      </c>
      <c r="E872" s="6">
        <v>458678</v>
      </c>
      <c r="F872" s="6">
        <v>458678</v>
      </c>
      <c r="G872" s="6">
        <v>0</v>
      </c>
      <c r="H872" s="6">
        <v>446118.6</v>
      </c>
      <c r="I872" s="6">
        <v>12559.4</v>
      </c>
      <c r="J872" s="6">
        <v>0</v>
      </c>
      <c r="K872" s="6">
        <f>E872-F872</f>
        <v>0</v>
      </c>
      <c r="L872" s="6">
        <f>D872-F872</f>
        <v>0</v>
      </c>
      <c r="M872" s="6">
        <f>IF(E872=0,0,(F872/E872)*100)</f>
        <v>100</v>
      </c>
      <c r="N872" s="6">
        <f>D872-H872</f>
        <v>12559.400000000023</v>
      </c>
      <c r="O872" s="6">
        <f>E872-H872</f>
        <v>12559.400000000023</v>
      </c>
      <c r="P872" s="6">
        <f>IF(E872=0,0,(H872/E872)*100)</f>
        <v>97.261826379290042</v>
      </c>
    </row>
    <row r="873" spans="1:16" x14ac:dyDescent="0.2">
      <c r="A873" s="7" t="s">
        <v>26</v>
      </c>
      <c r="B873" s="11" t="s">
        <v>27</v>
      </c>
      <c r="C873" s="3">
        <v>0</v>
      </c>
      <c r="D873" s="3">
        <v>458678</v>
      </c>
      <c r="E873" s="3">
        <v>458678</v>
      </c>
      <c r="F873" s="3">
        <v>458678</v>
      </c>
      <c r="G873" s="3">
        <v>0</v>
      </c>
      <c r="H873" s="3">
        <v>446118.6</v>
      </c>
      <c r="I873" s="3">
        <v>12559.4</v>
      </c>
      <c r="J873" s="3">
        <v>0</v>
      </c>
      <c r="K873" s="3">
        <f>E873-F873</f>
        <v>0</v>
      </c>
      <c r="L873" s="3">
        <f>D873-F873</f>
        <v>0</v>
      </c>
      <c r="M873" s="3">
        <f>IF(E873=0,0,(F873/E873)*100)</f>
        <v>100</v>
      </c>
      <c r="N873" s="3">
        <f>D873-H873</f>
        <v>12559.400000000023</v>
      </c>
      <c r="O873" s="3">
        <f>E873-H873</f>
        <v>12559.400000000023</v>
      </c>
      <c r="P873" s="3">
        <f>IF(E873=0,0,(H873/E873)*100)</f>
        <v>97.261826379290042</v>
      </c>
    </row>
    <row r="874" spans="1:16" x14ac:dyDescent="0.2">
      <c r="A874" s="7" t="s">
        <v>36</v>
      </c>
      <c r="B874" s="11" t="s">
        <v>37</v>
      </c>
      <c r="C874" s="3">
        <v>0</v>
      </c>
      <c r="D874" s="3">
        <v>458678</v>
      </c>
      <c r="E874" s="3">
        <v>458678</v>
      </c>
      <c r="F874" s="3">
        <v>458678</v>
      </c>
      <c r="G874" s="3">
        <v>0</v>
      </c>
      <c r="H874" s="3">
        <v>446118.6</v>
      </c>
      <c r="I874" s="3">
        <v>12559.4</v>
      </c>
      <c r="J874" s="3">
        <v>0</v>
      </c>
      <c r="K874" s="3">
        <f>E874-F874</f>
        <v>0</v>
      </c>
      <c r="L874" s="3">
        <f>D874-F874</f>
        <v>0</v>
      </c>
      <c r="M874" s="3">
        <f>IF(E874=0,0,(F874/E874)*100)</f>
        <v>100</v>
      </c>
      <c r="N874" s="3">
        <f>D874-H874</f>
        <v>12559.400000000023</v>
      </c>
      <c r="O874" s="3">
        <f>E874-H874</f>
        <v>12559.400000000023</v>
      </c>
      <c r="P874" s="3">
        <f>IF(E874=0,0,(H874/E874)*100)</f>
        <v>97.261826379290042</v>
      </c>
    </row>
    <row r="875" spans="1:16" ht="25.5" x14ac:dyDescent="0.2">
      <c r="A875" s="7" t="s">
        <v>134</v>
      </c>
      <c r="B875" s="11" t="s">
        <v>135</v>
      </c>
      <c r="C875" s="3">
        <v>0</v>
      </c>
      <c r="D875" s="3">
        <v>458678</v>
      </c>
      <c r="E875" s="3">
        <v>458678</v>
      </c>
      <c r="F875" s="3">
        <v>458678</v>
      </c>
      <c r="G875" s="3">
        <v>0</v>
      </c>
      <c r="H875" s="3">
        <v>446118.6</v>
      </c>
      <c r="I875" s="3">
        <v>12559.4</v>
      </c>
      <c r="J875" s="3">
        <v>0</v>
      </c>
      <c r="K875" s="3">
        <f>E875-F875</f>
        <v>0</v>
      </c>
      <c r="L875" s="3">
        <f>D875-F875</f>
        <v>0</v>
      </c>
      <c r="M875" s="3">
        <f>IF(E875=0,0,(F875/E875)*100)</f>
        <v>100</v>
      </c>
      <c r="N875" s="3">
        <f>D875-H875</f>
        <v>12559.400000000023</v>
      </c>
      <c r="O875" s="3">
        <f>E875-H875</f>
        <v>12559.400000000023</v>
      </c>
      <c r="P875" s="3">
        <f>IF(E875=0,0,(H875/E875)*100)</f>
        <v>97.261826379290042</v>
      </c>
    </row>
    <row r="876" spans="1:16" x14ac:dyDescent="0.2">
      <c r="A876" s="4" t="s">
        <v>136</v>
      </c>
      <c r="B876" s="12" t="s">
        <v>137</v>
      </c>
      <c r="C876" s="6">
        <v>0</v>
      </c>
      <c r="D876" s="6">
        <v>458678</v>
      </c>
      <c r="E876" s="6">
        <v>458678</v>
      </c>
      <c r="F876" s="6">
        <v>458678</v>
      </c>
      <c r="G876" s="6">
        <v>0</v>
      </c>
      <c r="H876" s="6">
        <v>446118.6</v>
      </c>
      <c r="I876" s="6">
        <v>12559.4</v>
      </c>
      <c r="J876" s="6">
        <v>0</v>
      </c>
      <c r="K876" s="6">
        <f>E876-F876</f>
        <v>0</v>
      </c>
      <c r="L876" s="6">
        <f>D876-F876</f>
        <v>0</v>
      </c>
      <c r="M876" s="6">
        <f>IF(E876=0,0,(F876/E876)*100)</f>
        <v>100</v>
      </c>
      <c r="N876" s="6">
        <f>D876-H876</f>
        <v>12559.400000000023</v>
      </c>
      <c r="O876" s="6">
        <f>E876-H876</f>
        <v>12559.400000000023</v>
      </c>
      <c r="P876" s="6">
        <f>IF(E876=0,0,(H876/E876)*100)</f>
        <v>97.261826379290042</v>
      </c>
    </row>
    <row r="877" spans="1:16" x14ac:dyDescent="0.2">
      <c r="A877" s="7" t="s">
        <v>26</v>
      </c>
      <c r="B877" s="11" t="s">
        <v>27</v>
      </c>
      <c r="C877" s="3">
        <v>0</v>
      </c>
      <c r="D877" s="3">
        <v>458678</v>
      </c>
      <c r="E877" s="3">
        <v>458678</v>
      </c>
      <c r="F877" s="3">
        <v>458678</v>
      </c>
      <c r="G877" s="3">
        <v>0</v>
      </c>
      <c r="H877" s="3">
        <v>446118.6</v>
      </c>
      <c r="I877" s="3">
        <v>12559.4</v>
      </c>
      <c r="J877" s="3">
        <v>0</v>
      </c>
      <c r="K877" s="3">
        <f>E877-F877</f>
        <v>0</v>
      </c>
      <c r="L877" s="3">
        <f>D877-F877</f>
        <v>0</v>
      </c>
      <c r="M877" s="3">
        <f>IF(E877=0,0,(F877/E877)*100)</f>
        <v>100</v>
      </c>
      <c r="N877" s="3">
        <f>D877-H877</f>
        <v>12559.400000000023</v>
      </c>
      <c r="O877" s="3">
        <f>E877-H877</f>
        <v>12559.400000000023</v>
      </c>
      <c r="P877" s="3">
        <f>IF(E877=0,0,(H877/E877)*100)</f>
        <v>97.261826379290042</v>
      </c>
    </row>
    <row r="878" spans="1:16" x14ac:dyDescent="0.2">
      <c r="A878" s="7" t="s">
        <v>36</v>
      </c>
      <c r="B878" s="11" t="s">
        <v>37</v>
      </c>
      <c r="C878" s="3">
        <v>0</v>
      </c>
      <c r="D878" s="3">
        <v>458678</v>
      </c>
      <c r="E878" s="3">
        <v>458678</v>
      </c>
      <c r="F878" s="3">
        <v>458678</v>
      </c>
      <c r="G878" s="3">
        <v>0</v>
      </c>
      <c r="H878" s="3">
        <v>446118.6</v>
      </c>
      <c r="I878" s="3">
        <v>12559.4</v>
      </c>
      <c r="J878" s="3">
        <v>0</v>
      </c>
      <c r="K878" s="3">
        <f>E878-F878</f>
        <v>0</v>
      </c>
      <c r="L878" s="3">
        <f>D878-F878</f>
        <v>0</v>
      </c>
      <c r="M878" s="3">
        <f>IF(E878=0,0,(F878/E878)*100)</f>
        <v>100</v>
      </c>
      <c r="N878" s="3">
        <f>D878-H878</f>
        <v>12559.400000000023</v>
      </c>
      <c r="O878" s="3">
        <f>E878-H878</f>
        <v>12559.400000000023</v>
      </c>
      <c r="P878" s="3">
        <f>IF(E878=0,0,(H878/E878)*100)</f>
        <v>97.261826379290042</v>
      </c>
    </row>
    <row r="879" spans="1:16" ht="25.5" x14ac:dyDescent="0.2">
      <c r="A879" s="7" t="s">
        <v>134</v>
      </c>
      <c r="B879" s="11" t="s">
        <v>135</v>
      </c>
      <c r="C879" s="3">
        <v>0</v>
      </c>
      <c r="D879" s="3">
        <v>458678</v>
      </c>
      <c r="E879" s="3">
        <v>458678</v>
      </c>
      <c r="F879" s="3">
        <v>458678</v>
      </c>
      <c r="G879" s="3">
        <v>0</v>
      </c>
      <c r="H879" s="3">
        <v>446118.6</v>
      </c>
      <c r="I879" s="3">
        <v>12559.4</v>
      </c>
      <c r="J879" s="3">
        <v>0</v>
      </c>
      <c r="K879" s="3">
        <f>E879-F879</f>
        <v>0</v>
      </c>
      <c r="L879" s="3">
        <f>D879-F879</f>
        <v>0</v>
      </c>
      <c r="M879" s="3">
        <f>IF(E879=0,0,(F879/E879)*100)</f>
        <v>100</v>
      </c>
      <c r="N879" s="3">
        <f>D879-H879</f>
        <v>12559.400000000023</v>
      </c>
      <c r="O879" s="3">
        <f>E879-H879</f>
        <v>12559.400000000023</v>
      </c>
      <c r="P879" s="3">
        <f>IF(E879=0,0,(H879/E879)*100)</f>
        <v>97.261826379290042</v>
      </c>
    </row>
    <row r="880" spans="1:16" x14ac:dyDescent="0.2">
      <c r="A880" s="5" t="s">
        <v>138</v>
      </c>
      <c r="B880" s="12"/>
      <c r="C880" s="6">
        <v>0</v>
      </c>
      <c r="D880" s="6">
        <v>458678</v>
      </c>
      <c r="E880" s="6">
        <v>458678</v>
      </c>
      <c r="F880" s="6">
        <v>458678</v>
      </c>
      <c r="G880" s="6">
        <v>0</v>
      </c>
      <c r="H880" s="6">
        <v>446118.6</v>
      </c>
      <c r="I880" s="6">
        <v>12559.4</v>
      </c>
      <c r="J880" s="6">
        <v>0</v>
      </c>
      <c r="K880" s="6">
        <f>E880-F880</f>
        <v>0</v>
      </c>
      <c r="L880" s="6">
        <f>D880-F880</f>
        <v>0</v>
      </c>
      <c r="M880" s="6">
        <f>IF(E880=0,0,(F880/E880)*100)</f>
        <v>100</v>
      </c>
      <c r="N880" s="6">
        <f>D880-H880</f>
        <v>12559.400000000023</v>
      </c>
      <c r="O880" s="6">
        <f>E880-H880</f>
        <v>12559.400000000023</v>
      </c>
      <c r="P880" s="6">
        <f>IF(E880=0,0,(H880/E880)*100)</f>
        <v>97.261826379290042</v>
      </c>
    </row>
    <row r="881" spans="1:16" x14ac:dyDescent="0.2">
      <c r="A881" s="7" t="s">
        <v>26</v>
      </c>
      <c r="B881" s="11" t="s">
        <v>27</v>
      </c>
      <c r="C881" s="3">
        <v>0</v>
      </c>
      <c r="D881" s="3">
        <v>458678</v>
      </c>
      <c r="E881" s="3">
        <v>458678</v>
      </c>
      <c r="F881" s="3">
        <v>458678</v>
      </c>
      <c r="G881" s="3">
        <v>0</v>
      </c>
      <c r="H881" s="3">
        <v>446118.6</v>
      </c>
      <c r="I881" s="3">
        <v>12559.4</v>
      </c>
      <c r="J881" s="3">
        <v>0</v>
      </c>
      <c r="K881" s="3">
        <f>E881-F881</f>
        <v>0</v>
      </c>
      <c r="L881" s="3">
        <f>D881-F881</f>
        <v>0</v>
      </c>
      <c r="M881" s="3">
        <f>IF(E881=0,0,(F881/E881)*100)</f>
        <v>100</v>
      </c>
      <c r="N881" s="3">
        <f>D881-H881</f>
        <v>12559.400000000023</v>
      </c>
      <c r="O881" s="3">
        <f>E881-H881</f>
        <v>12559.400000000023</v>
      </c>
      <c r="P881" s="3">
        <f>IF(E881=0,0,(H881/E881)*100)</f>
        <v>97.261826379290042</v>
      </c>
    </row>
    <row r="882" spans="1:16" x14ac:dyDescent="0.2">
      <c r="A882" s="7" t="s">
        <v>36</v>
      </c>
      <c r="B882" s="11" t="s">
        <v>37</v>
      </c>
      <c r="C882" s="3">
        <v>0</v>
      </c>
      <c r="D882" s="3">
        <v>458678</v>
      </c>
      <c r="E882" s="3">
        <v>458678</v>
      </c>
      <c r="F882" s="3">
        <v>458678</v>
      </c>
      <c r="G882" s="3">
        <v>0</v>
      </c>
      <c r="H882" s="3">
        <v>446118.6</v>
      </c>
      <c r="I882" s="3">
        <v>12559.4</v>
      </c>
      <c r="J882" s="3">
        <v>0</v>
      </c>
      <c r="K882" s="3">
        <f>E882-F882</f>
        <v>0</v>
      </c>
      <c r="L882" s="3">
        <f>D882-F882</f>
        <v>0</v>
      </c>
      <c r="M882" s="3">
        <f>IF(E882=0,0,(F882/E882)*100)</f>
        <v>100</v>
      </c>
      <c r="N882" s="3">
        <f>D882-H882</f>
        <v>12559.400000000023</v>
      </c>
      <c r="O882" s="3">
        <f>E882-H882</f>
        <v>12559.400000000023</v>
      </c>
      <c r="P882" s="3">
        <f>IF(E882=0,0,(H882/E882)*100)</f>
        <v>97.261826379290042</v>
      </c>
    </row>
    <row r="883" spans="1:16" ht="25.5" x14ac:dyDescent="0.2">
      <c r="A883" s="7" t="s">
        <v>134</v>
      </c>
      <c r="B883" s="11" t="s">
        <v>135</v>
      </c>
      <c r="C883" s="3">
        <v>0</v>
      </c>
      <c r="D883" s="3">
        <v>458678</v>
      </c>
      <c r="E883" s="3">
        <v>458678</v>
      </c>
      <c r="F883" s="3">
        <v>458678</v>
      </c>
      <c r="G883" s="3">
        <v>0</v>
      </c>
      <c r="H883" s="3">
        <v>446118.6</v>
      </c>
      <c r="I883" s="3">
        <v>12559.4</v>
      </c>
      <c r="J883" s="3">
        <v>0</v>
      </c>
      <c r="K883" s="3">
        <f>E883-F883</f>
        <v>0</v>
      </c>
      <c r="L883" s="3">
        <f>D883-F883</f>
        <v>0</v>
      </c>
      <c r="M883" s="3">
        <f>IF(E883=0,0,(F883/E883)*100)</f>
        <v>100</v>
      </c>
      <c r="N883" s="3">
        <f>D883-H883</f>
        <v>12559.400000000023</v>
      </c>
      <c r="O883" s="3">
        <f>E883-H883</f>
        <v>12559.400000000023</v>
      </c>
      <c r="P883" s="3">
        <f>IF(E883=0,0,(H883/E883)*100)</f>
        <v>97.261826379290042</v>
      </c>
    </row>
    <row r="884" spans="1:16" x14ac:dyDescent="0.2">
      <c r="A884" s="2">
        <v>12316513000</v>
      </c>
      <c r="B884" s="11" t="s">
        <v>187</v>
      </c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x14ac:dyDescent="0.2">
      <c r="A885" s="4" t="s">
        <v>18</v>
      </c>
      <c r="B885" s="12" t="s">
        <v>188</v>
      </c>
      <c r="C885" s="6">
        <v>48000</v>
      </c>
      <c r="D885" s="6">
        <v>56718.74</v>
      </c>
      <c r="E885" s="6">
        <v>43314.055</v>
      </c>
      <c r="F885" s="6">
        <v>3500</v>
      </c>
      <c r="G885" s="6">
        <v>0</v>
      </c>
      <c r="H885" s="6">
        <v>9738.74</v>
      </c>
      <c r="I885" s="6">
        <v>0</v>
      </c>
      <c r="J885" s="6">
        <v>0</v>
      </c>
      <c r="K885" s="6">
        <f>E885-F885</f>
        <v>39814.055</v>
      </c>
      <c r="L885" s="6">
        <f>D885-F885</f>
        <v>53218.74</v>
      </c>
      <c r="M885" s="6">
        <f>IF(E885=0,0,(F885/E885)*100)</f>
        <v>8.0805179750545175</v>
      </c>
      <c r="N885" s="6">
        <f>D885-H885</f>
        <v>46980</v>
      </c>
      <c r="O885" s="6">
        <f>E885-H885</f>
        <v>33575.315000000002</v>
      </c>
      <c r="P885" s="6">
        <f>IF(E885=0,0,(H885/E885)*100)</f>
        <v>22.48401817839498</v>
      </c>
    </row>
    <row r="886" spans="1:16" x14ac:dyDescent="0.2">
      <c r="A886" s="7" t="s">
        <v>20</v>
      </c>
      <c r="B886" s="11" t="s">
        <v>21</v>
      </c>
      <c r="C886" s="3">
        <v>48000</v>
      </c>
      <c r="D886" s="3">
        <v>56718.74</v>
      </c>
      <c r="E886" s="3">
        <v>43314.055</v>
      </c>
      <c r="F886" s="3">
        <v>3500</v>
      </c>
      <c r="G886" s="3">
        <v>0</v>
      </c>
      <c r="H886" s="3">
        <v>9738.74</v>
      </c>
      <c r="I886" s="3">
        <v>0</v>
      </c>
      <c r="J886" s="3">
        <v>0</v>
      </c>
      <c r="K886" s="3">
        <f>E886-F886</f>
        <v>39814.055</v>
      </c>
      <c r="L886" s="3">
        <f>D886-F886</f>
        <v>53218.74</v>
      </c>
      <c r="M886" s="3">
        <f>IF(E886=0,0,(F886/E886)*100)</f>
        <v>8.0805179750545175</v>
      </c>
      <c r="N886" s="3">
        <f>D886-H886</f>
        <v>46980</v>
      </c>
      <c r="O886" s="3">
        <f>E886-H886</f>
        <v>33575.315000000002</v>
      </c>
      <c r="P886" s="3">
        <f>IF(E886=0,0,(H886/E886)*100)</f>
        <v>22.48401817839498</v>
      </c>
    </row>
    <row r="887" spans="1:16" ht="25.5" x14ac:dyDescent="0.2">
      <c r="A887" s="7" t="s">
        <v>101</v>
      </c>
      <c r="B887" s="11" t="s">
        <v>102</v>
      </c>
      <c r="C887" s="3">
        <v>0</v>
      </c>
      <c r="D887" s="3">
        <v>5218.74</v>
      </c>
      <c r="E887" s="3">
        <v>3914.0549999999994</v>
      </c>
      <c r="F887" s="3">
        <v>0</v>
      </c>
      <c r="G887" s="3">
        <v>0</v>
      </c>
      <c r="H887" s="3">
        <v>5218.74</v>
      </c>
      <c r="I887" s="3">
        <v>0</v>
      </c>
      <c r="J887" s="3">
        <v>0</v>
      </c>
      <c r="K887" s="3">
        <f>E887-F887</f>
        <v>3914.0549999999994</v>
      </c>
      <c r="L887" s="3">
        <f>D887-F887</f>
        <v>5218.74</v>
      </c>
      <c r="M887" s="3">
        <f>IF(E887=0,0,(F887/E887)*100)</f>
        <v>0</v>
      </c>
      <c r="N887" s="3">
        <f>D887-H887</f>
        <v>0</v>
      </c>
      <c r="O887" s="3">
        <f>E887-H887</f>
        <v>-1304.6850000000004</v>
      </c>
      <c r="P887" s="3">
        <f>IF(E887=0,0,(H887/E887)*100)</f>
        <v>133.33333333333334</v>
      </c>
    </row>
    <row r="888" spans="1:16" x14ac:dyDescent="0.2">
      <c r="A888" s="7" t="s">
        <v>103</v>
      </c>
      <c r="B888" s="11" t="s">
        <v>104</v>
      </c>
      <c r="C888" s="3">
        <v>0</v>
      </c>
      <c r="D888" s="3">
        <v>4277.67</v>
      </c>
      <c r="E888" s="3">
        <v>3208.2524999999996</v>
      </c>
      <c r="F888" s="3">
        <v>0</v>
      </c>
      <c r="G888" s="3">
        <v>0</v>
      </c>
      <c r="H888" s="3">
        <v>4277.67</v>
      </c>
      <c r="I888" s="3">
        <v>0</v>
      </c>
      <c r="J888" s="3">
        <v>0</v>
      </c>
      <c r="K888" s="3">
        <f>E888-F888</f>
        <v>3208.2524999999996</v>
      </c>
      <c r="L888" s="3">
        <f>D888-F888</f>
        <v>4277.67</v>
      </c>
      <c r="M888" s="3">
        <f>IF(E888=0,0,(F888/E888)*100)</f>
        <v>0</v>
      </c>
      <c r="N888" s="3">
        <f>D888-H888</f>
        <v>0</v>
      </c>
      <c r="O888" s="3">
        <f>E888-H888</f>
        <v>-1069.4175000000005</v>
      </c>
      <c r="P888" s="3">
        <f>IF(E888=0,0,(H888/E888)*100)</f>
        <v>133.33333333333334</v>
      </c>
    </row>
    <row r="889" spans="1:16" x14ac:dyDescent="0.2">
      <c r="A889" s="7" t="s">
        <v>58</v>
      </c>
      <c r="B889" s="11" t="s">
        <v>105</v>
      </c>
      <c r="C889" s="3">
        <v>0</v>
      </c>
      <c r="D889" s="3">
        <v>4277.67</v>
      </c>
      <c r="E889" s="3">
        <v>3208.2524999999996</v>
      </c>
      <c r="F889" s="3">
        <v>0</v>
      </c>
      <c r="G889" s="3">
        <v>0</v>
      </c>
      <c r="H889" s="3">
        <v>4277.67</v>
      </c>
      <c r="I889" s="3">
        <v>0</v>
      </c>
      <c r="J889" s="3">
        <v>0</v>
      </c>
      <c r="K889" s="3">
        <f>E889-F889</f>
        <v>3208.2524999999996</v>
      </c>
      <c r="L889" s="3">
        <f>D889-F889</f>
        <v>4277.67</v>
      </c>
      <c r="M889" s="3">
        <f>IF(E889=0,0,(F889/E889)*100)</f>
        <v>0</v>
      </c>
      <c r="N889" s="3">
        <f>D889-H889</f>
        <v>0</v>
      </c>
      <c r="O889" s="3">
        <f>E889-H889</f>
        <v>-1069.4175000000005</v>
      </c>
      <c r="P889" s="3">
        <f>IF(E889=0,0,(H889/E889)*100)</f>
        <v>133.33333333333334</v>
      </c>
    </row>
    <row r="890" spans="1:16" x14ac:dyDescent="0.2">
      <c r="A890" s="7" t="s">
        <v>106</v>
      </c>
      <c r="B890" s="11" t="s">
        <v>107</v>
      </c>
      <c r="C890" s="3">
        <v>0</v>
      </c>
      <c r="D890" s="3">
        <v>941.07</v>
      </c>
      <c r="E890" s="3">
        <v>705.80250000000001</v>
      </c>
      <c r="F890" s="3">
        <v>0</v>
      </c>
      <c r="G890" s="3">
        <v>0</v>
      </c>
      <c r="H890" s="3">
        <v>941.07</v>
      </c>
      <c r="I890" s="3">
        <v>0</v>
      </c>
      <c r="J890" s="3">
        <v>0</v>
      </c>
      <c r="K890" s="3">
        <f>E890-F890</f>
        <v>705.80250000000001</v>
      </c>
      <c r="L890" s="3">
        <f>D890-F890</f>
        <v>941.07</v>
      </c>
      <c r="M890" s="3">
        <f>IF(E890=0,0,(F890/E890)*100)</f>
        <v>0</v>
      </c>
      <c r="N890" s="3">
        <f>D890-H890</f>
        <v>0</v>
      </c>
      <c r="O890" s="3">
        <f>E890-H890</f>
        <v>-235.26750000000004</v>
      </c>
      <c r="P890" s="3">
        <f>IF(E890=0,0,(H890/E890)*100)</f>
        <v>133.33333333333334</v>
      </c>
    </row>
    <row r="891" spans="1:16" x14ac:dyDescent="0.2">
      <c r="A891" s="7" t="s">
        <v>22</v>
      </c>
      <c r="B891" s="11" t="s">
        <v>23</v>
      </c>
      <c r="C891" s="3">
        <v>48000</v>
      </c>
      <c r="D891" s="3">
        <v>51500</v>
      </c>
      <c r="E891" s="3">
        <v>39400</v>
      </c>
      <c r="F891" s="3">
        <v>3500</v>
      </c>
      <c r="G891" s="3">
        <v>0</v>
      </c>
      <c r="H891" s="3">
        <v>4520</v>
      </c>
      <c r="I891" s="3">
        <v>0</v>
      </c>
      <c r="J891" s="3">
        <v>0</v>
      </c>
      <c r="K891" s="3">
        <f>E891-F891</f>
        <v>35900</v>
      </c>
      <c r="L891" s="3">
        <f>D891-F891</f>
        <v>48000</v>
      </c>
      <c r="M891" s="3">
        <f>IF(E891=0,0,(F891/E891)*100)</f>
        <v>8.8832487309644677</v>
      </c>
      <c r="N891" s="3">
        <f>D891-H891</f>
        <v>46980</v>
      </c>
      <c r="O891" s="3">
        <f>E891-H891</f>
        <v>34880</v>
      </c>
      <c r="P891" s="3">
        <f>IF(E891=0,0,(H891/E891)*100)</f>
        <v>11.472081218274113</v>
      </c>
    </row>
    <row r="892" spans="1:16" x14ac:dyDescent="0.2">
      <c r="A892" s="7" t="s">
        <v>73</v>
      </c>
      <c r="B892" s="11" t="s">
        <v>74</v>
      </c>
      <c r="C892" s="3">
        <v>48000</v>
      </c>
      <c r="D892" s="3">
        <v>48000</v>
      </c>
      <c r="E892" s="3">
        <v>35900</v>
      </c>
      <c r="F892" s="3">
        <v>0</v>
      </c>
      <c r="G892" s="3">
        <v>0</v>
      </c>
      <c r="H892" s="3">
        <v>1020</v>
      </c>
      <c r="I892" s="3">
        <v>0</v>
      </c>
      <c r="J892" s="3">
        <v>0</v>
      </c>
      <c r="K892" s="3">
        <f>E892-F892</f>
        <v>35900</v>
      </c>
      <c r="L892" s="3">
        <f>D892-F892</f>
        <v>48000</v>
      </c>
      <c r="M892" s="3">
        <f>IF(E892=0,0,(F892/E892)*100)</f>
        <v>0</v>
      </c>
      <c r="N892" s="3">
        <f>D892-H892</f>
        <v>46980</v>
      </c>
      <c r="O892" s="3">
        <f>E892-H892</f>
        <v>34880</v>
      </c>
      <c r="P892" s="3">
        <f>IF(E892=0,0,(H892/E892)*100)</f>
        <v>2.8412256267409468</v>
      </c>
    </row>
    <row r="893" spans="1:16" ht="38.25" x14ac:dyDescent="0.2">
      <c r="A893" s="7" t="s">
        <v>48</v>
      </c>
      <c r="B893" s="11" t="s">
        <v>49</v>
      </c>
      <c r="C893" s="3">
        <v>0</v>
      </c>
      <c r="D893" s="3">
        <v>3500</v>
      </c>
      <c r="E893" s="3">
        <v>3500</v>
      </c>
      <c r="F893" s="3">
        <v>3500</v>
      </c>
      <c r="G893" s="3">
        <v>0</v>
      </c>
      <c r="H893" s="3">
        <v>3500</v>
      </c>
      <c r="I893" s="3">
        <v>0</v>
      </c>
      <c r="J893" s="3">
        <v>0</v>
      </c>
      <c r="K893" s="3">
        <f>E893-F893</f>
        <v>0</v>
      </c>
      <c r="L893" s="3">
        <f>D893-F893</f>
        <v>0</v>
      </c>
      <c r="M893" s="3">
        <f>IF(E893=0,0,(F893/E893)*100)</f>
        <v>100</v>
      </c>
      <c r="N893" s="3">
        <f>D893-H893</f>
        <v>0</v>
      </c>
      <c r="O893" s="3">
        <f>E893-H893</f>
        <v>0</v>
      </c>
      <c r="P893" s="3">
        <f>IF(E893=0,0,(H893/E893)*100)</f>
        <v>100</v>
      </c>
    </row>
    <row r="894" spans="1:16" ht="38.25" x14ac:dyDescent="0.2">
      <c r="A894" s="7" t="s">
        <v>142</v>
      </c>
      <c r="B894" s="11" t="s">
        <v>143</v>
      </c>
      <c r="C894" s="3">
        <v>0</v>
      </c>
      <c r="D894" s="3">
        <v>3500</v>
      </c>
      <c r="E894" s="3">
        <v>3500</v>
      </c>
      <c r="F894" s="3">
        <v>3500</v>
      </c>
      <c r="G894" s="3">
        <v>0</v>
      </c>
      <c r="H894" s="3">
        <v>3500</v>
      </c>
      <c r="I894" s="3">
        <v>0</v>
      </c>
      <c r="J894" s="3">
        <v>0</v>
      </c>
      <c r="K894" s="3">
        <f>E894-F894</f>
        <v>0</v>
      </c>
      <c r="L894" s="3">
        <f>D894-F894</f>
        <v>0</v>
      </c>
      <c r="M894" s="3">
        <f>IF(E894=0,0,(F894/E894)*100)</f>
        <v>100</v>
      </c>
      <c r="N894" s="3">
        <f>D894-H894</f>
        <v>0</v>
      </c>
      <c r="O894" s="3">
        <f>E894-H894</f>
        <v>0</v>
      </c>
      <c r="P894" s="3">
        <f>IF(E894=0,0,(H894/E894)*100)</f>
        <v>100</v>
      </c>
    </row>
    <row r="895" spans="1:16" ht="76.5" x14ac:dyDescent="0.2">
      <c r="A895" s="4" t="s">
        <v>40</v>
      </c>
      <c r="B895" s="12" t="s">
        <v>41</v>
      </c>
      <c r="C895" s="6">
        <v>2000</v>
      </c>
      <c r="D895" s="6">
        <v>2000</v>
      </c>
      <c r="E895" s="6">
        <v>1500</v>
      </c>
      <c r="F895" s="6">
        <v>0</v>
      </c>
      <c r="G895" s="6">
        <v>0</v>
      </c>
      <c r="H895" s="6">
        <v>1020</v>
      </c>
      <c r="I895" s="6">
        <v>0</v>
      </c>
      <c r="J895" s="6">
        <v>0</v>
      </c>
      <c r="K895" s="6">
        <f>E895-F895</f>
        <v>1500</v>
      </c>
      <c r="L895" s="6">
        <f>D895-F895</f>
        <v>2000</v>
      </c>
      <c r="M895" s="6">
        <f>IF(E895=0,0,(F895/E895)*100)</f>
        <v>0</v>
      </c>
      <c r="N895" s="6">
        <f>D895-H895</f>
        <v>980</v>
      </c>
      <c r="O895" s="6">
        <f>E895-H895</f>
        <v>480</v>
      </c>
      <c r="P895" s="6">
        <f>IF(E895=0,0,(H895/E895)*100)</f>
        <v>68</v>
      </c>
    </row>
    <row r="896" spans="1:16" x14ac:dyDescent="0.2">
      <c r="A896" s="7" t="s">
        <v>20</v>
      </c>
      <c r="B896" s="11" t="s">
        <v>21</v>
      </c>
      <c r="C896" s="3">
        <v>2000</v>
      </c>
      <c r="D896" s="3">
        <v>2000</v>
      </c>
      <c r="E896" s="3">
        <v>1500</v>
      </c>
      <c r="F896" s="3">
        <v>0</v>
      </c>
      <c r="G896" s="3">
        <v>0</v>
      </c>
      <c r="H896" s="3">
        <v>1020</v>
      </c>
      <c r="I896" s="3">
        <v>0</v>
      </c>
      <c r="J896" s="3">
        <v>0</v>
      </c>
      <c r="K896" s="3">
        <f>E896-F896</f>
        <v>1500</v>
      </c>
      <c r="L896" s="3">
        <f>D896-F896</f>
        <v>2000</v>
      </c>
      <c r="M896" s="3">
        <f>IF(E896=0,0,(F896/E896)*100)</f>
        <v>0</v>
      </c>
      <c r="N896" s="3">
        <f>D896-H896</f>
        <v>980</v>
      </c>
      <c r="O896" s="3">
        <f>E896-H896</f>
        <v>480</v>
      </c>
      <c r="P896" s="3">
        <f>IF(E896=0,0,(H896/E896)*100)</f>
        <v>68</v>
      </c>
    </row>
    <row r="897" spans="1:16" x14ac:dyDescent="0.2">
      <c r="A897" s="7" t="s">
        <v>22</v>
      </c>
      <c r="B897" s="11" t="s">
        <v>23</v>
      </c>
      <c r="C897" s="3">
        <v>2000</v>
      </c>
      <c r="D897" s="3">
        <v>2000</v>
      </c>
      <c r="E897" s="3">
        <v>1500</v>
      </c>
      <c r="F897" s="3">
        <v>0</v>
      </c>
      <c r="G897" s="3">
        <v>0</v>
      </c>
      <c r="H897" s="3">
        <v>1020</v>
      </c>
      <c r="I897" s="3">
        <v>0</v>
      </c>
      <c r="J897" s="3">
        <v>0</v>
      </c>
      <c r="K897" s="3">
        <f>E897-F897</f>
        <v>1500</v>
      </c>
      <c r="L897" s="3">
        <f>D897-F897</f>
        <v>2000</v>
      </c>
      <c r="M897" s="3">
        <f>IF(E897=0,0,(F897/E897)*100)</f>
        <v>0</v>
      </c>
      <c r="N897" s="3">
        <f>D897-H897</f>
        <v>980</v>
      </c>
      <c r="O897" s="3">
        <f>E897-H897</f>
        <v>480</v>
      </c>
      <c r="P897" s="3">
        <f>IF(E897=0,0,(H897/E897)*100)</f>
        <v>68</v>
      </c>
    </row>
    <row r="898" spans="1:16" x14ac:dyDescent="0.2">
      <c r="A898" s="7" t="s">
        <v>73</v>
      </c>
      <c r="B898" s="11" t="s">
        <v>74</v>
      </c>
      <c r="C898" s="3">
        <v>2000</v>
      </c>
      <c r="D898" s="3">
        <v>2000</v>
      </c>
      <c r="E898" s="3">
        <v>1500</v>
      </c>
      <c r="F898" s="3">
        <v>0</v>
      </c>
      <c r="G898" s="3">
        <v>0</v>
      </c>
      <c r="H898" s="3">
        <v>1020</v>
      </c>
      <c r="I898" s="3">
        <v>0</v>
      </c>
      <c r="J898" s="3">
        <v>0</v>
      </c>
      <c r="K898" s="3">
        <f>E898-F898</f>
        <v>1500</v>
      </c>
      <c r="L898" s="3">
        <f>D898-F898</f>
        <v>2000</v>
      </c>
      <c r="M898" s="3">
        <f>IF(E898=0,0,(F898/E898)*100)</f>
        <v>0</v>
      </c>
      <c r="N898" s="3">
        <f>D898-H898</f>
        <v>980</v>
      </c>
      <c r="O898" s="3">
        <f>E898-H898</f>
        <v>480</v>
      </c>
      <c r="P898" s="3">
        <f>IF(E898=0,0,(H898/E898)*100)</f>
        <v>68</v>
      </c>
    </row>
    <row r="899" spans="1:16" ht="25.5" x14ac:dyDescent="0.2">
      <c r="A899" s="4" t="s">
        <v>38</v>
      </c>
      <c r="B899" s="12" t="s">
        <v>144</v>
      </c>
      <c r="C899" s="6">
        <v>0</v>
      </c>
      <c r="D899" s="6">
        <v>5218.74</v>
      </c>
      <c r="E899" s="6">
        <v>3914.0549999999994</v>
      </c>
      <c r="F899" s="6">
        <v>0</v>
      </c>
      <c r="G899" s="6">
        <v>0</v>
      </c>
      <c r="H899" s="6">
        <v>5218.74</v>
      </c>
      <c r="I899" s="6">
        <v>0</v>
      </c>
      <c r="J899" s="6">
        <v>0</v>
      </c>
      <c r="K899" s="6">
        <f>E899-F899</f>
        <v>3914.0549999999994</v>
      </c>
      <c r="L899" s="6">
        <f>D899-F899</f>
        <v>5218.74</v>
      </c>
      <c r="M899" s="6">
        <f>IF(E899=0,0,(F899/E899)*100)</f>
        <v>0</v>
      </c>
      <c r="N899" s="6">
        <f>D899-H899</f>
        <v>0</v>
      </c>
      <c r="O899" s="6">
        <f>E899-H899</f>
        <v>-1304.6850000000004</v>
      </c>
      <c r="P899" s="6">
        <f>IF(E899=0,0,(H899/E899)*100)</f>
        <v>133.33333333333334</v>
      </c>
    </row>
    <row r="900" spans="1:16" x14ac:dyDescent="0.2">
      <c r="A900" s="7" t="s">
        <v>20</v>
      </c>
      <c r="B900" s="11" t="s">
        <v>21</v>
      </c>
      <c r="C900" s="3">
        <v>0</v>
      </c>
      <c r="D900" s="3">
        <v>5218.74</v>
      </c>
      <c r="E900" s="3">
        <v>3914.0549999999994</v>
      </c>
      <c r="F900" s="3">
        <v>0</v>
      </c>
      <c r="G900" s="3">
        <v>0</v>
      </c>
      <c r="H900" s="3">
        <v>5218.74</v>
      </c>
      <c r="I900" s="3">
        <v>0</v>
      </c>
      <c r="J900" s="3">
        <v>0</v>
      </c>
      <c r="K900" s="3">
        <f>E900-F900</f>
        <v>3914.0549999999994</v>
      </c>
      <c r="L900" s="3">
        <f>D900-F900</f>
        <v>5218.74</v>
      </c>
      <c r="M900" s="3">
        <f>IF(E900=0,0,(F900/E900)*100)</f>
        <v>0</v>
      </c>
      <c r="N900" s="3">
        <f>D900-H900</f>
        <v>0</v>
      </c>
      <c r="O900" s="3">
        <f>E900-H900</f>
        <v>-1304.6850000000004</v>
      </c>
      <c r="P900" s="3">
        <f>IF(E900=0,0,(H900/E900)*100)</f>
        <v>133.33333333333334</v>
      </c>
    </row>
    <row r="901" spans="1:16" ht="25.5" x14ac:dyDescent="0.2">
      <c r="A901" s="7" t="s">
        <v>101</v>
      </c>
      <c r="B901" s="11" t="s">
        <v>102</v>
      </c>
      <c r="C901" s="3">
        <v>0</v>
      </c>
      <c r="D901" s="3">
        <v>5218.74</v>
      </c>
      <c r="E901" s="3">
        <v>3914.0549999999994</v>
      </c>
      <c r="F901" s="3">
        <v>0</v>
      </c>
      <c r="G901" s="3">
        <v>0</v>
      </c>
      <c r="H901" s="3">
        <v>5218.74</v>
      </c>
      <c r="I901" s="3">
        <v>0</v>
      </c>
      <c r="J901" s="3">
        <v>0</v>
      </c>
      <c r="K901" s="3">
        <f>E901-F901</f>
        <v>3914.0549999999994</v>
      </c>
      <c r="L901" s="3">
        <f>D901-F901</f>
        <v>5218.74</v>
      </c>
      <c r="M901" s="3">
        <f>IF(E901=0,0,(F901/E901)*100)</f>
        <v>0</v>
      </c>
      <c r="N901" s="3">
        <f>D901-H901</f>
        <v>0</v>
      </c>
      <c r="O901" s="3">
        <f>E901-H901</f>
        <v>-1304.6850000000004</v>
      </c>
      <c r="P901" s="3">
        <f>IF(E901=0,0,(H901/E901)*100)</f>
        <v>133.33333333333334</v>
      </c>
    </row>
    <row r="902" spans="1:16" x14ac:dyDescent="0.2">
      <c r="A902" s="7" t="s">
        <v>103</v>
      </c>
      <c r="B902" s="11" t="s">
        <v>104</v>
      </c>
      <c r="C902" s="3">
        <v>0</v>
      </c>
      <c r="D902" s="3">
        <v>4277.67</v>
      </c>
      <c r="E902" s="3">
        <v>3208.2524999999996</v>
      </c>
      <c r="F902" s="3">
        <v>0</v>
      </c>
      <c r="G902" s="3">
        <v>0</v>
      </c>
      <c r="H902" s="3">
        <v>4277.67</v>
      </c>
      <c r="I902" s="3">
        <v>0</v>
      </c>
      <c r="J902" s="3">
        <v>0</v>
      </c>
      <c r="K902" s="3">
        <f>E902-F902</f>
        <v>3208.2524999999996</v>
      </c>
      <c r="L902" s="3">
        <f>D902-F902</f>
        <v>4277.67</v>
      </c>
      <c r="M902" s="3">
        <f>IF(E902=0,0,(F902/E902)*100)</f>
        <v>0</v>
      </c>
      <c r="N902" s="3">
        <f>D902-H902</f>
        <v>0</v>
      </c>
      <c r="O902" s="3">
        <f>E902-H902</f>
        <v>-1069.4175000000005</v>
      </c>
      <c r="P902" s="3">
        <f>IF(E902=0,0,(H902/E902)*100)</f>
        <v>133.33333333333334</v>
      </c>
    </row>
    <row r="903" spans="1:16" x14ac:dyDescent="0.2">
      <c r="A903" s="7" t="s">
        <v>58</v>
      </c>
      <c r="B903" s="11" t="s">
        <v>105</v>
      </c>
      <c r="C903" s="3">
        <v>0</v>
      </c>
      <c r="D903" s="3">
        <v>4277.67</v>
      </c>
      <c r="E903" s="3">
        <v>3208.2524999999996</v>
      </c>
      <c r="F903" s="3">
        <v>0</v>
      </c>
      <c r="G903" s="3">
        <v>0</v>
      </c>
      <c r="H903" s="3">
        <v>4277.67</v>
      </c>
      <c r="I903" s="3">
        <v>0</v>
      </c>
      <c r="J903" s="3">
        <v>0</v>
      </c>
      <c r="K903" s="3">
        <f>E903-F903</f>
        <v>3208.2524999999996</v>
      </c>
      <c r="L903" s="3">
        <f>D903-F903</f>
        <v>4277.67</v>
      </c>
      <c r="M903" s="3">
        <f>IF(E903=0,0,(F903/E903)*100)</f>
        <v>0</v>
      </c>
      <c r="N903" s="3">
        <f>D903-H903</f>
        <v>0</v>
      </c>
      <c r="O903" s="3">
        <f>E903-H903</f>
        <v>-1069.4175000000005</v>
      </c>
      <c r="P903" s="3">
        <f>IF(E903=0,0,(H903/E903)*100)</f>
        <v>133.33333333333334</v>
      </c>
    </row>
    <row r="904" spans="1:16" x14ac:dyDescent="0.2">
      <c r="A904" s="7" t="s">
        <v>106</v>
      </c>
      <c r="B904" s="11" t="s">
        <v>107</v>
      </c>
      <c r="C904" s="3">
        <v>0</v>
      </c>
      <c r="D904" s="3">
        <v>941.07</v>
      </c>
      <c r="E904" s="3">
        <v>705.80250000000001</v>
      </c>
      <c r="F904" s="3">
        <v>0</v>
      </c>
      <c r="G904" s="3">
        <v>0</v>
      </c>
      <c r="H904" s="3">
        <v>941.07</v>
      </c>
      <c r="I904" s="3">
        <v>0</v>
      </c>
      <c r="J904" s="3">
        <v>0</v>
      </c>
      <c r="K904" s="3">
        <f>E904-F904</f>
        <v>705.80250000000001</v>
      </c>
      <c r="L904" s="3">
        <f>D904-F904</f>
        <v>941.07</v>
      </c>
      <c r="M904" s="3">
        <f>IF(E904=0,0,(F904/E904)*100)</f>
        <v>0</v>
      </c>
      <c r="N904" s="3">
        <f>D904-H904</f>
        <v>0</v>
      </c>
      <c r="O904" s="3">
        <f>E904-H904</f>
        <v>-235.26750000000004</v>
      </c>
      <c r="P904" s="3">
        <f>IF(E904=0,0,(H904/E904)*100)</f>
        <v>133.33333333333334</v>
      </c>
    </row>
    <row r="905" spans="1:16" ht="38.25" x14ac:dyDescent="0.2">
      <c r="A905" s="4" t="s">
        <v>159</v>
      </c>
      <c r="B905" s="12" t="s">
        <v>160</v>
      </c>
      <c r="C905" s="6">
        <v>0</v>
      </c>
      <c r="D905" s="6">
        <v>3500</v>
      </c>
      <c r="E905" s="6">
        <v>3500</v>
      </c>
      <c r="F905" s="6">
        <v>3500</v>
      </c>
      <c r="G905" s="6">
        <v>0</v>
      </c>
      <c r="H905" s="6">
        <v>3500</v>
      </c>
      <c r="I905" s="6">
        <v>0</v>
      </c>
      <c r="J905" s="6">
        <v>0</v>
      </c>
      <c r="K905" s="6">
        <f>E905-F905</f>
        <v>0</v>
      </c>
      <c r="L905" s="6">
        <f>D905-F905</f>
        <v>0</v>
      </c>
      <c r="M905" s="6">
        <f>IF(E905=0,0,(F905/E905)*100)</f>
        <v>100</v>
      </c>
      <c r="N905" s="6">
        <f>D905-H905</f>
        <v>0</v>
      </c>
      <c r="O905" s="6">
        <f>E905-H905</f>
        <v>0</v>
      </c>
      <c r="P905" s="6">
        <f>IF(E905=0,0,(H905/E905)*100)</f>
        <v>100</v>
      </c>
    </row>
    <row r="906" spans="1:16" x14ac:dyDescent="0.2">
      <c r="A906" s="7" t="s">
        <v>20</v>
      </c>
      <c r="B906" s="11" t="s">
        <v>21</v>
      </c>
      <c r="C906" s="3">
        <v>0</v>
      </c>
      <c r="D906" s="3">
        <v>3500</v>
      </c>
      <c r="E906" s="3">
        <v>3500</v>
      </c>
      <c r="F906" s="3">
        <v>3500</v>
      </c>
      <c r="G906" s="3">
        <v>0</v>
      </c>
      <c r="H906" s="3">
        <v>3500</v>
      </c>
      <c r="I906" s="3">
        <v>0</v>
      </c>
      <c r="J906" s="3">
        <v>0</v>
      </c>
      <c r="K906" s="3">
        <f>E906-F906</f>
        <v>0</v>
      </c>
      <c r="L906" s="3">
        <f>D906-F906</f>
        <v>0</v>
      </c>
      <c r="M906" s="3">
        <f>IF(E906=0,0,(F906/E906)*100)</f>
        <v>100</v>
      </c>
      <c r="N906" s="3">
        <f>D906-H906</f>
        <v>0</v>
      </c>
      <c r="O906" s="3">
        <f>E906-H906</f>
        <v>0</v>
      </c>
      <c r="P906" s="3">
        <f>IF(E906=0,0,(H906/E906)*100)</f>
        <v>100</v>
      </c>
    </row>
    <row r="907" spans="1:16" x14ac:dyDescent="0.2">
      <c r="A907" s="7" t="s">
        <v>22</v>
      </c>
      <c r="B907" s="11" t="s">
        <v>23</v>
      </c>
      <c r="C907" s="3">
        <v>0</v>
      </c>
      <c r="D907" s="3">
        <v>3500</v>
      </c>
      <c r="E907" s="3">
        <v>3500</v>
      </c>
      <c r="F907" s="3">
        <v>3500</v>
      </c>
      <c r="G907" s="3">
        <v>0</v>
      </c>
      <c r="H907" s="3">
        <v>3500</v>
      </c>
      <c r="I907" s="3">
        <v>0</v>
      </c>
      <c r="J907" s="3">
        <v>0</v>
      </c>
      <c r="K907" s="3">
        <f>E907-F907</f>
        <v>0</v>
      </c>
      <c r="L907" s="3">
        <f>D907-F907</f>
        <v>0</v>
      </c>
      <c r="M907" s="3">
        <f>IF(E907=0,0,(F907/E907)*100)</f>
        <v>100</v>
      </c>
      <c r="N907" s="3">
        <f>D907-H907</f>
        <v>0</v>
      </c>
      <c r="O907" s="3">
        <f>E907-H907</f>
        <v>0</v>
      </c>
      <c r="P907" s="3">
        <f>IF(E907=0,0,(H907/E907)*100)</f>
        <v>100</v>
      </c>
    </row>
    <row r="908" spans="1:16" ht="38.25" x14ac:dyDescent="0.2">
      <c r="A908" s="7" t="s">
        <v>48</v>
      </c>
      <c r="B908" s="11" t="s">
        <v>49</v>
      </c>
      <c r="C908" s="3">
        <v>0</v>
      </c>
      <c r="D908" s="3">
        <v>3500</v>
      </c>
      <c r="E908" s="3">
        <v>3500</v>
      </c>
      <c r="F908" s="3">
        <v>3500</v>
      </c>
      <c r="G908" s="3">
        <v>0</v>
      </c>
      <c r="H908" s="3">
        <v>3500</v>
      </c>
      <c r="I908" s="3">
        <v>0</v>
      </c>
      <c r="J908" s="3">
        <v>0</v>
      </c>
      <c r="K908" s="3">
        <f>E908-F908</f>
        <v>0</v>
      </c>
      <c r="L908" s="3">
        <f>D908-F908</f>
        <v>0</v>
      </c>
      <c r="M908" s="3">
        <f>IF(E908=0,0,(F908/E908)*100)</f>
        <v>100</v>
      </c>
      <c r="N908" s="3">
        <f>D908-H908</f>
        <v>0</v>
      </c>
      <c r="O908" s="3">
        <f>E908-H908</f>
        <v>0</v>
      </c>
      <c r="P908" s="3">
        <f>IF(E908=0,0,(H908/E908)*100)</f>
        <v>100</v>
      </c>
    </row>
    <row r="909" spans="1:16" ht="38.25" x14ac:dyDescent="0.2">
      <c r="A909" s="7" t="s">
        <v>142</v>
      </c>
      <c r="B909" s="11" t="s">
        <v>143</v>
      </c>
      <c r="C909" s="3">
        <v>0</v>
      </c>
      <c r="D909" s="3">
        <v>3500</v>
      </c>
      <c r="E909" s="3">
        <v>3500</v>
      </c>
      <c r="F909" s="3">
        <v>3500</v>
      </c>
      <c r="G909" s="3">
        <v>0</v>
      </c>
      <c r="H909" s="3">
        <v>3500</v>
      </c>
      <c r="I909" s="3">
        <v>0</v>
      </c>
      <c r="J909" s="3">
        <v>0</v>
      </c>
      <c r="K909" s="3">
        <f>E909-F909</f>
        <v>0</v>
      </c>
      <c r="L909" s="3">
        <f>D909-F909</f>
        <v>0</v>
      </c>
      <c r="M909" s="3">
        <f>IF(E909=0,0,(F909/E909)*100)</f>
        <v>100</v>
      </c>
      <c r="N909" s="3">
        <f>D909-H909</f>
        <v>0</v>
      </c>
      <c r="O909" s="3">
        <f>E909-H909</f>
        <v>0</v>
      </c>
      <c r="P909" s="3">
        <f>IF(E909=0,0,(H909/E909)*100)</f>
        <v>100</v>
      </c>
    </row>
    <row r="910" spans="1:16" x14ac:dyDescent="0.2">
      <c r="A910" s="4" t="s">
        <v>161</v>
      </c>
      <c r="B910" s="12" t="s">
        <v>162</v>
      </c>
      <c r="C910" s="6">
        <v>46000</v>
      </c>
      <c r="D910" s="6">
        <v>46000</v>
      </c>
      <c r="E910" s="6">
        <v>34400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f>E910-F910</f>
        <v>34400</v>
      </c>
      <c r="L910" s="6">
        <f>D910-F910</f>
        <v>46000</v>
      </c>
      <c r="M910" s="6">
        <f>IF(E910=0,0,(F910/E910)*100)</f>
        <v>0</v>
      </c>
      <c r="N910" s="6">
        <f>D910-H910</f>
        <v>46000</v>
      </c>
      <c r="O910" s="6">
        <f>E910-H910</f>
        <v>34400</v>
      </c>
      <c r="P910" s="6">
        <f>IF(E910=0,0,(H910/E910)*100)</f>
        <v>0</v>
      </c>
    </row>
    <row r="911" spans="1:16" x14ac:dyDescent="0.2">
      <c r="A911" s="7" t="s">
        <v>20</v>
      </c>
      <c r="B911" s="11" t="s">
        <v>21</v>
      </c>
      <c r="C911" s="3">
        <v>46000</v>
      </c>
      <c r="D911" s="3">
        <v>46000</v>
      </c>
      <c r="E911" s="3">
        <v>34400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f>E911-F911</f>
        <v>34400</v>
      </c>
      <c r="L911" s="3">
        <f>D911-F911</f>
        <v>46000</v>
      </c>
      <c r="M911" s="3">
        <f>IF(E911=0,0,(F911/E911)*100)</f>
        <v>0</v>
      </c>
      <c r="N911" s="3">
        <f>D911-H911</f>
        <v>46000</v>
      </c>
      <c r="O911" s="3">
        <f>E911-H911</f>
        <v>34400</v>
      </c>
      <c r="P911" s="3">
        <f>IF(E911=0,0,(H911/E911)*100)</f>
        <v>0</v>
      </c>
    </row>
    <row r="912" spans="1:16" x14ac:dyDescent="0.2">
      <c r="A912" s="7" t="s">
        <v>22</v>
      </c>
      <c r="B912" s="11" t="s">
        <v>23</v>
      </c>
      <c r="C912" s="3">
        <v>46000</v>
      </c>
      <c r="D912" s="3">
        <v>46000</v>
      </c>
      <c r="E912" s="3">
        <v>34400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f>E912-F912</f>
        <v>34400</v>
      </c>
      <c r="L912" s="3">
        <f>D912-F912</f>
        <v>46000</v>
      </c>
      <c r="M912" s="3">
        <f>IF(E912=0,0,(F912/E912)*100)</f>
        <v>0</v>
      </c>
      <c r="N912" s="3">
        <f>D912-H912</f>
        <v>46000</v>
      </c>
      <c r="O912" s="3">
        <f>E912-H912</f>
        <v>34400</v>
      </c>
      <c r="P912" s="3">
        <f>IF(E912=0,0,(H912/E912)*100)</f>
        <v>0</v>
      </c>
    </row>
    <row r="913" spans="1:16" x14ac:dyDescent="0.2">
      <c r="A913" s="7" t="s">
        <v>73</v>
      </c>
      <c r="B913" s="11" t="s">
        <v>74</v>
      </c>
      <c r="C913" s="3">
        <v>46000</v>
      </c>
      <c r="D913" s="3">
        <v>46000</v>
      </c>
      <c r="E913" s="3">
        <v>34400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f>E913-F913</f>
        <v>34400</v>
      </c>
      <c r="L913" s="3">
        <f>D913-F913</f>
        <v>46000</v>
      </c>
      <c r="M913" s="3">
        <f>IF(E913=0,0,(F913/E913)*100)</f>
        <v>0</v>
      </c>
      <c r="N913" s="3">
        <f>D913-H913</f>
        <v>46000</v>
      </c>
      <c r="O913" s="3">
        <f>E913-H913</f>
        <v>34400</v>
      </c>
      <c r="P913" s="3">
        <f>IF(E913=0,0,(H913/E913)*100)</f>
        <v>0</v>
      </c>
    </row>
    <row r="914" spans="1:16" x14ac:dyDescent="0.2">
      <c r="A914" s="5" t="s">
        <v>138</v>
      </c>
      <c r="B914" s="12"/>
      <c r="C914" s="6">
        <v>48000</v>
      </c>
      <c r="D914" s="6">
        <v>56718.74</v>
      </c>
      <c r="E914" s="6">
        <v>43314.055</v>
      </c>
      <c r="F914" s="6">
        <v>3500</v>
      </c>
      <c r="G914" s="6">
        <v>0</v>
      </c>
      <c r="H914" s="6">
        <v>9738.74</v>
      </c>
      <c r="I914" s="6">
        <v>0</v>
      </c>
      <c r="J914" s="6">
        <v>0</v>
      </c>
      <c r="K914" s="6">
        <f>E914-F914</f>
        <v>39814.055</v>
      </c>
      <c r="L914" s="6">
        <f>D914-F914</f>
        <v>53218.74</v>
      </c>
      <c r="M914" s="6">
        <f>IF(E914=0,0,(F914/E914)*100)</f>
        <v>8.0805179750545175</v>
      </c>
      <c r="N914" s="6">
        <f>D914-H914</f>
        <v>46980</v>
      </c>
      <c r="O914" s="6">
        <f>E914-H914</f>
        <v>33575.315000000002</v>
      </c>
      <c r="P914" s="6">
        <f>IF(E914=0,0,(H914/E914)*100)</f>
        <v>22.48401817839498</v>
      </c>
    </row>
    <row r="915" spans="1:16" x14ac:dyDescent="0.2">
      <c r="A915" s="7" t="s">
        <v>20</v>
      </c>
      <c r="B915" s="11" t="s">
        <v>21</v>
      </c>
      <c r="C915" s="3">
        <v>48000</v>
      </c>
      <c r="D915" s="3">
        <v>56718.74</v>
      </c>
      <c r="E915" s="3">
        <v>43314.055</v>
      </c>
      <c r="F915" s="3">
        <v>3500</v>
      </c>
      <c r="G915" s="3">
        <v>0</v>
      </c>
      <c r="H915" s="3">
        <v>9738.74</v>
      </c>
      <c r="I915" s="3">
        <v>0</v>
      </c>
      <c r="J915" s="3">
        <v>0</v>
      </c>
      <c r="K915" s="3">
        <f>E915-F915</f>
        <v>39814.055</v>
      </c>
      <c r="L915" s="3">
        <f>D915-F915</f>
        <v>53218.74</v>
      </c>
      <c r="M915" s="3">
        <f>IF(E915=0,0,(F915/E915)*100)</f>
        <v>8.0805179750545175</v>
      </c>
      <c r="N915" s="3">
        <f>D915-H915</f>
        <v>46980</v>
      </c>
      <c r="O915" s="3">
        <f>E915-H915</f>
        <v>33575.315000000002</v>
      </c>
      <c r="P915" s="3">
        <f>IF(E915=0,0,(H915/E915)*100)</f>
        <v>22.48401817839498</v>
      </c>
    </row>
    <row r="916" spans="1:16" ht="25.5" x14ac:dyDescent="0.2">
      <c r="A916" s="7" t="s">
        <v>101</v>
      </c>
      <c r="B916" s="11" t="s">
        <v>102</v>
      </c>
      <c r="C916" s="3">
        <v>0</v>
      </c>
      <c r="D916" s="3">
        <v>5218.74</v>
      </c>
      <c r="E916" s="3">
        <v>3914.0549999999994</v>
      </c>
      <c r="F916" s="3">
        <v>0</v>
      </c>
      <c r="G916" s="3">
        <v>0</v>
      </c>
      <c r="H916" s="3">
        <v>5218.74</v>
      </c>
      <c r="I916" s="3">
        <v>0</v>
      </c>
      <c r="J916" s="3">
        <v>0</v>
      </c>
      <c r="K916" s="3">
        <f>E916-F916</f>
        <v>3914.0549999999994</v>
      </c>
      <c r="L916" s="3">
        <f>D916-F916</f>
        <v>5218.74</v>
      </c>
      <c r="M916" s="3">
        <f>IF(E916=0,0,(F916/E916)*100)</f>
        <v>0</v>
      </c>
      <c r="N916" s="3">
        <f>D916-H916</f>
        <v>0</v>
      </c>
      <c r="O916" s="3">
        <f>E916-H916</f>
        <v>-1304.6850000000004</v>
      </c>
      <c r="P916" s="3">
        <f>IF(E916=0,0,(H916/E916)*100)</f>
        <v>133.33333333333334</v>
      </c>
    </row>
    <row r="917" spans="1:16" x14ac:dyDescent="0.2">
      <c r="A917" s="7" t="s">
        <v>103</v>
      </c>
      <c r="B917" s="11" t="s">
        <v>104</v>
      </c>
      <c r="C917" s="3">
        <v>0</v>
      </c>
      <c r="D917" s="3">
        <v>4277.67</v>
      </c>
      <c r="E917" s="3">
        <v>3208.2524999999996</v>
      </c>
      <c r="F917" s="3">
        <v>0</v>
      </c>
      <c r="G917" s="3">
        <v>0</v>
      </c>
      <c r="H917" s="3">
        <v>4277.67</v>
      </c>
      <c r="I917" s="3">
        <v>0</v>
      </c>
      <c r="J917" s="3">
        <v>0</v>
      </c>
      <c r="K917" s="3">
        <f>E917-F917</f>
        <v>3208.2524999999996</v>
      </c>
      <c r="L917" s="3">
        <f>D917-F917</f>
        <v>4277.67</v>
      </c>
      <c r="M917" s="3">
        <f>IF(E917=0,0,(F917/E917)*100)</f>
        <v>0</v>
      </c>
      <c r="N917" s="3">
        <f>D917-H917</f>
        <v>0</v>
      </c>
      <c r="O917" s="3">
        <f>E917-H917</f>
        <v>-1069.4175000000005</v>
      </c>
      <c r="P917" s="3">
        <f>IF(E917=0,0,(H917/E917)*100)</f>
        <v>133.33333333333334</v>
      </c>
    </row>
    <row r="918" spans="1:16" x14ac:dyDescent="0.2">
      <c r="A918" s="7" t="s">
        <v>58</v>
      </c>
      <c r="B918" s="11" t="s">
        <v>105</v>
      </c>
      <c r="C918" s="3">
        <v>0</v>
      </c>
      <c r="D918" s="3">
        <v>4277.67</v>
      </c>
      <c r="E918" s="3">
        <v>3208.2524999999996</v>
      </c>
      <c r="F918" s="3">
        <v>0</v>
      </c>
      <c r="G918" s="3">
        <v>0</v>
      </c>
      <c r="H918" s="3">
        <v>4277.67</v>
      </c>
      <c r="I918" s="3">
        <v>0</v>
      </c>
      <c r="J918" s="3">
        <v>0</v>
      </c>
      <c r="K918" s="3">
        <f>E918-F918</f>
        <v>3208.2524999999996</v>
      </c>
      <c r="L918" s="3">
        <f>D918-F918</f>
        <v>4277.67</v>
      </c>
      <c r="M918" s="3">
        <f>IF(E918=0,0,(F918/E918)*100)</f>
        <v>0</v>
      </c>
      <c r="N918" s="3">
        <f>D918-H918</f>
        <v>0</v>
      </c>
      <c r="O918" s="3">
        <f>E918-H918</f>
        <v>-1069.4175000000005</v>
      </c>
      <c r="P918" s="3">
        <f>IF(E918=0,0,(H918/E918)*100)</f>
        <v>133.33333333333334</v>
      </c>
    </row>
    <row r="919" spans="1:16" x14ac:dyDescent="0.2">
      <c r="A919" s="7" t="s">
        <v>106</v>
      </c>
      <c r="B919" s="11" t="s">
        <v>107</v>
      </c>
      <c r="C919" s="3">
        <v>0</v>
      </c>
      <c r="D919" s="3">
        <v>941.07</v>
      </c>
      <c r="E919" s="3">
        <v>705.80250000000001</v>
      </c>
      <c r="F919" s="3">
        <v>0</v>
      </c>
      <c r="G919" s="3">
        <v>0</v>
      </c>
      <c r="H919" s="3">
        <v>941.07</v>
      </c>
      <c r="I919" s="3">
        <v>0</v>
      </c>
      <c r="J919" s="3">
        <v>0</v>
      </c>
      <c r="K919" s="3">
        <f>E919-F919</f>
        <v>705.80250000000001</v>
      </c>
      <c r="L919" s="3">
        <f>D919-F919</f>
        <v>941.07</v>
      </c>
      <c r="M919" s="3">
        <f>IF(E919=0,0,(F919/E919)*100)</f>
        <v>0</v>
      </c>
      <c r="N919" s="3">
        <f>D919-H919</f>
        <v>0</v>
      </c>
      <c r="O919" s="3">
        <f>E919-H919</f>
        <v>-235.26750000000004</v>
      </c>
      <c r="P919" s="3">
        <f>IF(E919=0,0,(H919/E919)*100)</f>
        <v>133.33333333333334</v>
      </c>
    </row>
    <row r="920" spans="1:16" x14ac:dyDescent="0.2">
      <c r="A920" s="7" t="s">
        <v>22</v>
      </c>
      <c r="B920" s="11" t="s">
        <v>23</v>
      </c>
      <c r="C920" s="3">
        <v>48000</v>
      </c>
      <c r="D920" s="3">
        <v>51500</v>
      </c>
      <c r="E920" s="3">
        <v>39400</v>
      </c>
      <c r="F920" s="3">
        <v>3500</v>
      </c>
      <c r="G920" s="3">
        <v>0</v>
      </c>
      <c r="H920" s="3">
        <v>4520</v>
      </c>
      <c r="I920" s="3">
        <v>0</v>
      </c>
      <c r="J920" s="3">
        <v>0</v>
      </c>
      <c r="K920" s="3">
        <f>E920-F920</f>
        <v>35900</v>
      </c>
      <c r="L920" s="3">
        <f>D920-F920</f>
        <v>48000</v>
      </c>
      <c r="M920" s="3">
        <f>IF(E920=0,0,(F920/E920)*100)</f>
        <v>8.8832487309644677</v>
      </c>
      <c r="N920" s="3">
        <f>D920-H920</f>
        <v>46980</v>
      </c>
      <c r="O920" s="3">
        <f>E920-H920</f>
        <v>34880</v>
      </c>
      <c r="P920" s="3">
        <f>IF(E920=0,0,(H920/E920)*100)</f>
        <v>11.472081218274113</v>
      </c>
    </row>
    <row r="921" spans="1:16" x14ac:dyDescent="0.2">
      <c r="A921" s="7" t="s">
        <v>73</v>
      </c>
      <c r="B921" s="11" t="s">
        <v>74</v>
      </c>
      <c r="C921" s="3">
        <v>48000</v>
      </c>
      <c r="D921" s="3">
        <v>48000</v>
      </c>
      <c r="E921" s="3">
        <v>35900</v>
      </c>
      <c r="F921" s="3">
        <v>0</v>
      </c>
      <c r="G921" s="3">
        <v>0</v>
      </c>
      <c r="H921" s="3">
        <v>1020</v>
      </c>
      <c r="I921" s="3">
        <v>0</v>
      </c>
      <c r="J921" s="3">
        <v>0</v>
      </c>
      <c r="K921" s="3">
        <f>E921-F921</f>
        <v>35900</v>
      </c>
      <c r="L921" s="3">
        <f>D921-F921</f>
        <v>48000</v>
      </c>
      <c r="M921" s="3">
        <f>IF(E921=0,0,(F921/E921)*100)</f>
        <v>0</v>
      </c>
      <c r="N921" s="3">
        <f>D921-H921</f>
        <v>46980</v>
      </c>
      <c r="O921" s="3">
        <f>E921-H921</f>
        <v>34880</v>
      </c>
      <c r="P921" s="3">
        <f>IF(E921=0,0,(H921/E921)*100)</f>
        <v>2.8412256267409468</v>
      </c>
    </row>
    <row r="922" spans="1:16" ht="38.25" x14ac:dyDescent="0.2">
      <c r="A922" s="7" t="s">
        <v>48</v>
      </c>
      <c r="B922" s="11" t="s">
        <v>49</v>
      </c>
      <c r="C922" s="3">
        <v>0</v>
      </c>
      <c r="D922" s="3">
        <v>3500</v>
      </c>
      <c r="E922" s="3">
        <v>3500</v>
      </c>
      <c r="F922" s="3">
        <v>3500</v>
      </c>
      <c r="G922" s="3">
        <v>0</v>
      </c>
      <c r="H922" s="3">
        <v>3500</v>
      </c>
      <c r="I922" s="3">
        <v>0</v>
      </c>
      <c r="J922" s="3">
        <v>0</v>
      </c>
      <c r="K922" s="3">
        <f>E922-F922</f>
        <v>0</v>
      </c>
      <c r="L922" s="3">
        <f>D922-F922</f>
        <v>0</v>
      </c>
      <c r="M922" s="3">
        <f>IF(E922=0,0,(F922/E922)*100)</f>
        <v>100</v>
      </c>
      <c r="N922" s="3">
        <f>D922-H922</f>
        <v>0</v>
      </c>
      <c r="O922" s="3">
        <f>E922-H922</f>
        <v>0</v>
      </c>
      <c r="P922" s="3">
        <f>IF(E922=0,0,(H922/E922)*100)</f>
        <v>100</v>
      </c>
    </row>
    <row r="923" spans="1:16" ht="38.25" x14ac:dyDescent="0.2">
      <c r="A923" s="7" t="s">
        <v>142</v>
      </c>
      <c r="B923" s="11" t="s">
        <v>143</v>
      </c>
      <c r="C923" s="3">
        <v>0</v>
      </c>
      <c r="D923" s="3">
        <v>3500</v>
      </c>
      <c r="E923" s="3">
        <v>3500</v>
      </c>
      <c r="F923" s="3">
        <v>3500</v>
      </c>
      <c r="G923" s="3">
        <v>0</v>
      </c>
      <c r="H923" s="3">
        <v>3500</v>
      </c>
      <c r="I923" s="3">
        <v>0</v>
      </c>
      <c r="J923" s="3">
        <v>0</v>
      </c>
      <c r="K923" s="3">
        <f>E923-F923</f>
        <v>0</v>
      </c>
      <c r="L923" s="3">
        <f>D923-F923</f>
        <v>0</v>
      </c>
      <c r="M923" s="3">
        <f>IF(E923=0,0,(F923/E923)*100)</f>
        <v>100</v>
      </c>
      <c r="N923" s="3">
        <f>D923-H923</f>
        <v>0</v>
      </c>
      <c r="O923" s="3">
        <f>E923-H923</f>
        <v>0</v>
      </c>
      <c r="P923" s="3">
        <f>IF(E923=0,0,(H923/E923)*100)</f>
        <v>100</v>
      </c>
    </row>
    <row r="924" spans="1:16" x14ac:dyDescent="0.2">
      <c r="A924" s="2">
        <v>12316514000</v>
      </c>
      <c r="B924" s="11" t="s">
        <v>189</v>
      </c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x14ac:dyDescent="0.2">
      <c r="A925" s="4" t="s">
        <v>18</v>
      </c>
      <c r="B925" s="12" t="s">
        <v>190</v>
      </c>
      <c r="C925" s="6">
        <v>71103</v>
      </c>
      <c r="D925" s="6">
        <v>294622.15000000002</v>
      </c>
      <c r="E925" s="6">
        <v>275833.61249999999</v>
      </c>
      <c r="F925" s="6">
        <v>146201</v>
      </c>
      <c r="G925" s="6">
        <v>0</v>
      </c>
      <c r="H925" s="6">
        <v>221355.15</v>
      </c>
      <c r="I925" s="6">
        <v>0</v>
      </c>
      <c r="J925" s="6">
        <v>0</v>
      </c>
      <c r="K925" s="6">
        <f>E925-F925</f>
        <v>129632.61249999999</v>
      </c>
      <c r="L925" s="6">
        <f>D925-F925</f>
        <v>148421.15000000002</v>
      </c>
      <c r="M925" s="6">
        <f>IF(E925=0,0,(F925/E925)*100)</f>
        <v>53.003330041946938</v>
      </c>
      <c r="N925" s="6">
        <f>D925-H925</f>
        <v>73267.000000000029</v>
      </c>
      <c r="O925" s="6">
        <f>E925-H925</f>
        <v>54478.462499999994</v>
      </c>
      <c r="P925" s="6">
        <f>IF(E925=0,0,(H925/E925)*100)</f>
        <v>80.249519989156511</v>
      </c>
    </row>
    <row r="926" spans="1:16" x14ac:dyDescent="0.2">
      <c r="A926" s="7" t="s">
        <v>20</v>
      </c>
      <c r="B926" s="11" t="s">
        <v>21</v>
      </c>
      <c r="C926" s="3">
        <v>1103</v>
      </c>
      <c r="D926" s="3">
        <v>65557.149999999994</v>
      </c>
      <c r="E926" s="3">
        <v>49443.612500000003</v>
      </c>
      <c r="F926" s="3">
        <v>0</v>
      </c>
      <c r="G926" s="3">
        <v>0</v>
      </c>
      <c r="H926" s="3">
        <v>64454.15</v>
      </c>
      <c r="I926" s="3">
        <v>0</v>
      </c>
      <c r="J926" s="3">
        <v>0</v>
      </c>
      <c r="K926" s="3">
        <f>E926-F926</f>
        <v>49443.612500000003</v>
      </c>
      <c r="L926" s="3">
        <f>D926-F926</f>
        <v>65557.149999999994</v>
      </c>
      <c r="M926" s="3">
        <f>IF(E926=0,0,(F926/E926)*100)</f>
        <v>0</v>
      </c>
      <c r="N926" s="3">
        <f>D926-H926</f>
        <v>1102.9999999999927</v>
      </c>
      <c r="O926" s="3">
        <f>E926-H926</f>
        <v>-15010.537499999999</v>
      </c>
      <c r="P926" s="3">
        <f>IF(E926=0,0,(H926/E926)*100)</f>
        <v>130.3589012635353</v>
      </c>
    </row>
    <row r="927" spans="1:16" ht="25.5" x14ac:dyDescent="0.2">
      <c r="A927" s="7" t="s">
        <v>101</v>
      </c>
      <c r="B927" s="11" t="s">
        <v>102</v>
      </c>
      <c r="C927" s="3">
        <v>0</v>
      </c>
      <c r="D927" s="3">
        <v>3638.15</v>
      </c>
      <c r="E927" s="3">
        <v>2728.6125000000002</v>
      </c>
      <c r="F927" s="3">
        <v>0</v>
      </c>
      <c r="G927" s="3">
        <v>0</v>
      </c>
      <c r="H927" s="3">
        <v>3638.15</v>
      </c>
      <c r="I927" s="3">
        <v>0</v>
      </c>
      <c r="J927" s="3">
        <v>0</v>
      </c>
      <c r="K927" s="3">
        <f>E927-F927</f>
        <v>2728.6125000000002</v>
      </c>
      <c r="L927" s="3">
        <f>D927-F927</f>
        <v>3638.15</v>
      </c>
      <c r="M927" s="3">
        <f>IF(E927=0,0,(F927/E927)*100)</f>
        <v>0</v>
      </c>
      <c r="N927" s="3">
        <f>D927-H927</f>
        <v>0</v>
      </c>
      <c r="O927" s="3">
        <f>E927-H927</f>
        <v>-909.53749999999991</v>
      </c>
      <c r="P927" s="3">
        <f>IF(E927=0,0,(H927/E927)*100)</f>
        <v>133.33333333333331</v>
      </c>
    </row>
    <row r="928" spans="1:16" x14ac:dyDescent="0.2">
      <c r="A928" s="7" t="s">
        <v>103</v>
      </c>
      <c r="B928" s="11" t="s">
        <v>104</v>
      </c>
      <c r="C928" s="3">
        <v>0</v>
      </c>
      <c r="D928" s="3">
        <v>2982.09</v>
      </c>
      <c r="E928" s="3">
        <v>2236.5675000000001</v>
      </c>
      <c r="F928" s="3">
        <v>0</v>
      </c>
      <c r="G928" s="3">
        <v>0</v>
      </c>
      <c r="H928" s="3">
        <v>2982.09</v>
      </c>
      <c r="I928" s="3">
        <v>0</v>
      </c>
      <c r="J928" s="3">
        <v>0</v>
      </c>
      <c r="K928" s="3">
        <f>E928-F928</f>
        <v>2236.5675000000001</v>
      </c>
      <c r="L928" s="3">
        <f>D928-F928</f>
        <v>2982.09</v>
      </c>
      <c r="M928" s="3">
        <f>IF(E928=0,0,(F928/E928)*100)</f>
        <v>0</v>
      </c>
      <c r="N928" s="3">
        <f>D928-H928</f>
        <v>0</v>
      </c>
      <c r="O928" s="3">
        <f>E928-H928</f>
        <v>-745.52250000000004</v>
      </c>
      <c r="P928" s="3">
        <f>IF(E928=0,0,(H928/E928)*100)</f>
        <v>133.33333333333331</v>
      </c>
    </row>
    <row r="929" spans="1:16" x14ac:dyDescent="0.2">
      <c r="A929" s="7" t="s">
        <v>58</v>
      </c>
      <c r="B929" s="11" t="s">
        <v>105</v>
      </c>
      <c r="C929" s="3">
        <v>0</v>
      </c>
      <c r="D929" s="3">
        <v>2982.09</v>
      </c>
      <c r="E929" s="3">
        <v>2236.5675000000001</v>
      </c>
      <c r="F929" s="3">
        <v>0</v>
      </c>
      <c r="G929" s="3">
        <v>0</v>
      </c>
      <c r="H929" s="3">
        <v>2982.09</v>
      </c>
      <c r="I929" s="3">
        <v>0</v>
      </c>
      <c r="J929" s="3">
        <v>0</v>
      </c>
      <c r="K929" s="3">
        <f>E929-F929</f>
        <v>2236.5675000000001</v>
      </c>
      <c r="L929" s="3">
        <f>D929-F929</f>
        <v>2982.09</v>
      </c>
      <c r="M929" s="3">
        <f>IF(E929=0,0,(F929/E929)*100)</f>
        <v>0</v>
      </c>
      <c r="N929" s="3">
        <f>D929-H929</f>
        <v>0</v>
      </c>
      <c r="O929" s="3">
        <f>E929-H929</f>
        <v>-745.52250000000004</v>
      </c>
      <c r="P929" s="3">
        <f>IF(E929=0,0,(H929/E929)*100)</f>
        <v>133.33333333333331</v>
      </c>
    </row>
    <row r="930" spans="1:16" x14ac:dyDescent="0.2">
      <c r="A930" s="7" t="s">
        <v>106</v>
      </c>
      <c r="B930" s="11" t="s">
        <v>107</v>
      </c>
      <c r="C930" s="3">
        <v>0</v>
      </c>
      <c r="D930" s="3">
        <v>656.06000000000006</v>
      </c>
      <c r="E930" s="3">
        <v>492.04500000000007</v>
      </c>
      <c r="F930" s="3">
        <v>0</v>
      </c>
      <c r="G930" s="3">
        <v>0</v>
      </c>
      <c r="H930" s="3">
        <v>656.06</v>
      </c>
      <c r="I930" s="3">
        <v>0</v>
      </c>
      <c r="J930" s="3">
        <v>0</v>
      </c>
      <c r="K930" s="3">
        <f>E930-F930</f>
        <v>492.04500000000007</v>
      </c>
      <c r="L930" s="3">
        <f>D930-F930</f>
        <v>656.06000000000006</v>
      </c>
      <c r="M930" s="3">
        <f>IF(E930=0,0,(F930/E930)*100)</f>
        <v>0</v>
      </c>
      <c r="N930" s="3">
        <f>D930-H930</f>
        <v>0</v>
      </c>
      <c r="O930" s="3">
        <f>E930-H930</f>
        <v>-164.01499999999987</v>
      </c>
      <c r="P930" s="3">
        <f>IF(E930=0,0,(H930/E930)*100)</f>
        <v>133.33333333333331</v>
      </c>
    </row>
    <row r="931" spans="1:16" x14ac:dyDescent="0.2">
      <c r="A931" s="7" t="s">
        <v>22</v>
      </c>
      <c r="B931" s="11" t="s">
        <v>23</v>
      </c>
      <c r="C931" s="3">
        <v>1103</v>
      </c>
      <c r="D931" s="3">
        <v>61919</v>
      </c>
      <c r="E931" s="3">
        <v>46715</v>
      </c>
      <c r="F931" s="3">
        <v>0</v>
      </c>
      <c r="G931" s="3">
        <v>0</v>
      </c>
      <c r="H931" s="3">
        <v>60816</v>
      </c>
      <c r="I931" s="3">
        <v>0</v>
      </c>
      <c r="J931" s="3">
        <v>0</v>
      </c>
      <c r="K931" s="3">
        <f>E931-F931</f>
        <v>46715</v>
      </c>
      <c r="L931" s="3">
        <f>D931-F931</f>
        <v>61919</v>
      </c>
      <c r="M931" s="3">
        <f>IF(E931=0,0,(F931/E931)*100)</f>
        <v>0</v>
      </c>
      <c r="N931" s="3">
        <f>D931-H931</f>
        <v>1103</v>
      </c>
      <c r="O931" s="3">
        <f>E931-H931</f>
        <v>-14101</v>
      </c>
      <c r="P931" s="3">
        <f>IF(E931=0,0,(H931/E931)*100)</f>
        <v>130.18516536444398</v>
      </c>
    </row>
    <row r="932" spans="1:16" ht="25.5" x14ac:dyDescent="0.2">
      <c r="A932" s="7" t="s">
        <v>24</v>
      </c>
      <c r="B932" s="11" t="s">
        <v>25</v>
      </c>
      <c r="C932" s="3">
        <v>0</v>
      </c>
      <c r="D932" s="3">
        <v>60816</v>
      </c>
      <c r="E932" s="3">
        <v>45612</v>
      </c>
      <c r="F932" s="3">
        <v>0</v>
      </c>
      <c r="G932" s="3">
        <v>0</v>
      </c>
      <c r="H932" s="3">
        <v>60816</v>
      </c>
      <c r="I932" s="3">
        <v>0</v>
      </c>
      <c r="J932" s="3">
        <v>0</v>
      </c>
      <c r="K932" s="3">
        <f>E932-F932</f>
        <v>45612</v>
      </c>
      <c r="L932" s="3">
        <f>D932-F932</f>
        <v>60816</v>
      </c>
      <c r="M932" s="3">
        <f>IF(E932=0,0,(F932/E932)*100)</f>
        <v>0</v>
      </c>
      <c r="N932" s="3">
        <f>D932-H932</f>
        <v>0</v>
      </c>
      <c r="O932" s="3">
        <f>E932-H932</f>
        <v>-15204</v>
      </c>
      <c r="P932" s="3">
        <f>IF(E932=0,0,(H932/E932)*100)</f>
        <v>133.33333333333331</v>
      </c>
    </row>
    <row r="933" spans="1:16" x14ac:dyDescent="0.2">
      <c r="A933" s="7" t="s">
        <v>73</v>
      </c>
      <c r="B933" s="11" t="s">
        <v>74</v>
      </c>
      <c r="C933" s="3">
        <v>1103</v>
      </c>
      <c r="D933" s="3">
        <v>1103</v>
      </c>
      <c r="E933" s="3">
        <v>1103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f>E933-F933</f>
        <v>1103</v>
      </c>
      <c r="L933" s="3">
        <f>D933-F933</f>
        <v>1103</v>
      </c>
      <c r="M933" s="3">
        <f>IF(E933=0,0,(F933/E933)*100)</f>
        <v>0</v>
      </c>
      <c r="N933" s="3">
        <f>D933-H933</f>
        <v>1103</v>
      </c>
      <c r="O933" s="3">
        <f>E933-H933</f>
        <v>1103</v>
      </c>
      <c r="P933" s="3">
        <f>IF(E933=0,0,(H933/E933)*100)</f>
        <v>0</v>
      </c>
    </row>
    <row r="934" spans="1:16" x14ac:dyDescent="0.2">
      <c r="A934" s="7" t="s">
        <v>26</v>
      </c>
      <c r="B934" s="11" t="s">
        <v>27</v>
      </c>
      <c r="C934" s="3">
        <v>70000</v>
      </c>
      <c r="D934" s="3">
        <v>229065</v>
      </c>
      <c r="E934" s="3">
        <v>226390</v>
      </c>
      <c r="F934" s="3">
        <v>146201</v>
      </c>
      <c r="G934" s="3">
        <v>0</v>
      </c>
      <c r="H934" s="3">
        <v>156901</v>
      </c>
      <c r="I934" s="3">
        <v>0</v>
      </c>
      <c r="J934" s="3">
        <v>0</v>
      </c>
      <c r="K934" s="3">
        <f>E934-F934</f>
        <v>80189</v>
      </c>
      <c r="L934" s="3">
        <f>D934-F934</f>
        <v>82864</v>
      </c>
      <c r="M934" s="3">
        <f>IF(E934=0,0,(F934/E934)*100)</f>
        <v>64.579265868633769</v>
      </c>
      <c r="N934" s="3">
        <f>D934-H934</f>
        <v>72164</v>
      </c>
      <c r="O934" s="3">
        <f>E934-H934</f>
        <v>69489</v>
      </c>
      <c r="P934" s="3">
        <f>IF(E934=0,0,(H934/E934)*100)</f>
        <v>69.305623039886925</v>
      </c>
    </row>
    <row r="935" spans="1:16" x14ac:dyDescent="0.2">
      <c r="A935" s="7" t="s">
        <v>28</v>
      </c>
      <c r="B935" s="11" t="s">
        <v>29</v>
      </c>
      <c r="C935" s="3">
        <v>70000</v>
      </c>
      <c r="D935" s="3">
        <v>120700</v>
      </c>
      <c r="E935" s="3">
        <v>118025</v>
      </c>
      <c r="F935" s="3">
        <v>37836</v>
      </c>
      <c r="G935" s="3">
        <v>0</v>
      </c>
      <c r="H935" s="3">
        <v>48536</v>
      </c>
      <c r="I935" s="3">
        <v>0</v>
      </c>
      <c r="J935" s="3">
        <v>0</v>
      </c>
      <c r="K935" s="3">
        <f>E935-F935</f>
        <v>80189</v>
      </c>
      <c r="L935" s="3">
        <f>D935-F935</f>
        <v>82864</v>
      </c>
      <c r="M935" s="3">
        <f>IF(E935=0,0,(F935/E935)*100)</f>
        <v>32.057614912094898</v>
      </c>
      <c r="N935" s="3">
        <f>D935-H935</f>
        <v>72164</v>
      </c>
      <c r="O935" s="3">
        <f>E935-H935</f>
        <v>69489</v>
      </c>
      <c r="P935" s="3">
        <f>IF(E935=0,0,(H935/E935)*100)</f>
        <v>41.12349078585045</v>
      </c>
    </row>
    <row r="936" spans="1:16" ht="25.5" x14ac:dyDescent="0.2">
      <c r="A936" s="7" t="s">
        <v>30</v>
      </c>
      <c r="B936" s="11" t="s">
        <v>31</v>
      </c>
      <c r="C936" s="3">
        <v>0</v>
      </c>
      <c r="D936" s="3">
        <v>50700</v>
      </c>
      <c r="E936" s="3">
        <v>48025</v>
      </c>
      <c r="F936" s="3">
        <v>37836</v>
      </c>
      <c r="G936" s="3">
        <v>0</v>
      </c>
      <c r="H936" s="3">
        <v>48536</v>
      </c>
      <c r="I936" s="3">
        <v>0</v>
      </c>
      <c r="J936" s="3">
        <v>0</v>
      </c>
      <c r="K936" s="3">
        <f>E936-F936</f>
        <v>10189</v>
      </c>
      <c r="L936" s="3">
        <f>D936-F936</f>
        <v>12864</v>
      </c>
      <c r="M936" s="3">
        <f>IF(E936=0,0,(F936/E936)*100)</f>
        <v>78.783966684018736</v>
      </c>
      <c r="N936" s="3">
        <f>D936-H936</f>
        <v>2164</v>
      </c>
      <c r="O936" s="3">
        <f>E936-H936</f>
        <v>-511</v>
      </c>
      <c r="P936" s="3">
        <f>IF(E936=0,0,(H936/E936)*100)</f>
        <v>101.06402915148361</v>
      </c>
    </row>
    <row r="937" spans="1:16" x14ac:dyDescent="0.2">
      <c r="A937" s="7" t="s">
        <v>52</v>
      </c>
      <c r="B937" s="11" t="s">
        <v>53</v>
      </c>
      <c r="C937" s="3">
        <v>70000</v>
      </c>
      <c r="D937" s="3">
        <v>70000</v>
      </c>
      <c r="E937" s="3">
        <v>70000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f>E937-F937</f>
        <v>70000</v>
      </c>
      <c r="L937" s="3">
        <f>D937-F937</f>
        <v>70000</v>
      </c>
      <c r="M937" s="3">
        <f>IF(E937=0,0,(F937/E937)*100)</f>
        <v>0</v>
      </c>
      <c r="N937" s="3">
        <f>D937-H937</f>
        <v>70000</v>
      </c>
      <c r="O937" s="3">
        <f>E937-H937</f>
        <v>70000</v>
      </c>
      <c r="P937" s="3">
        <f>IF(E937=0,0,(H937/E937)*100)</f>
        <v>0</v>
      </c>
    </row>
    <row r="938" spans="1:16" ht="25.5" x14ac:dyDescent="0.2">
      <c r="A938" s="7" t="s">
        <v>54</v>
      </c>
      <c r="B938" s="11" t="s">
        <v>55</v>
      </c>
      <c r="C938" s="3">
        <v>70000</v>
      </c>
      <c r="D938" s="3">
        <v>70000</v>
      </c>
      <c r="E938" s="3">
        <v>70000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f>E938-F938</f>
        <v>70000</v>
      </c>
      <c r="L938" s="3">
        <f>D938-F938</f>
        <v>70000</v>
      </c>
      <c r="M938" s="3">
        <f>IF(E938=0,0,(F938/E938)*100)</f>
        <v>0</v>
      </c>
      <c r="N938" s="3">
        <f>D938-H938</f>
        <v>70000</v>
      </c>
      <c r="O938" s="3">
        <f>E938-H938</f>
        <v>70000</v>
      </c>
      <c r="P938" s="3">
        <f>IF(E938=0,0,(H938/E938)*100)</f>
        <v>0</v>
      </c>
    </row>
    <row r="939" spans="1:16" x14ac:dyDescent="0.2">
      <c r="A939" s="7" t="s">
        <v>36</v>
      </c>
      <c r="B939" s="11" t="s">
        <v>37</v>
      </c>
      <c r="C939" s="3">
        <v>0</v>
      </c>
      <c r="D939" s="3">
        <v>108365</v>
      </c>
      <c r="E939" s="3">
        <v>108365</v>
      </c>
      <c r="F939" s="3">
        <v>108365</v>
      </c>
      <c r="G939" s="3">
        <v>0</v>
      </c>
      <c r="H939" s="3">
        <v>108365</v>
      </c>
      <c r="I939" s="3">
        <v>0</v>
      </c>
      <c r="J939" s="3">
        <v>0</v>
      </c>
      <c r="K939" s="3">
        <f>E939-F939</f>
        <v>0</v>
      </c>
      <c r="L939" s="3">
        <f>D939-F939</f>
        <v>0</v>
      </c>
      <c r="M939" s="3">
        <f>IF(E939=0,0,(F939/E939)*100)</f>
        <v>100</v>
      </c>
      <c r="N939" s="3">
        <f>D939-H939</f>
        <v>0</v>
      </c>
      <c r="O939" s="3">
        <f>E939-H939</f>
        <v>0</v>
      </c>
      <c r="P939" s="3">
        <f>IF(E939=0,0,(H939/E939)*100)</f>
        <v>100</v>
      </c>
    </row>
    <row r="940" spans="1:16" ht="25.5" x14ac:dyDescent="0.2">
      <c r="A940" s="7" t="s">
        <v>134</v>
      </c>
      <c r="B940" s="11" t="s">
        <v>135</v>
      </c>
      <c r="C940" s="3">
        <v>0</v>
      </c>
      <c r="D940" s="3">
        <v>108365</v>
      </c>
      <c r="E940" s="3">
        <v>108365</v>
      </c>
      <c r="F940" s="3">
        <v>108365</v>
      </c>
      <c r="G940" s="3">
        <v>0</v>
      </c>
      <c r="H940" s="3">
        <v>108365</v>
      </c>
      <c r="I940" s="3">
        <v>0</v>
      </c>
      <c r="J940" s="3">
        <v>0</v>
      </c>
      <c r="K940" s="3">
        <f>E940-F940</f>
        <v>0</v>
      </c>
      <c r="L940" s="3">
        <f>D940-F940</f>
        <v>0</v>
      </c>
      <c r="M940" s="3">
        <f>IF(E940=0,0,(F940/E940)*100)</f>
        <v>100</v>
      </c>
      <c r="N940" s="3">
        <f>D940-H940</f>
        <v>0</v>
      </c>
      <c r="O940" s="3">
        <f>E940-H940</f>
        <v>0</v>
      </c>
      <c r="P940" s="3">
        <f>IF(E940=0,0,(H940/E940)*100)</f>
        <v>100</v>
      </c>
    </row>
    <row r="941" spans="1:16" ht="76.5" x14ac:dyDescent="0.2">
      <c r="A941" s="4" t="s">
        <v>40</v>
      </c>
      <c r="B941" s="12" t="s">
        <v>41</v>
      </c>
      <c r="C941" s="6">
        <v>0</v>
      </c>
      <c r="D941" s="6">
        <v>71516</v>
      </c>
      <c r="E941" s="6">
        <v>53637</v>
      </c>
      <c r="F941" s="6">
        <v>0</v>
      </c>
      <c r="G941" s="6">
        <v>0</v>
      </c>
      <c r="H941" s="6">
        <v>71516</v>
      </c>
      <c r="I941" s="6">
        <v>0</v>
      </c>
      <c r="J941" s="6">
        <v>0</v>
      </c>
      <c r="K941" s="6">
        <f>E941-F941</f>
        <v>53637</v>
      </c>
      <c r="L941" s="6">
        <f>D941-F941</f>
        <v>71516</v>
      </c>
      <c r="M941" s="6">
        <f>IF(E941=0,0,(F941/E941)*100)</f>
        <v>0</v>
      </c>
      <c r="N941" s="6">
        <f>D941-H941</f>
        <v>0</v>
      </c>
      <c r="O941" s="6">
        <f>E941-H941</f>
        <v>-17879</v>
      </c>
      <c r="P941" s="6">
        <f>IF(E941=0,0,(H941/E941)*100)</f>
        <v>133.33333333333331</v>
      </c>
    </row>
    <row r="942" spans="1:16" x14ac:dyDescent="0.2">
      <c r="A942" s="7" t="s">
        <v>20</v>
      </c>
      <c r="B942" s="11" t="s">
        <v>21</v>
      </c>
      <c r="C942" s="3">
        <v>0</v>
      </c>
      <c r="D942" s="3">
        <v>60816</v>
      </c>
      <c r="E942" s="3">
        <v>45612</v>
      </c>
      <c r="F942" s="3">
        <v>0</v>
      </c>
      <c r="G942" s="3">
        <v>0</v>
      </c>
      <c r="H942" s="3">
        <v>60816</v>
      </c>
      <c r="I942" s="3">
        <v>0</v>
      </c>
      <c r="J942" s="3">
        <v>0</v>
      </c>
      <c r="K942" s="3">
        <f>E942-F942</f>
        <v>45612</v>
      </c>
      <c r="L942" s="3">
        <f>D942-F942</f>
        <v>60816</v>
      </c>
      <c r="M942" s="3">
        <f>IF(E942=0,0,(F942/E942)*100)</f>
        <v>0</v>
      </c>
      <c r="N942" s="3">
        <f>D942-H942</f>
        <v>0</v>
      </c>
      <c r="O942" s="3">
        <f>E942-H942</f>
        <v>-15204</v>
      </c>
      <c r="P942" s="3">
        <f>IF(E942=0,0,(H942/E942)*100)</f>
        <v>133.33333333333331</v>
      </c>
    </row>
    <row r="943" spans="1:16" x14ac:dyDescent="0.2">
      <c r="A943" s="7" t="s">
        <v>22</v>
      </c>
      <c r="B943" s="11" t="s">
        <v>23</v>
      </c>
      <c r="C943" s="3">
        <v>0</v>
      </c>
      <c r="D943" s="3">
        <v>60816</v>
      </c>
      <c r="E943" s="3">
        <v>45612</v>
      </c>
      <c r="F943" s="3">
        <v>0</v>
      </c>
      <c r="G943" s="3">
        <v>0</v>
      </c>
      <c r="H943" s="3">
        <v>60816</v>
      </c>
      <c r="I943" s="3">
        <v>0</v>
      </c>
      <c r="J943" s="3">
        <v>0</v>
      </c>
      <c r="K943" s="3">
        <f>E943-F943</f>
        <v>45612</v>
      </c>
      <c r="L943" s="3">
        <f>D943-F943</f>
        <v>60816</v>
      </c>
      <c r="M943" s="3">
        <f>IF(E943=0,0,(F943/E943)*100)</f>
        <v>0</v>
      </c>
      <c r="N943" s="3">
        <f>D943-H943</f>
        <v>0</v>
      </c>
      <c r="O943" s="3">
        <f>E943-H943</f>
        <v>-15204</v>
      </c>
      <c r="P943" s="3">
        <f>IF(E943=0,0,(H943/E943)*100)</f>
        <v>133.33333333333331</v>
      </c>
    </row>
    <row r="944" spans="1:16" ht="25.5" x14ac:dyDescent="0.2">
      <c r="A944" s="7" t="s">
        <v>24</v>
      </c>
      <c r="B944" s="11" t="s">
        <v>25</v>
      </c>
      <c r="C944" s="3">
        <v>0</v>
      </c>
      <c r="D944" s="3">
        <v>60816</v>
      </c>
      <c r="E944" s="3">
        <v>45612</v>
      </c>
      <c r="F944" s="3">
        <v>0</v>
      </c>
      <c r="G944" s="3">
        <v>0</v>
      </c>
      <c r="H944" s="3">
        <v>60816</v>
      </c>
      <c r="I944" s="3">
        <v>0</v>
      </c>
      <c r="J944" s="3">
        <v>0</v>
      </c>
      <c r="K944" s="3">
        <f>E944-F944</f>
        <v>45612</v>
      </c>
      <c r="L944" s="3">
        <f>D944-F944</f>
        <v>60816</v>
      </c>
      <c r="M944" s="3">
        <f>IF(E944=0,0,(F944/E944)*100)</f>
        <v>0</v>
      </c>
      <c r="N944" s="3">
        <f>D944-H944</f>
        <v>0</v>
      </c>
      <c r="O944" s="3">
        <f>E944-H944</f>
        <v>-15204</v>
      </c>
      <c r="P944" s="3">
        <f>IF(E944=0,0,(H944/E944)*100)</f>
        <v>133.33333333333331</v>
      </c>
    </row>
    <row r="945" spans="1:16" x14ac:dyDescent="0.2">
      <c r="A945" s="7" t="s">
        <v>26</v>
      </c>
      <c r="B945" s="11" t="s">
        <v>27</v>
      </c>
      <c r="C945" s="3">
        <v>0</v>
      </c>
      <c r="D945" s="3">
        <v>10700</v>
      </c>
      <c r="E945" s="3">
        <v>8025.0000000000009</v>
      </c>
      <c r="F945" s="3">
        <v>0</v>
      </c>
      <c r="G945" s="3">
        <v>0</v>
      </c>
      <c r="H945" s="3">
        <v>10700</v>
      </c>
      <c r="I945" s="3">
        <v>0</v>
      </c>
      <c r="J945" s="3">
        <v>0</v>
      </c>
      <c r="K945" s="3">
        <f>E945-F945</f>
        <v>8025.0000000000009</v>
      </c>
      <c r="L945" s="3">
        <f>D945-F945</f>
        <v>10700</v>
      </c>
      <c r="M945" s="3">
        <f>IF(E945=0,0,(F945/E945)*100)</f>
        <v>0</v>
      </c>
      <c r="N945" s="3">
        <f>D945-H945</f>
        <v>0</v>
      </c>
      <c r="O945" s="3">
        <f>E945-H945</f>
        <v>-2674.9999999999991</v>
      </c>
      <c r="P945" s="3">
        <f>IF(E945=0,0,(H945/E945)*100)</f>
        <v>133.33333333333331</v>
      </c>
    </row>
    <row r="946" spans="1:16" x14ac:dyDescent="0.2">
      <c r="A946" s="7" t="s">
        <v>28</v>
      </c>
      <c r="B946" s="11" t="s">
        <v>29</v>
      </c>
      <c r="C946" s="3">
        <v>0</v>
      </c>
      <c r="D946" s="3">
        <v>10700</v>
      </c>
      <c r="E946" s="3">
        <v>8025.0000000000009</v>
      </c>
      <c r="F946" s="3">
        <v>0</v>
      </c>
      <c r="G946" s="3">
        <v>0</v>
      </c>
      <c r="H946" s="3">
        <v>10700</v>
      </c>
      <c r="I946" s="3">
        <v>0</v>
      </c>
      <c r="J946" s="3">
        <v>0</v>
      </c>
      <c r="K946" s="3">
        <f>E946-F946</f>
        <v>8025.0000000000009</v>
      </c>
      <c r="L946" s="3">
        <f>D946-F946</f>
        <v>10700</v>
      </c>
      <c r="M946" s="3">
        <f>IF(E946=0,0,(F946/E946)*100)</f>
        <v>0</v>
      </c>
      <c r="N946" s="3">
        <f>D946-H946</f>
        <v>0</v>
      </c>
      <c r="O946" s="3">
        <f>E946-H946</f>
        <v>-2674.9999999999991</v>
      </c>
      <c r="P946" s="3">
        <f>IF(E946=0,0,(H946/E946)*100)</f>
        <v>133.33333333333331</v>
      </c>
    </row>
    <row r="947" spans="1:16" ht="25.5" x14ac:dyDescent="0.2">
      <c r="A947" s="7" t="s">
        <v>30</v>
      </c>
      <c r="B947" s="11" t="s">
        <v>31</v>
      </c>
      <c r="C947" s="3">
        <v>0</v>
      </c>
      <c r="D947" s="3">
        <v>10700</v>
      </c>
      <c r="E947" s="3">
        <v>8025.0000000000009</v>
      </c>
      <c r="F947" s="3">
        <v>0</v>
      </c>
      <c r="G947" s="3">
        <v>0</v>
      </c>
      <c r="H947" s="3">
        <v>10700</v>
      </c>
      <c r="I947" s="3">
        <v>0</v>
      </c>
      <c r="J947" s="3">
        <v>0</v>
      </c>
      <c r="K947" s="3">
        <f>E947-F947</f>
        <v>8025.0000000000009</v>
      </c>
      <c r="L947" s="3">
        <f>D947-F947</f>
        <v>10700</v>
      </c>
      <c r="M947" s="3">
        <f>IF(E947=0,0,(F947/E947)*100)</f>
        <v>0</v>
      </c>
      <c r="N947" s="3">
        <f>D947-H947</f>
        <v>0</v>
      </c>
      <c r="O947" s="3">
        <f>E947-H947</f>
        <v>-2674.9999999999991</v>
      </c>
      <c r="P947" s="3">
        <f>IF(E947=0,0,(H947/E947)*100)</f>
        <v>133.33333333333331</v>
      </c>
    </row>
    <row r="948" spans="1:16" ht="25.5" x14ac:dyDescent="0.2">
      <c r="A948" s="4" t="s">
        <v>38</v>
      </c>
      <c r="B948" s="12" t="s">
        <v>144</v>
      </c>
      <c r="C948" s="6">
        <v>0</v>
      </c>
      <c r="D948" s="6">
        <v>3638.15</v>
      </c>
      <c r="E948" s="6">
        <v>2728.6125000000002</v>
      </c>
      <c r="F948" s="6">
        <v>0</v>
      </c>
      <c r="G948" s="6">
        <v>0</v>
      </c>
      <c r="H948" s="6">
        <v>3638.15</v>
      </c>
      <c r="I948" s="6">
        <v>0</v>
      </c>
      <c r="J948" s="6">
        <v>0</v>
      </c>
      <c r="K948" s="6">
        <f>E948-F948</f>
        <v>2728.6125000000002</v>
      </c>
      <c r="L948" s="6">
        <f>D948-F948</f>
        <v>3638.15</v>
      </c>
      <c r="M948" s="6">
        <f>IF(E948=0,0,(F948/E948)*100)</f>
        <v>0</v>
      </c>
      <c r="N948" s="6">
        <f>D948-H948</f>
        <v>0</v>
      </c>
      <c r="O948" s="6">
        <f>E948-H948</f>
        <v>-909.53749999999991</v>
      </c>
      <c r="P948" s="6">
        <f>IF(E948=0,0,(H948/E948)*100)</f>
        <v>133.33333333333331</v>
      </c>
    </row>
    <row r="949" spans="1:16" x14ac:dyDescent="0.2">
      <c r="A949" s="7" t="s">
        <v>20</v>
      </c>
      <c r="B949" s="11" t="s">
        <v>21</v>
      </c>
      <c r="C949" s="3">
        <v>0</v>
      </c>
      <c r="D949" s="3">
        <v>3638.15</v>
      </c>
      <c r="E949" s="3">
        <v>2728.6125000000002</v>
      </c>
      <c r="F949" s="3">
        <v>0</v>
      </c>
      <c r="G949" s="3">
        <v>0</v>
      </c>
      <c r="H949" s="3">
        <v>3638.15</v>
      </c>
      <c r="I949" s="3">
        <v>0</v>
      </c>
      <c r="J949" s="3">
        <v>0</v>
      </c>
      <c r="K949" s="3">
        <f>E949-F949</f>
        <v>2728.6125000000002</v>
      </c>
      <c r="L949" s="3">
        <f>D949-F949</f>
        <v>3638.15</v>
      </c>
      <c r="M949" s="3">
        <f>IF(E949=0,0,(F949/E949)*100)</f>
        <v>0</v>
      </c>
      <c r="N949" s="3">
        <f>D949-H949</f>
        <v>0</v>
      </c>
      <c r="O949" s="3">
        <f>E949-H949</f>
        <v>-909.53749999999991</v>
      </c>
      <c r="P949" s="3">
        <f>IF(E949=0,0,(H949/E949)*100)</f>
        <v>133.33333333333331</v>
      </c>
    </row>
    <row r="950" spans="1:16" ht="25.5" x14ac:dyDescent="0.2">
      <c r="A950" s="7" t="s">
        <v>101</v>
      </c>
      <c r="B950" s="11" t="s">
        <v>102</v>
      </c>
      <c r="C950" s="3">
        <v>0</v>
      </c>
      <c r="D950" s="3">
        <v>3638.15</v>
      </c>
      <c r="E950" s="3">
        <v>2728.6125000000002</v>
      </c>
      <c r="F950" s="3">
        <v>0</v>
      </c>
      <c r="G950" s="3">
        <v>0</v>
      </c>
      <c r="H950" s="3">
        <v>3638.15</v>
      </c>
      <c r="I950" s="3">
        <v>0</v>
      </c>
      <c r="J950" s="3">
        <v>0</v>
      </c>
      <c r="K950" s="3">
        <f>E950-F950</f>
        <v>2728.6125000000002</v>
      </c>
      <c r="L950" s="3">
        <f>D950-F950</f>
        <v>3638.15</v>
      </c>
      <c r="M950" s="3">
        <f>IF(E950=0,0,(F950/E950)*100)</f>
        <v>0</v>
      </c>
      <c r="N950" s="3">
        <f>D950-H950</f>
        <v>0</v>
      </c>
      <c r="O950" s="3">
        <f>E950-H950</f>
        <v>-909.53749999999991</v>
      </c>
      <c r="P950" s="3">
        <f>IF(E950=0,0,(H950/E950)*100)</f>
        <v>133.33333333333331</v>
      </c>
    </row>
    <row r="951" spans="1:16" x14ac:dyDescent="0.2">
      <c r="A951" s="7" t="s">
        <v>103</v>
      </c>
      <c r="B951" s="11" t="s">
        <v>104</v>
      </c>
      <c r="C951" s="3">
        <v>0</v>
      </c>
      <c r="D951" s="3">
        <v>2982.09</v>
      </c>
      <c r="E951" s="3">
        <v>2236.5675000000001</v>
      </c>
      <c r="F951" s="3">
        <v>0</v>
      </c>
      <c r="G951" s="3">
        <v>0</v>
      </c>
      <c r="H951" s="3">
        <v>2982.09</v>
      </c>
      <c r="I951" s="3">
        <v>0</v>
      </c>
      <c r="J951" s="3">
        <v>0</v>
      </c>
      <c r="K951" s="3">
        <f>E951-F951</f>
        <v>2236.5675000000001</v>
      </c>
      <c r="L951" s="3">
        <f>D951-F951</f>
        <v>2982.09</v>
      </c>
      <c r="M951" s="3">
        <f>IF(E951=0,0,(F951/E951)*100)</f>
        <v>0</v>
      </c>
      <c r="N951" s="3">
        <f>D951-H951</f>
        <v>0</v>
      </c>
      <c r="O951" s="3">
        <f>E951-H951</f>
        <v>-745.52250000000004</v>
      </c>
      <c r="P951" s="3">
        <f>IF(E951=0,0,(H951/E951)*100)</f>
        <v>133.33333333333331</v>
      </c>
    </row>
    <row r="952" spans="1:16" x14ac:dyDescent="0.2">
      <c r="A952" s="7" t="s">
        <v>58</v>
      </c>
      <c r="B952" s="11" t="s">
        <v>105</v>
      </c>
      <c r="C952" s="3">
        <v>0</v>
      </c>
      <c r="D952" s="3">
        <v>2982.09</v>
      </c>
      <c r="E952" s="3">
        <v>2236.5675000000001</v>
      </c>
      <c r="F952" s="3">
        <v>0</v>
      </c>
      <c r="G952" s="3">
        <v>0</v>
      </c>
      <c r="H952" s="3">
        <v>2982.09</v>
      </c>
      <c r="I952" s="3">
        <v>0</v>
      </c>
      <c r="J952" s="3">
        <v>0</v>
      </c>
      <c r="K952" s="3">
        <f>E952-F952</f>
        <v>2236.5675000000001</v>
      </c>
      <c r="L952" s="3">
        <f>D952-F952</f>
        <v>2982.09</v>
      </c>
      <c r="M952" s="3">
        <f>IF(E952=0,0,(F952/E952)*100)</f>
        <v>0</v>
      </c>
      <c r="N952" s="3">
        <f>D952-H952</f>
        <v>0</v>
      </c>
      <c r="O952" s="3">
        <f>E952-H952</f>
        <v>-745.52250000000004</v>
      </c>
      <c r="P952" s="3">
        <f>IF(E952=0,0,(H952/E952)*100)</f>
        <v>133.33333333333331</v>
      </c>
    </row>
    <row r="953" spans="1:16" x14ac:dyDescent="0.2">
      <c r="A953" s="7" t="s">
        <v>106</v>
      </c>
      <c r="B953" s="11" t="s">
        <v>107</v>
      </c>
      <c r="C953" s="3">
        <v>0</v>
      </c>
      <c r="D953" s="3">
        <v>656.06000000000006</v>
      </c>
      <c r="E953" s="3">
        <v>492.04500000000007</v>
      </c>
      <c r="F953" s="3">
        <v>0</v>
      </c>
      <c r="G953" s="3">
        <v>0</v>
      </c>
      <c r="H953" s="3">
        <v>656.06</v>
      </c>
      <c r="I953" s="3">
        <v>0</v>
      </c>
      <c r="J953" s="3">
        <v>0</v>
      </c>
      <c r="K953" s="3">
        <f>E953-F953</f>
        <v>492.04500000000007</v>
      </c>
      <c r="L953" s="3">
        <f>D953-F953</f>
        <v>656.06000000000006</v>
      </c>
      <c r="M953" s="3">
        <f>IF(E953=0,0,(F953/E953)*100)</f>
        <v>0</v>
      </c>
      <c r="N953" s="3">
        <f>D953-H953</f>
        <v>0</v>
      </c>
      <c r="O953" s="3">
        <f>E953-H953</f>
        <v>-164.01499999999987</v>
      </c>
      <c r="P953" s="3">
        <f>IF(E953=0,0,(H953/E953)*100)</f>
        <v>133.33333333333331</v>
      </c>
    </row>
    <row r="954" spans="1:16" ht="25.5" x14ac:dyDescent="0.2">
      <c r="A954" s="4" t="s">
        <v>149</v>
      </c>
      <c r="B954" s="12" t="s">
        <v>150</v>
      </c>
      <c r="C954" s="6">
        <v>0</v>
      </c>
      <c r="D954" s="6">
        <v>40000</v>
      </c>
      <c r="E954" s="6">
        <v>40000</v>
      </c>
      <c r="F954" s="6">
        <v>37836</v>
      </c>
      <c r="G954" s="6">
        <v>0</v>
      </c>
      <c r="H954" s="6">
        <v>37836</v>
      </c>
      <c r="I954" s="6">
        <v>0</v>
      </c>
      <c r="J954" s="6">
        <v>0</v>
      </c>
      <c r="K954" s="6">
        <f>E954-F954</f>
        <v>2164</v>
      </c>
      <c r="L954" s="6">
        <f>D954-F954</f>
        <v>2164</v>
      </c>
      <c r="M954" s="6">
        <f>IF(E954=0,0,(F954/E954)*100)</f>
        <v>94.59</v>
      </c>
      <c r="N954" s="6">
        <f>D954-H954</f>
        <v>2164</v>
      </c>
      <c r="O954" s="6">
        <f>E954-H954</f>
        <v>2164</v>
      </c>
      <c r="P954" s="6">
        <f>IF(E954=0,0,(H954/E954)*100)</f>
        <v>94.59</v>
      </c>
    </row>
    <row r="955" spans="1:16" x14ac:dyDescent="0.2">
      <c r="A955" s="7" t="s">
        <v>26</v>
      </c>
      <c r="B955" s="11" t="s">
        <v>27</v>
      </c>
      <c r="C955" s="3">
        <v>0</v>
      </c>
      <c r="D955" s="3">
        <v>40000</v>
      </c>
      <c r="E955" s="3">
        <v>40000</v>
      </c>
      <c r="F955" s="3">
        <v>37836</v>
      </c>
      <c r="G955" s="3">
        <v>0</v>
      </c>
      <c r="H955" s="3">
        <v>37836</v>
      </c>
      <c r="I955" s="3">
        <v>0</v>
      </c>
      <c r="J955" s="3">
        <v>0</v>
      </c>
      <c r="K955" s="3">
        <f>E955-F955</f>
        <v>2164</v>
      </c>
      <c r="L955" s="3">
        <f>D955-F955</f>
        <v>2164</v>
      </c>
      <c r="M955" s="3">
        <f>IF(E955=0,0,(F955/E955)*100)</f>
        <v>94.59</v>
      </c>
      <c r="N955" s="3">
        <f>D955-H955</f>
        <v>2164</v>
      </c>
      <c r="O955" s="3">
        <f>E955-H955</f>
        <v>2164</v>
      </c>
      <c r="P955" s="3">
        <f>IF(E955=0,0,(H955/E955)*100)</f>
        <v>94.59</v>
      </c>
    </row>
    <row r="956" spans="1:16" x14ac:dyDescent="0.2">
      <c r="A956" s="7" t="s">
        <v>28</v>
      </c>
      <c r="B956" s="11" t="s">
        <v>29</v>
      </c>
      <c r="C956" s="3">
        <v>0</v>
      </c>
      <c r="D956" s="3">
        <v>40000</v>
      </c>
      <c r="E956" s="3">
        <v>40000</v>
      </c>
      <c r="F956" s="3">
        <v>37836</v>
      </c>
      <c r="G956" s="3">
        <v>0</v>
      </c>
      <c r="H956" s="3">
        <v>37836</v>
      </c>
      <c r="I956" s="3">
        <v>0</v>
      </c>
      <c r="J956" s="3">
        <v>0</v>
      </c>
      <c r="K956" s="3">
        <f>E956-F956</f>
        <v>2164</v>
      </c>
      <c r="L956" s="3">
        <f>D956-F956</f>
        <v>2164</v>
      </c>
      <c r="M956" s="3">
        <f>IF(E956=0,0,(F956/E956)*100)</f>
        <v>94.59</v>
      </c>
      <c r="N956" s="3">
        <f>D956-H956</f>
        <v>2164</v>
      </c>
      <c r="O956" s="3">
        <f>E956-H956</f>
        <v>2164</v>
      </c>
      <c r="P956" s="3">
        <f>IF(E956=0,0,(H956/E956)*100)</f>
        <v>94.59</v>
      </c>
    </row>
    <row r="957" spans="1:16" ht="25.5" x14ac:dyDescent="0.2">
      <c r="A957" s="7" t="s">
        <v>30</v>
      </c>
      <c r="B957" s="11" t="s">
        <v>31</v>
      </c>
      <c r="C957" s="3">
        <v>0</v>
      </c>
      <c r="D957" s="3">
        <v>40000</v>
      </c>
      <c r="E957" s="3">
        <v>40000</v>
      </c>
      <c r="F957" s="3">
        <v>37836</v>
      </c>
      <c r="G957" s="3">
        <v>0</v>
      </c>
      <c r="H957" s="3">
        <v>37836</v>
      </c>
      <c r="I957" s="3">
        <v>0</v>
      </c>
      <c r="J957" s="3">
        <v>0</v>
      </c>
      <c r="K957" s="3">
        <f>E957-F957</f>
        <v>2164</v>
      </c>
      <c r="L957" s="3">
        <f>D957-F957</f>
        <v>2164</v>
      </c>
      <c r="M957" s="3">
        <f>IF(E957=0,0,(F957/E957)*100)</f>
        <v>94.59</v>
      </c>
      <c r="N957" s="3">
        <f>D957-H957</f>
        <v>2164</v>
      </c>
      <c r="O957" s="3">
        <f>E957-H957</f>
        <v>2164</v>
      </c>
      <c r="P957" s="3">
        <f>IF(E957=0,0,(H957/E957)*100)</f>
        <v>94.59</v>
      </c>
    </row>
    <row r="958" spans="1:16" ht="76.5" x14ac:dyDescent="0.2">
      <c r="A958" s="4" t="s">
        <v>151</v>
      </c>
      <c r="B958" s="12" t="s">
        <v>152</v>
      </c>
      <c r="C958" s="6">
        <v>70000</v>
      </c>
      <c r="D958" s="6">
        <v>70000</v>
      </c>
      <c r="E958" s="6">
        <v>70000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f>E958-F958</f>
        <v>70000</v>
      </c>
      <c r="L958" s="6">
        <f>D958-F958</f>
        <v>70000</v>
      </c>
      <c r="M958" s="6">
        <f>IF(E958=0,0,(F958/E958)*100)</f>
        <v>0</v>
      </c>
      <c r="N958" s="6">
        <f>D958-H958</f>
        <v>70000</v>
      </c>
      <c r="O958" s="6">
        <f>E958-H958</f>
        <v>70000</v>
      </c>
      <c r="P958" s="6">
        <f>IF(E958=0,0,(H958/E958)*100)</f>
        <v>0</v>
      </c>
    </row>
    <row r="959" spans="1:16" x14ac:dyDescent="0.2">
      <c r="A959" s="7" t="s">
        <v>26</v>
      </c>
      <c r="B959" s="11" t="s">
        <v>27</v>
      </c>
      <c r="C959" s="3">
        <v>70000</v>
      </c>
      <c r="D959" s="3">
        <v>70000</v>
      </c>
      <c r="E959" s="3">
        <v>70000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f>E959-F959</f>
        <v>70000</v>
      </c>
      <c r="L959" s="3">
        <f>D959-F959</f>
        <v>70000</v>
      </c>
      <c r="M959" s="3">
        <f>IF(E959=0,0,(F959/E959)*100)</f>
        <v>0</v>
      </c>
      <c r="N959" s="3">
        <f>D959-H959</f>
        <v>70000</v>
      </c>
      <c r="O959" s="3">
        <f>E959-H959</f>
        <v>70000</v>
      </c>
      <c r="P959" s="3">
        <f>IF(E959=0,0,(H959/E959)*100)</f>
        <v>0</v>
      </c>
    </row>
    <row r="960" spans="1:16" x14ac:dyDescent="0.2">
      <c r="A960" s="7" t="s">
        <v>28</v>
      </c>
      <c r="B960" s="11" t="s">
        <v>29</v>
      </c>
      <c r="C960" s="3">
        <v>70000</v>
      </c>
      <c r="D960" s="3">
        <v>70000</v>
      </c>
      <c r="E960" s="3">
        <v>70000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f>E960-F960</f>
        <v>70000</v>
      </c>
      <c r="L960" s="3">
        <f>D960-F960</f>
        <v>70000</v>
      </c>
      <c r="M960" s="3">
        <f>IF(E960=0,0,(F960/E960)*100)</f>
        <v>0</v>
      </c>
      <c r="N960" s="3">
        <f>D960-H960</f>
        <v>70000</v>
      </c>
      <c r="O960" s="3">
        <f>E960-H960</f>
        <v>70000</v>
      </c>
      <c r="P960" s="3">
        <f>IF(E960=0,0,(H960/E960)*100)</f>
        <v>0</v>
      </c>
    </row>
    <row r="961" spans="1:16" x14ac:dyDescent="0.2">
      <c r="A961" s="7" t="s">
        <v>52</v>
      </c>
      <c r="B961" s="11" t="s">
        <v>53</v>
      </c>
      <c r="C961" s="3">
        <v>70000</v>
      </c>
      <c r="D961" s="3">
        <v>70000</v>
      </c>
      <c r="E961" s="3">
        <v>70000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f>E961-F961</f>
        <v>70000</v>
      </c>
      <c r="L961" s="3">
        <f>D961-F961</f>
        <v>70000</v>
      </c>
      <c r="M961" s="3">
        <f>IF(E961=0,0,(F961/E961)*100)</f>
        <v>0</v>
      </c>
      <c r="N961" s="3">
        <f>D961-H961</f>
        <v>70000</v>
      </c>
      <c r="O961" s="3">
        <f>E961-H961</f>
        <v>70000</v>
      </c>
      <c r="P961" s="3">
        <f>IF(E961=0,0,(H961/E961)*100)</f>
        <v>0</v>
      </c>
    </row>
    <row r="962" spans="1:16" ht="25.5" x14ac:dyDescent="0.2">
      <c r="A962" s="7" t="s">
        <v>54</v>
      </c>
      <c r="B962" s="11" t="s">
        <v>55</v>
      </c>
      <c r="C962" s="3">
        <v>70000</v>
      </c>
      <c r="D962" s="3">
        <v>70000</v>
      </c>
      <c r="E962" s="3">
        <v>70000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f>E962-F962</f>
        <v>70000</v>
      </c>
      <c r="L962" s="3">
        <f>D962-F962</f>
        <v>70000</v>
      </c>
      <c r="M962" s="3">
        <f>IF(E962=0,0,(F962/E962)*100)</f>
        <v>0</v>
      </c>
      <c r="N962" s="3">
        <f>D962-H962</f>
        <v>70000</v>
      </c>
      <c r="O962" s="3">
        <f>E962-H962</f>
        <v>70000</v>
      </c>
      <c r="P962" s="3">
        <f>IF(E962=0,0,(H962/E962)*100)</f>
        <v>0</v>
      </c>
    </row>
    <row r="963" spans="1:16" x14ac:dyDescent="0.2">
      <c r="A963" s="4" t="s">
        <v>161</v>
      </c>
      <c r="B963" s="12" t="s">
        <v>162</v>
      </c>
      <c r="C963" s="6">
        <v>1103</v>
      </c>
      <c r="D963" s="6">
        <v>1103</v>
      </c>
      <c r="E963" s="6">
        <v>1103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f>E963-F963</f>
        <v>1103</v>
      </c>
      <c r="L963" s="6">
        <f>D963-F963</f>
        <v>1103</v>
      </c>
      <c r="M963" s="6">
        <f>IF(E963=0,0,(F963/E963)*100)</f>
        <v>0</v>
      </c>
      <c r="N963" s="6">
        <f>D963-H963</f>
        <v>1103</v>
      </c>
      <c r="O963" s="6">
        <f>E963-H963</f>
        <v>1103</v>
      </c>
      <c r="P963" s="6">
        <f>IF(E963=0,0,(H963/E963)*100)</f>
        <v>0</v>
      </c>
    </row>
    <row r="964" spans="1:16" x14ac:dyDescent="0.2">
      <c r="A964" s="7" t="s">
        <v>20</v>
      </c>
      <c r="B964" s="11" t="s">
        <v>21</v>
      </c>
      <c r="C964" s="3">
        <v>1103</v>
      </c>
      <c r="D964" s="3">
        <v>1103</v>
      </c>
      <c r="E964" s="3">
        <v>1103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f>E964-F964</f>
        <v>1103</v>
      </c>
      <c r="L964" s="3">
        <f>D964-F964</f>
        <v>1103</v>
      </c>
      <c r="M964" s="3">
        <f>IF(E964=0,0,(F964/E964)*100)</f>
        <v>0</v>
      </c>
      <c r="N964" s="3">
        <f>D964-H964</f>
        <v>1103</v>
      </c>
      <c r="O964" s="3">
        <f>E964-H964</f>
        <v>1103</v>
      </c>
      <c r="P964" s="3">
        <f>IF(E964=0,0,(H964/E964)*100)</f>
        <v>0</v>
      </c>
    </row>
    <row r="965" spans="1:16" x14ac:dyDescent="0.2">
      <c r="A965" s="7" t="s">
        <v>22</v>
      </c>
      <c r="B965" s="11" t="s">
        <v>23</v>
      </c>
      <c r="C965" s="3">
        <v>1103</v>
      </c>
      <c r="D965" s="3">
        <v>1103</v>
      </c>
      <c r="E965" s="3">
        <v>1103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f>E965-F965</f>
        <v>1103</v>
      </c>
      <c r="L965" s="3">
        <f>D965-F965</f>
        <v>1103</v>
      </c>
      <c r="M965" s="3">
        <f>IF(E965=0,0,(F965/E965)*100)</f>
        <v>0</v>
      </c>
      <c r="N965" s="3">
        <f>D965-H965</f>
        <v>1103</v>
      </c>
      <c r="O965" s="3">
        <f>E965-H965</f>
        <v>1103</v>
      </c>
      <c r="P965" s="3">
        <f>IF(E965=0,0,(H965/E965)*100)</f>
        <v>0</v>
      </c>
    </row>
    <row r="966" spans="1:16" x14ac:dyDescent="0.2">
      <c r="A966" s="7" t="s">
        <v>73</v>
      </c>
      <c r="B966" s="11" t="s">
        <v>74</v>
      </c>
      <c r="C966" s="3">
        <v>1103</v>
      </c>
      <c r="D966" s="3">
        <v>1103</v>
      </c>
      <c r="E966" s="3">
        <v>1103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f>E966-F966</f>
        <v>1103</v>
      </c>
      <c r="L966" s="3">
        <f>D966-F966</f>
        <v>1103</v>
      </c>
      <c r="M966" s="3">
        <f>IF(E966=0,0,(F966/E966)*100)</f>
        <v>0</v>
      </c>
      <c r="N966" s="3">
        <f>D966-H966</f>
        <v>1103</v>
      </c>
      <c r="O966" s="3">
        <f>E966-H966</f>
        <v>1103</v>
      </c>
      <c r="P966" s="3">
        <f>IF(E966=0,0,(H966/E966)*100)</f>
        <v>0</v>
      </c>
    </row>
    <row r="967" spans="1:16" x14ac:dyDescent="0.2">
      <c r="A967" s="4" t="s">
        <v>136</v>
      </c>
      <c r="B967" s="12" t="s">
        <v>137</v>
      </c>
      <c r="C967" s="6">
        <v>0</v>
      </c>
      <c r="D967" s="6">
        <v>108365</v>
      </c>
      <c r="E967" s="6">
        <v>108365</v>
      </c>
      <c r="F967" s="6">
        <v>108365</v>
      </c>
      <c r="G967" s="6">
        <v>0</v>
      </c>
      <c r="H967" s="6">
        <v>108365</v>
      </c>
      <c r="I967" s="6">
        <v>0</v>
      </c>
      <c r="J967" s="6">
        <v>0</v>
      </c>
      <c r="K967" s="6">
        <f>E967-F967</f>
        <v>0</v>
      </c>
      <c r="L967" s="6">
        <f>D967-F967</f>
        <v>0</v>
      </c>
      <c r="M967" s="6">
        <f>IF(E967=0,0,(F967/E967)*100)</f>
        <v>100</v>
      </c>
      <c r="N967" s="6">
        <f>D967-H967</f>
        <v>0</v>
      </c>
      <c r="O967" s="6">
        <f>E967-H967</f>
        <v>0</v>
      </c>
      <c r="P967" s="6">
        <f>IF(E967=0,0,(H967/E967)*100)</f>
        <v>100</v>
      </c>
    </row>
    <row r="968" spans="1:16" x14ac:dyDescent="0.2">
      <c r="A968" s="7" t="s">
        <v>26</v>
      </c>
      <c r="B968" s="11" t="s">
        <v>27</v>
      </c>
      <c r="C968" s="3">
        <v>0</v>
      </c>
      <c r="D968" s="3">
        <v>108365</v>
      </c>
      <c r="E968" s="3">
        <v>108365</v>
      </c>
      <c r="F968" s="3">
        <v>108365</v>
      </c>
      <c r="G968" s="3">
        <v>0</v>
      </c>
      <c r="H968" s="3">
        <v>108365</v>
      </c>
      <c r="I968" s="3">
        <v>0</v>
      </c>
      <c r="J968" s="3">
        <v>0</v>
      </c>
      <c r="K968" s="3">
        <f>E968-F968</f>
        <v>0</v>
      </c>
      <c r="L968" s="3">
        <f>D968-F968</f>
        <v>0</v>
      </c>
      <c r="M968" s="3">
        <f>IF(E968=0,0,(F968/E968)*100)</f>
        <v>100</v>
      </c>
      <c r="N968" s="3">
        <f>D968-H968</f>
        <v>0</v>
      </c>
      <c r="O968" s="3">
        <f>E968-H968</f>
        <v>0</v>
      </c>
      <c r="P968" s="3">
        <f>IF(E968=0,0,(H968/E968)*100)</f>
        <v>100</v>
      </c>
    </row>
    <row r="969" spans="1:16" x14ac:dyDescent="0.2">
      <c r="A969" s="7" t="s">
        <v>36</v>
      </c>
      <c r="B969" s="11" t="s">
        <v>37</v>
      </c>
      <c r="C969" s="3">
        <v>0</v>
      </c>
      <c r="D969" s="3">
        <v>108365</v>
      </c>
      <c r="E969" s="3">
        <v>108365</v>
      </c>
      <c r="F969" s="3">
        <v>108365</v>
      </c>
      <c r="G969" s="3">
        <v>0</v>
      </c>
      <c r="H969" s="3">
        <v>108365</v>
      </c>
      <c r="I969" s="3">
        <v>0</v>
      </c>
      <c r="J969" s="3">
        <v>0</v>
      </c>
      <c r="K969" s="3">
        <f>E969-F969</f>
        <v>0</v>
      </c>
      <c r="L969" s="3">
        <f>D969-F969</f>
        <v>0</v>
      </c>
      <c r="M969" s="3">
        <f>IF(E969=0,0,(F969/E969)*100)</f>
        <v>100</v>
      </c>
      <c r="N969" s="3">
        <f>D969-H969</f>
        <v>0</v>
      </c>
      <c r="O969" s="3">
        <f>E969-H969</f>
        <v>0</v>
      </c>
      <c r="P969" s="3">
        <f>IF(E969=0,0,(H969/E969)*100)</f>
        <v>100</v>
      </c>
    </row>
    <row r="970" spans="1:16" ht="25.5" x14ac:dyDescent="0.2">
      <c r="A970" s="7" t="s">
        <v>134</v>
      </c>
      <c r="B970" s="11" t="s">
        <v>135</v>
      </c>
      <c r="C970" s="3">
        <v>0</v>
      </c>
      <c r="D970" s="3">
        <v>108365</v>
      </c>
      <c r="E970" s="3">
        <v>108365</v>
      </c>
      <c r="F970" s="3">
        <v>108365</v>
      </c>
      <c r="G970" s="3">
        <v>0</v>
      </c>
      <c r="H970" s="3">
        <v>108365</v>
      </c>
      <c r="I970" s="3">
        <v>0</v>
      </c>
      <c r="J970" s="3">
        <v>0</v>
      </c>
      <c r="K970" s="3">
        <f>E970-F970</f>
        <v>0</v>
      </c>
      <c r="L970" s="3">
        <f>D970-F970</f>
        <v>0</v>
      </c>
      <c r="M970" s="3">
        <f>IF(E970=0,0,(F970/E970)*100)</f>
        <v>100</v>
      </c>
      <c r="N970" s="3">
        <f>D970-H970</f>
        <v>0</v>
      </c>
      <c r="O970" s="3">
        <f>E970-H970</f>
        <v>0</v>
      </c>
      <c r="P970" s="3">
        <f>IF(E970=0,0,(H970/E970)*100)</f>
        <v>100</v>
      </c>
    </row>
    <row r="971" spans="1:16" x14ac:dyDescent="0.2">
      <c r="A971" s="5" t="s">
        <v>138</v>
      </c>
      <c r="B971" s="12"/>
      <c r="C971" s="6">
        <v>71103</v>
      </c>
      <c r="D971" s="6">
        <v>294622.15000000002</v>
      </c>
      <c r="E971" s="6">
        <v>275833.61249999999</v>
      </c>
      <c r="F971" s="6">
        <v>146201</v>
      </c>
      <c r="G971" s="6">
        <v>0</v>
      </c>
      <c r="H971" s="6">
        <v>221355.15</v>
      </c>
      <c r="I971" s="6">
        <v>0</v>
      </c>
      <c r="J971" s="6">
        <v>0</v>
      </c>
      <c r="K971" s="6">
        <f>E971-F971</f>
        <v>129632.61249999999</v>
      </c>
      <c r="L971" s="6">
        <f>D971-F971</f>
        <v>148421.15000000002</v>
      </c>
      <c r="M971" s="6">
        <f>IF(E971=0,0,(F971/E971)*100)</f>
        <v>53.003330041946938</v>
      </c>
      <c r="N971" s="6">
        <f>D971-H971</f>
        <v>73267.000000000029</v>
      </c>
      <c r="O971" s="6">
        <f>E971-H971</f>
        <v>54478.462499999994</v>
      </c>
      <c r="P971" s="6">
        <f>IF(E971=0,0,(H971/E971)*100)</f>
        <v>80.249519989156511</v>
      </c>
    </row>
    <row r="972" spans="1:16" x14ac:dyDescent="0.2">
      <c r="A972" s="7" t="s">
        <v>20</v>
      </c>
      <c r="B972" s="11" t="s">
        <v>21</v>
      </c>
      <c r="C972" s="3">
        <v>1103</v>
      </c>
      <c r="D972" s="3">
        <v>65557.149999999994</v>
      </c>
      <c r="E972" s="3">
        <v>49443.612500000003</v>
      </c>
      <c r="F972" s="3">
        <v>0</v>
      </c>
      <c r="G972" s="3">
        <v>0</v>
      </c>
      <c r="H972" s="3">
        <v>64454.15</v>
      </c>
      <c r="I972" s="3">
        <v>0</v>
      </c>
      <c r="J972" s="3">
        <v>0</v>
      </c>
      <c r="K972" s="3">
        <f>E972-F972</f>
        <v>49443.612500000003</v>
      </c>
      <c r="L972" s="3">
        <f>D972-F972</f>
        <v>65557.149999999994</v>
      </c>
      <c r="M972" s="3">
        <f>IF(E972=0,0,(F972/E972)*100)</f>
        <v>0</v>
      </c>
      <c r="N972" s="3">
        <f>D972-H972</f>
        <v>1102.9999999999927</v>
      </c>
      <c r="O972" s="3">
        <f>E972-H972</f>
        <v>-15010.537499999999</v>
      </c>
      <c r="P972" s="3">
        <f>IF(E972=0,0,(H972/E972)*100)</f>
        <v>130.3589012635353</v>
      </c>
    </row>
    <row r="973" spans="1:16" ht="25.5" x14ac:dyDescent="0.2">
      <c r="A973" s="7" t="s">
        <v>101</v>
      </c>
      <c r="B973" s="11" t="s">
        <v>102</v>
      </c>
      <c r="C973" s="3">
        <v>0</v>
      </c>
      <c r="D973" s="3">
        <v>3638.15</v>
      </c>
      <c r="E973" s="3">
        <v>2728.6125000000002</v>
      </c>
      <c r="F973" s="3">
        <v>0</v>
      </c>
      <c r="G973" s="3">
        <v>0</v>
      </c>
      <c r="H973" s="3">
        <v>3638.15</v>
      </c>
      <c r="I973" s="3">
        <v>0</v>
      </c>
      <c r="J973" s="3">
        <v>0</v>
      </c>
      <c r="K973" s="3">
        <f>E973-F973</f>
        <v>2728.6125000000002</v>
      </c>
      <c r="L973" s="3">
        <f>D973-F973</f>
        <v>3638.15</v>
      </c>
      <c r="M973" s="3">
        <f>IF(E973=0,0,(F973/E973)*100)</f>
        <v>0</v>
      </c>
      <c r="N973" s="3">
        <f>D973-H973</f>
        <v>0</v>
      </c>
      <c r="O973" s="3">
        <f>E973-H973</f>
        <v>-909.53749999999991</v>
      </c>
      <c r="P973" s="3">
        <f>IF(E973=0,0,(H973/E973)*100)</f>
        <v>133.33333333333331</v>
      </c>
    </row>
    <row r="974" spans="1:16" x14ac:dyDescent="0.2">
      <c r="A974" s="7" t="s">
        <v>103</v>
      </c>
      <c r="B974" s="11" t="s">
        <v>104</v>
      </c>
      <c r="C974" s="3">
        <v>0</v>
      </c>
      <c r="D974" s="3">
        <v>2982.09</v>
      </c>
      <c r="E974" s="3">
        <v>2236.5675000000001</v>
      </c>
      <c r="F974" s="3">
        <v>0</v>
      </c>
      <c r="G974" s="3">
        <v>0</v>
      </c>
      <c r="H974" s="3">
        <v>2982.09</v>
      </c>
      <c r="I974" s="3">
        <v>0</v>
      </c>
      <c r="J974" s="3">
        <v>0</v>
      </c>
      <c r="K974" s="3">
        <f>E974-F974</f>
        <v>2236.5675000000001</v>
      </c>
      <c r="L974" s="3">
        <f>D974-F974</f>
        <v>2982.09</v>
      </c>
      <c r="M974" s="3">
        <f>IF(E974=0,0,(F974/E974)*100)</f>
        <v>0</v>
      </c>
      <c r="N974" s="3">
        <f>D974-H974</f>
        <v>0</v>
      </c>
      <c r="O974" s="3">
        <f>E974-H974</f>
        <v>-745.52250000000004</v>
      </c>
      <c r="P974" s="3">
        <f>IF(E974=0,0,(H974/E974)*100)</f>
        <v>133.33333333333331</v>
      </c>
    </row>
    <row r="975" spans="1:16" x14ac:dyDescent="0.2">
      <c r="A975" s="7" t="s">
        <v>58</v>
      </c>
      <c r="B975" s="11" t="s">
        <v>105</v>
      </c>
      <c r="C975" s="3">
        <v>0</v>
      </c>
      <c r="D975" s="3">
        <v>2982.09</v>
      </c>
      <c r="E975" s="3">
        <v>2236.5675000000001</v>
      </c>
      <c r="F975" s="3">
        <v>0</v>
      </c>
      <c r="G975" s="3">
        <v>0</v>
      </c>
      <c r="H975" s="3">
        <v>2982.09</v>
      </c>
      <c r="I975" s="3">
        <v>0</v>
      </c>
      <c r="J975" s="3">
        <v>0</v>
      </c>
      <c r="K975" s="3">
        <f>E975-F975</f>
        <v>2236.5675000000001</v>
      </c>
      <c r="L975" s="3">
        <f>D975-F975</f>
        <v>2982.09</v>
      </c>
      <c r="M975" s="3">
        <f>IF(E975=0,0,(F975/E975)*100)</f>
        <v>0</v>
      </c>
      <c r="N975" s="3">
        <f>D975-H975</f>
        <v>0</v>
      </c>
      <c r="O975" s="3">
        <f>E975-H975</f>
        <v>-745.52250000000004</v>
      </c>
      <c r="P975" s="3">
        <f>IF(E975=0,0,(H975/E975)*100)</f>
        <v>133.33333333333331</v>
      </c>
    </row>
    <row r="976" spans="1:16" x14ac:dyDescent="0.2">
      <c r="A976" s="7" t="s">
        <v>106</v>
      </c>
      <c r="B976" s="11" t="s">
        <v>107</v>
      </c>
      <c r="C976" s="3">
        <v>0</v>
      </c>
      <c r="D976" s="3">
        <v>656.06000000000006</v>
      </c>
      <c r="E976" s="3">
        <v>492.04500000000007</v>
      </c>
      <c r="F976" s="3">
        <v>0</v>
      </c>
      <c r="G976" s="3">
        <v>0</v>
      </c>
      <c r="H976" s="3">
        <v>656.06</v>
      </c>
      <c r="I976" s="3">
        <v>0</v>
      </c>
      <c r="J976" s="3">
        <v>0</v>
      </c>
      <c r="K976" s="3">
        <f>E976-F976</f>
        <v>492.04500000000007</v>
      </c>
      <c r="L976" s="3">
        <f>D976-F976</f>
        <v>656.06000000000006</v>
      </c>
      <c r="M976" s="3">
        <f>IF(E976=0,0,(F976/E976)*100)</f>
        <v>0</v>
      </c>
      <c r="N976" s="3">
        <f>D976-H976</f>
        <v>0</v>
      </c>
      <c r="O976" s="3">
        <f>E976-H976</f>
        <v>-164.01499999999987</v>
      </c>
      <c r="P976" s="3">
        <f>IF(E976=0,0,(H976/E976)*100)</f>
        <v>133.33333333333331</v>
      </c>
    </row>
    <row r="977" spans="1:16" x14ac:dyDescent="0.2">
      <c r="A977" s="7" t="s">
        <v>22</v>
      </c>
      <c r="B977" s="11" t="s">
        <v>23</v>
      </c>
      <c r="C977" s="3">
        <v>1103</v>
      </c>
      <c r="D977" s="3">
        <v>61919</v>
      </c>
      <c r="E977" s="3">
        <v>46715</v>
      </c>
      <c r="F977" s="3">
        <v>0</v>
      </c>
      <c r="G977" s="3">
        <v>0</v>
      </c>
      <c r="H977" s="3">
        <v>60816</v>
      </c>
      <c r="I977" s="3">
        <v>0</v>
      </c>
      <c r="J977" s="3">
        <v>0</v>
      </c>
      <c r="K977" s="3">
        <f>E977-F977</f>
        <v>46715</v>
      </c>
      <c r="L977" s="3">
        <f>D977-F977</f>
        <v>61919</v>
      </c>
      <c r="M977" s="3">
        <f>IF(E977=0,0,(F977/E977)*100)</f>
        <v>0</v>
      </c>
      <c r="N977" s="3">
        <f>D977-H977</f>
        <v>1103</v>
      </c>
      <c r="O977" s="3">
        <f>E977-H977</f>
        <v>-14101</v>
      </c>
      <c r="P977" s="3">
        <f>IF(E977=0,0,(H977/E977)*100)</f>
        <v>130.18516536444398</v>
      </c>
    </row>
    <row r="978" spans="1:16" ht="25.5" x14ac:dyDescent="0.2">
      <c r="A978" s="7" t="s">
        <v>24</v>
      </c>
      <c r="B978" s="11" t="s">
        <v>25</v>
      </c>
      <c r="C978" s="3">
        <v>0</v>
      </c>
      <c r="D978" s="3">
        <v>60816</v>
      </c>
      <c r="E978" s="3">
        <v>45612</v>
      </c>
      <c r="F978" s="3">
        <v>0</v>
      </c>
      <c r="G978" s="3">
        <v>0</v>
      </c>
      <c r="H978" s="3">
        <v>60816</v>
      </c>
      <c r="I978" s="3">
        <v>0</v>
      </c>
      <c r="J978" s="3">
        <v>0</v>
      </c>
      <c r="K978" s="3">
        <f>E978-F978</f>
        <v>45612</v>
      </c>
      <c r="L978" s="3">
        <f>D978-F978</f>
        <v>60816</v>
      </c>
      <c r="M978" s="3">
        <f>IF(E978=0,0,(F978/E978)*100)</f>
        <v>0</v>
      </c>
      <c r="N978" s="3">
        <f>D978-H978</f>
        <v>0</v>
      </c>
      <c r="O978" s="3">
        <f>E978-H978</f>
        <v>-15204</v>
      </c>
      <c r="P978" s="3">
        <f>IF(E978=0,0,(H978/E978)*100)</f>
        <v>133.33333333333331</v>
      </c>
    </row>
    <row r="979" spans="1:16" x14ac:dyDescent="0.2">
      <c r="A979" s="7" t="s">
        <v>73</v>
      </c>
      <c r="B979" s="11" t="s">
        <v>74</v>
      </c>
      <c r="C979" s="3">
        <v>1103</v>
      </c>
      <c r="D979" s="3">
        <v>1103</v>
      </c>
      <c r="E979" s="3">
        <v>1103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f>E979-F979</f>
        <v>1103</v>
      </c>
      <c r="L979" s="3">
        <f>D979-F979</f>
        <v>1103</v>
      </c>
      <c r="M979" s="3">
        <f>IF(E979=0,0,(F979/E979)*100)</f>
        <v>0</v>
      </c>
      <c r="N979" s="3">
        <f>D979-H979</f>
        <v>1103</v>
      </c>
      <c r="O979" s="3">
        <f>E979-H979</f>
        <v>1103</v>
      </c>
      <c r="P979" s="3">
        <f>IF(E979=0,0,(H979/E979)*100)</f>
        <v>0</v>
      </c>
    </row>
    <row r="980" spans="1:16" x14ac:dyDescent="0.2">
      <c r="A980" s="7" t="s">
        <v>26</v>
      </c>
      <c r="B980" s="11" t="s">
        <v>27</v>
      </c>
      <c r="C980" s="3">
        <v>70000</v>
      </c>
      <c r="D980" s="3">
        <v>229065</v>
      </c>
      <c r="E980" s="3">
        <v>226390</v>
      </c>
      <c r="F980" s="3">
        <v>146201</v>
      </c>
      <c r="G980" s="3">
        <v>0</v>
      </c>
      <c r="H980" s="3">
        <v>156901</v>
      </c>
      <c r="I980" s="3">
        <v>0</v>
      </c>
      <c r="J980" s="3">
        <v>0</v>
      </c>
      <c r="K980" s="3">
        <f>E980-F980</f>
        <v>80189</v>
      </c>
      <c r="L980" s="3">
        <f>D980-F980</f>
        <v>82864</v>
      </c>
      <c r="M980" s="3">
        <f>IF(E980=0,0,(F980/E980)*100)</f>
        <v>64.579265868633769</v>
      </c>
      <c r="N980" s="3">
        <f>D980-H980</f>
        <v>72164</v>
      </c>
      <c r="O980" s="3">
        <f>E980-H980</f>
        <v>69489</v>
      </c>
      <c r="P980" s="3">
        <f>IF(E980=0,0,(H980/E980)*100)</f>
        <v>69.305623039886925</v>
      </c>
    </row>
    <row r="981" spans="1:16" x14ac:dyDescent="0.2">
      <c r="A981" s="7" t="s">
        <v>28</v>
      </c>
      <c r="B981" s="11" t="s">
        <v>29</v>
      </c>
      <c r="C981" s="3">
        <v>70000</v>
      </c>
      <c r="D981" s="3">
        <v>120700</v>
      </c>
      <c r="E981" s="3">
        <v>118025</v>
      </c>
      <c r="F981" s="3">
        <v>37836</v>
      </c>
      <c r="G981" s="3">
        <v>0</v>
      </c>
      <c r="H981" s="3">
        <v>48536</v>
      </c>
      <c r="I981" s="3">
        <v>0</v>
      </c>
      <c r="J981" s="3">
        <v>0</v>
      </c>
      <c r="K981" s="3">
        <f>E981-F981</f>
        <v>80189</v>
      </c>
      <c r="L981" s="3">
        <f>D981-F981</f>
        <v>82864</v>
      </c>
      <c r="M981" s="3">
        <f>IF(E981=0,0,(F981/E981)*100)</f>
        <v>32.057614912094898</v>
      </c>
      <c r="N981" s="3">
        <f>D981-H981</f>
        <v>72164</v>
      </c>
      <c r="O981" s="3">
        <f>E981-H981</f>
        <v>69489</v>
      </c>
      <c r="P981" s="3">
        <f>IF(E981=0,0,(H981/E981)*100)</f>
        <v>41.12349078585045</v>
      </c>
    </row>
    <row r="982" spans="1:16" ht="25.5" x14ac:dyDescent="0.2">
      <c r="A982" s="7" t="s">
        <v>30</v>
      </c>
      <c r="B982" s="11" t="s">
        <v>31</v>
      </c>
      <c r="C982" s="3">
        <v>0</v>
      </c>
      <c r="D982" s="3">
        <v>50700</v>
      </c>
      <c r="E982" s="3">
        <v>48025</v>
      </c>
      <c r="F982" s="3">
        <v>37836</v>
      </c>
      <c r="G982" s="3">
        <v>0</v>
      </c>
      <c r="H982" s="3">
        <v>48536</v>
      </c>
      <c r="I982" s="3">
        <v>0</v>
      </c>
      <c r="J982" s="3">
        <v>0</v>
      </c>
      <c r="K982" s="3">
        <f>E982-F982</f>
        <v>10189</v>
      </c>
      <c r="L982" s="3">
        <f>D982-F982</f>
        <v>12864</v>
      </c>
      <c r="M982" s="3">
        <f>IF(E982=0,0,(F982/E982)*100)</f>
        <v>78.783966684018736</v>
      </c>
      <c r="N982" s="3">
        <f>D982-H982</f>
        <v>2164</v>
      </c>
      <c r="O982" s="3">
        <f>E982-H982</f>
        <v>-511</v>
      </c>
      <c r="P982" s="3">
        <f>IF(E982=0,0,(H982/E982)*100)</f>
        <v>101.06402915148361</v>
      </c>
    </row>
    <row r="983" spans="1:16" x14ac:dyDescent="0.2">
      <c r="A983" s="7" t="s">
        <v>52</v>
      </c>
      <c r="B983" s="11" t="s">
        <v>53</v>
      </c>
      <c r="C983" s="3">
        <v>70000</v>
      </c>
      <c r="D983" s="3">
        <v>70000</v>
      </c>
      <c r="E983" s="3">
        <v>70000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f>E983-F983</f>
        <v>70000</v>
      </c>
      <c r="L983" s="3">
        <f>D983-F983</f>
        <v>70000</v>
      </c>
      <c r="M983" s="3">
        <f>IF(E983=0,0,(F983/E983)*100)</f>
        <v>0</v>
      </c>
      <c r="N983" s="3">
        <f>D983-H983</f>
        <v>70000</v>
      </c>
      <c r="O983" s="3">
        <f>E983-H983</f>
        <v>70000</v>
      </c>
      <c r="P983" s="3">
        <f>IF(E983=0,0,(H983/E983)*100)</f>
        <v>0</v>
      </c>
    </row>
    <row r="984" spans="1:16" ht="25.5" x14ac:dyDescent="0.2">
      <c r="A984" s="7" t="s">
        <v>54</v>
      </c>
      <c r="B984" s="11" t="s">
        <v>55</v>
      </c>
      <c r="C984" s="3">
        <v>70000</v>
      </c>
      <c r="D984" s="3">
        <v>70000</v>
      </c>
      <c r="E984" s="3">
        <v>70000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f>E984-F984</f>
        <v>70000</v>
      </c>
      <c r="L984" s="3">
        <f>D984-F984</f>
        <v>70000</v>
      </c>
      <c r="M984" s="3">
        <f>IF(E984=0,0,(F984/E984)*100)</f>
        <v>0</v>
      </c>
      <c r="N984" s="3">
        <f>D984-H984</f>
        <v>70000</v>
      </c>
      <c r="O984" s="3">
        <f>E984-H984</f>
        <v>70000</v>
      </c>
      <c r="P984" s="3">
        <f>IF(E984=0,0,(H984/E984)*100)</f>
        <v>0</v>
      </c>
    </row>
    <row r="985" spans="1:16" x14ac:dyDescent="0.2">
      <c r="A985" s="7" t="s">
        <v>36</v>
      </c>
      <c r="B985" s="11" t="s">
        <v>37</v>
      </c>
      <c r="C985" s="3">
        <v>0</v>
      </c>
      <c r="D985" s="3">
        <v>108365</v>
      </c>
      <c r="E985" s="3">
        <v>108365</v>
      </c>
      <c r="F985" s="3">
        <v>108365</v>
      </c>
      <c r="G985" s="3">
        <v>0</v>
      </c>
      <c r="H985" s="3">
        <v>108365</v>
      </c>
      <c r="I985" s="3">
        <v>0</v>
      </c>
      <c r="J985" s="3">
        <v>0</v>
      </c>
      <c r="K985" s="3">
        <f>E985-F985</f>
        <v>0</v>
      </c>
      <c r="L985" s="3">
        <f>D985-F985</f>
        <v>0</v>
      </c>
      <c r="M985" s="3">
        <f>IF(E985=0,0,(F985/E985)*100)</f>
        <v>100</v>
      </c>
      <c r="N985" s="3">
        <f>D985-H985</f>
        <v>0</v>
      </c>
      <c r="O985" s="3">
        <f>E985-H985</f>
        <v>0</v>
      </c>
      <c r="P985" s="3">
        <f>IF(E985=0,0,(H985/E985)*100)</f>
        <v>100</v>
      </c>
    </row>
    <row r="986" spans="1:16" ht="25.5" x14ac:dyDescent="0.2">
      <c r="A986" s="7" t="s">
        <v>134</v>
      </c>
      <c r="B986" s="11" t="s">
        <v>135</v>
      </c>
      <c r="C986" s="3">
        <v>0</v>
      </c>
      <c r="D986" s="3">
        <v>108365</v>
      </c>
      <c r="E986" s="3">
        <v>108365</v>
      </c>
      <c r="F986" s="3">
        <v>108365</v>
      </c>
      <c r="G986" s="3">
        <v>0</v>
      </c>
      <c r="H986" s="3">
        <v>108365</v>
      </c>
      <c r="I986" s="3">
        <v>0</v>
      </c>
      <c r="J986" s="3">
        <v>0</v>
      </c>
      <c r="K986" s="3">
        <f>E986-F986</f>
        <v>0</v>
      </c>
      <c r="L986" s="3">
        <f>D986-F986</f>
        <v>0</v>
      </c>
      <c r="M986" s="3">
        <f>IF(E986=0,0,(F986/E986)*100)</f>
        <v>100</v>
      </c>
      <c r="N986" s="3">
        <f>D986-H986</f>
        <v>0</v>
      </c>
      <c r="O986" s="3">
        <f>E986-H986</f>
        <v>0</v>
      </c>
      <c r="P986" s="3">
        <f>IF(E986=0,0,(H986/E986)*100)</f>
        <v>100</v>
      </c>
    </row>
    <row r="987" spans="1:16" x14ac:dyDescent="0.2">
      <c r="A987" s="2">
        <v>12316515000</v>
      </c>
      <c r="B987" s="11" t="s">
        <v>191</v>
      </c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x14ac:dyDescent="0.2">
      <c r="A988" s="4" t="s">
        <v>18</v>
      </c>
      <c r="B988" s="12" t="s">
        <v>192</v>
      </c>
      <c r="C988" s="6">
        <v>120200</v>
      </c>
      <c r="D988" s="6">
        <v>203300</v>
      </c>
      <c r="E988" s="6">
        <v>113135</v>
      </c>
      <c r="F988" s="6">
        <v>22500</v>
      </c>
      <c r="G988" s="6">
        <v>0</v>
      </c>
      <c r="H988" s="6">
        <v>109466.57</v>
      </c>
      <c r="I988" s="6">
        <v>0</v>
      </c>
      <c r="J988" s="6">
        <v>537.35</v>
      </c>
      <c r="K988" s="6">
        <f>E988-F988</f>
        <v>90635</v>
      </c>
      <c r="L988" s="6">
        <f>D988-F988</f>
        <v>180800</v>
      </c>
      <c r="M988" s="6">
        <f>IF(E988=0,0,(F988/E988)*100)</f>
        <v>19.887744729747649</v>
      </c>
      <c r="N988" s="6">
        <f>D988-H988</f>
        <v>93833.43</v>
      </c>
      <c r="O988" s="6">
        <f>E988-H988</f>
        <v>3668.429999999993</v>
      </c>
      <c r="P988" s="6">
        <f>IF(E988=0,0,(H988/E988)*100)</f>
        <v>96.757475582268981</v>
      </c>
    </row>
    <row r="989" spans="1:16" x14ac:dyDescent="0.2">
      <c r="A989" s="7" t="s">
        <v>20</v>
      </c>
      <c r="B989" s="11" t="s">
        <v>21</v>
      </c>
      <c r="C989" s="3">
        <v>120200</v>
      </c>
      <c r="D989" s="3">
        <v>120200</v>
      </c>
      <c r="E989" s="3">
        <v>90635</v>
      </c>
      <c r="F989" s="3">
        <v>0</v>
      </c>
      <c r="G989" s="3">
        <v>0</v>
      </c>
      <c r="H989" s="3">
        <v>86966.57</v>
      </c>
      <c r="I989" s="3">
        <v>0</v>
      </c>
      <c r="J989" s="3">
        <v>537.35</v>
      </c>
      <c r="K989" s="3">
        <f>E989-F989</f>
        <v>90635</v>
      </c>
      <c r="L989" s="3">
        <f>D989-F989</f>
        <v>120200</v>
      </c>
      <c r="M989" s="3">
        <f>IF(E989=0,0,(F989/E989)*100)</f>
        <v>0</v>
      </c>
      <c r="N989" s="3">
        <f>D989-H989</f>
        <v>33233.429999999993</v>
      </c>
      <c r="O989" s="3">
        <f>E989-H989</f>
        <v>3668.429999999993</v>
      </c>
      <c r="P989" s="3">
        <f>IF(E989=0,0,(H989/E989)*100)</f>
        <v>95.952523859436212</v>
      </c>
    </row>
    <row r="990" spans="1:16" ht="25.5" x14ac:dyDescent="0.2">
      <c r="A990" s="7" t="s">
        <v>101</v>
      </c>
      <c r="B990" s="11" t="s">
        <v>102</v>
      </c>
      <c r="C990" s="3">
        <v>54900</v>
      </c>
      <c r="D990" s="3">
        <v>54900</v>
      </c>
      <c r="E990" s="3">
        <v>41175</v>
      </c>
      <c r="F990" s="3">
        <v>0</v>
      </c>
      <c r="G990" s="3">
        <v>0</v>
      </c>
      <c r="H990" s="3">
        <v>44372.43</v>
      </c>
      <c r="I990" s="3">
        <v>0</v>
      </c>
      <c r="J990" s="3">
        <v>0</v>
      </c>
      <c r="K990" s="3">
        <f>E990-F990</f>
        <v>41175</v>
      </c>
      <c r="L990" s="3">
        <f>D990-F990</f>
        <v>54900</v>
      </c>
      <c r="M990" s="3">
        <f>IF(E990=0,0,(F990/E990)*100)</f>
        <v>0</v>
      </c>
      <c r="N990" s="3">
        <f>D990-H990</f>
        <v>10527.57</v>
      </c>
      <c r="O990" s="3">
        <f>E990-H990</f>
        <v>-3197.4300000000003</v>
      </c>
      <c r="P990" s="3">
        <f>IF(E990=0,0,(H990/E990)*100)</f>
        <v>107.76546448087431</v>
      </c>
    </row>
    <row r="991" spans="1:16" x14ac:dyDescent="0.2">
      <c r="A991" s="7" t="s">
        <v>103</v>
      </c>
      <c r="B991" s="11" t="s">
        <v>104</v>
      </c>
      <c r="C991" s="3">
        <v>45000</v>
      </c>
      <c r="D991" s="3">
        <v>45000</v>
      </c>
      <c r="E991" s="3">
        <v>33750</v>
      </c>
      <c r="F991" s="3">
        <v>0</v>
      </c>
      <c r="G991" s="3">
        <v>0</v>
      </c>
      <c r="H991" s="3">
        <v>36263.730000000003</v>
      </c>
      <c r="I991" s="3">
        <v>0</v>
      </c>
      <c r="J991" s="3">
        <v>0</v>
      </c>
      <c r="K991" s="3">
        <f>E991-F991</f>
        <v>33750</v>
      </c>
      <c r="L991" s="3">
        <f>D991-F991</f>
        <v>45000</v>
      </c>
      <c r="M991" s="3">
        <f>IF(E991=0,0,(F991/E991)*100)</f>
        <v>0</v>
      </c>
      <c r="N991" s="3">
        <f>D991-H991</f>
        <v>8736.2699999999968</v>
      </c>
      <c r="O991" s="3">
        <f>E991-H991</f>
        <v>-2513.7300000000032</v>
      </c>
      <c r="P991" s="3">
        <f>IF(E991=0,0,(H991/E991)*100)</f>
        <v>107.4480888888889</v>
      </c>
    </row>
    <row r="992" spans="1:16" x14ac:dyDescent="0.2">
      <c r="A992" s="7" t="s">
        <v>58</v>
      </c>
      <c r="B992" s="11" t="s">
        <v>105</v>
      </c>
      <c r="C992" s="3">
        <v>45000</v>
      </c>
      <c r="D992" s="3">
        <v>45000</v>
      </c>
      <c r="E992" s="3">
        <v>33750</v>
      </c>
      <c r="F992" s="3">
        <v>0</v>
      </c>
      <c r="G992" s="3">
        <v>0</v>
      </c>
      <c r="H992" s="3">
        <v>36263.730000000003</v>
      </c>
      <c r="I992" s="3">
        <v>0</v>
      </c>
      <c r="J992" s="3">
        <v>0</v>
      </c>
      <c r="K992" s="3">
        <f>E992-F992</f>
        <v>33750</v>
      </c>
      <c r="L992" s="3">
        <f>D992-F992</f>
        <v>45000</v>
      </c>
      <c r="M992" s="3">
        <f>IF(E992=0,0,(F992/E992)*100)</f>
        <v>0</v>
      </c>
      <c r="N992" s="3">
        <f>D992-H992</f>
        <v>8736.2699999999968</v>
      </c>
      <c r="O992" s="3">
        <f>E992-H992</f>
        <v>-2513.7300000000032</v>
      </c>
      <c r="P992" s="3">
        <f>IF(E992=0,0,(H992/E992)*100)</f>
        <v>107.4480888888889</v>
      </c>
    </row>
    <row r="993" spans="1:16" x14ac:dyDescent="0.2">
      <c r="A993" s="7" t="s">
        <v>106</v>
      </c>
      <c r="B993" s="11" t="s">
        <v>107</v>
      </c>
      <c r="C993" s="3">
        <v>9900</v>
      </c>
      <c r="D993" s="3">
        <v>9900</v>
      </c>
      <c r="E993" s="3">
        <v>7425</v>
      </c>
      <c r="F993" s="3">
        <v>0</v>
      </c>
      <c r="G993" s="3">
        <v>0</v>
      </c>
      <c r="H993" s="3">
        <v>8108.7</v>
      </c>
      <c r="I993" s="3">
        <v>0</v>
      </c>
      <c r="J993" s="3">
        <v>0</v>
      </c>
      <c r="K993" s="3">
        <f>E993-F993</f>
        <v>7425</v>
      </c>
      <c r="L993" s="3">
        <f>D993-F993</f>
        <v>9900</v>
      </c>
      <c r="M993" s="3">
        <f>IF(E993=0,0,(F993/E993)*100)</f>
        <v>0</v>
      </c>
      <c r="N993" s="3">
        <f>D993-H993</f>
        <v>1791.3000000000002</v>
      </c>
      <c r="O993" s="3">
        <f>E993-H993</f>
        <v>-683.69999999999982</v>
      </c>
      <c r="P993" s="3">
        <f>IF(E993=0,0,(H993/E993)*100)</f>
        <v>109.20808080808079</v>
      </c>
    </row>
    <row r="994" spans="1:16" x14ac:dyDescent="0.2">
      <c r="A994" s="7" t="s">
        <v>22</v>
      </c>
      <c r="B994" s="11" t="s">
        <v>23</v>
      </c>
      <c r="C994" s="3">
        <v>55700</v>
      </c>
      <c r="D994" s="3">
        <v>55700</v>
      </c>
      <c r="E994" s="3">
        <v>42260</v>
      </c>
      <c r="F994" s="3">
        <v>0</v>
      </c>
      <c r="G994" s="3">
        <v>0</v>
      </c>
      <c r="H994" s="3">
        <v>37253.919999999998</v>
      </c>
      <c r="I994" s="3">
        <v>0</v>
      </c>
      <c r="J994" s="3">
        <v>0</v>
      </c>
      <c r="K994" s="3">
        <f>E994-F994</f>
        <v>42260</v>
      </c>
      <c r="L994" s="3">
        <f>D994-F994</f>
        <v>55700</v>
      </c>
      <c r="M994" s="3">
        <f>IF(E994=0,0,(F994/E994)*100)</f>
        <v>0</v>
      </c>
      <c r="N994" s="3">
        <f>D994-H994</f>
        <v>18446.080000000002</v>
      </c>
      <c r="O994" s="3">
        <f>E994-H994</f>
        <v>5006.0800000000017</v>
      </c>
      <c r="P994" s="3">
        <f>IF(E994=0,0,(H994/E994)*100)</f>
        <v>88.154093705631794</v>
      </c>
    </row>
    <row r="995" spans="1:16" ht="25.5" x14ac:dyDescent="0.2">
      <c r="A995" s="7" t="s">
        <v>24</v>
      </c>
      <c r="B995" s="11" t="s">
        <v>25</v>
      </c>
      <c r="C995" s="3">
        <v>1000</v>
      </c>
      <c r="D995" s="3">
        <v>1000</v>
      </c>
      <c r="E995" s="3">
        <v>750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f>E995-F995</f>
        <v>750</v>
      </c>
      <c r="L995" s="3">
        <f>D995-F995</f>
        <v>1000</v>
      </c>
      <c r="M995" s="3">
        <f>IF(E995=0,0,(F995/E995)*100)</f>
        <v>0</v>
      </c>
      <c r="N995" s="3">
        <f>D995-H995</f>
        <v>1000</v>
      </c>
      <c r="O995" s="3">
        <f>E995-H995</f>
        <v>750</v>
      </c>
      <c r="P995" s="3">
        <f>IF(E995=0,0,(H995/E995)*100)</f>
        <v>0</v>
      </c>
    </row>
    <row r="996" spans="1:16" x14ac:dyDescent="0.2">
      <c r="A996" s="7" t="s">
        <v>73</v>
      </c>
      <c r="B996" s="11" t="s">
        <v>74</v>
      </c>
      <c r="C996" s="3">
        <v>3550</v>
      </c>
      <c r="D996" s="3">
        <v>3550</v>
      </c>
      <c r="E996" s="3">
        <v>3147.5</v>
      </c>
      <c r="F996" s="3">
        <v>0</v>
      </c>
      <c r="G996" s="3">
        <v>0</v>
      </c>
      <c r="H996" s="3">
        <v>43.83</v>
      </c>
      <c r="I996" s="3">
        <v>0</v>
      </c>
      <c r="J996" s="3">
        <v>0</v>
      </c>
      <c r="K996" s="3">
        <f>E996-F996</f>
        <v>3147.5</v>
      </c>
      <c r="L996" s="3">
        <f>D996-F996</f>
        <v>3550</v>
      </c>
      <c r="M996" s="3">
        <f>IF(E996=0,0,(F996/E996)*100)</f>
        <v>0</v>
      </c>
      <c r="N996" s="3">
        <f>D996-H996</f>
        <v>3506.17</v>
      </c>
      <c r="O996" s="3">
        <f>E996-H996</f>
        <v>3103.67</v>
      </c>
      <c r="P996" s="3">
        <f>IF(E996=0,0,(H996/E996)*100)</f>
        <v>1.3925337569499603</v>
      </c>
    </row>
    <row r="997" spans="1:16" ht="25.5" x14ac:dyDescent="0.2">
      <c r="A997" s="7" t="s">
        <v>75</v>
      </c>
      <c r="B997" s="11" t="s">
        <v>76</v>
      </c>
      <c r="C997" s="3">
        <v>51150</v>
      </c>
      <c r="D997" s="3">
        <v>51150</v>
      </c>
      <c r="E997" s="3">
        <v>38362.5</v>
      </c>
      <c r="F997" s="3">
        <v>0</v>
      </c>
      <c r="G997" s="3">
        <v>0</v>
      </c>
      <c r="H997" s="3">
        <v>37210.089999999997</v>
      </c>
      <c r="I997" s="3">
        <v>0</v>
      </c>
      <c r="J997" s="3">
        <v>0</v>
      </c>
      <c r="K997" s="3">
        <f>E997-F997</f>
        <v>38362.5</v>
      </c>
      <c r="L997" s="3">
        <f>D997-F997</f>
        <v>51150</v>
      </c>
      <c r="M997" s="3">
        <f>IF(E997=0,0,(F997/E997)*100)</f>
        <v>0</v>
      </c>
      <c r="N997" s="3">
        <f>D997-H997</f>
        <v>13939.910000000003</v>
      </c>
      <c r="O997" s="3">
        <f>E997-H997</f>
        <v>1152.4100000000035</v>
      </c>
      <c r="P997" s="3">
        <f>IF(E997=0,0,(H997/E997)*100)</f>
        <v>96.995998696643852</v>
      </c>
    </row>
    <row r="998" spans="1:16" x14ac:dyDescent="0.2">
      <c r="A998" s="7" t="s">
        <v>140</v>
      </c>
      <c r="B998" s="11" t="s">
        <v>141</v>
      </c>
      <c r="C998" s="3">
        <v>51150</v>
      </c>
      <c r="D998" s="3">
        <v>51150</v>
      </c>
      <c r="E998" s="3">
        <v>38362.5</v>
      </c>
      <c r="F998" s="3">
        <v>0</v>
      </c>
      <c r="G998" s="3">
        <v>0</v>
      </c>
      <c r="H998" s="3">
        <v>37210.089999999997</v>
      </c>
      <c r="I998" s="3">
        <v>0</v>
      </c>
      <c r="J998" s="3">
        <v>0</v>
      </c>
      <c r="K998" s="3">
        <f>E998-F998</f>
        <v>38362.5</v>
      </c>
      <c r="L998" s="3">
        <f>D998-F998</f>
        <v>51150</v>
      </c>
      <c r="M998" s="3">
        <f>IF(E998=0,0,(F998/E998)*100)</f>
        <v>0</v>
      </c>
      <c r="N998" s="3">
        <f>D998-H998</f>
        <v>13939.910000000003</v>
      </c>
      <c r="O998" s="3">
        <f>E998-H998</f>
        <v>1152.4100000000035</v>
      </c>
      <c r="P998" s="3">
        <f>IF(E998=0,0,(H998/E998)*100)</f>
        <v>96.995998696643852</v>
      </c>
    </row>
    <row r="999" spans="1:16" x14ac:dyDescent="0.2">
      <c r="A999" s="7" t="s">
        <v>124</v>
      </c>
      <c r="B999" s="11" t="s">
        <v>125</v>
      </c>
      <c r="C999" s="3">
        <v>9600</v>
      </c>
      <c r="D999" s="3">
        <v>9600</v>
      </c>
      <c r="E999" s="3">
        <v>7200</v>
      </c>
      <c r="F999" s="3">
        <v>0</v>
      </c>
      <c r="G999" s="3">
        <v>0</v>
      </c>
      <c r="H999" s="3">
        <v>5340.22</v>
      </c>
      <c r="I999" s="3">
        <v>0</v>
      </c>
      <c r="J999" s="3">
        <v>537.35</v>
      </c>
      <c r="K999" s="3">
        <f>E999-F999</f>
        <v>7200</v>
      </c>
      <c r="L999" s="3">
        <f>D999-F999</f>
        <v>9600</v>
      </c>
      <c r="M999" s="3">
        <f>IF(E999=0,0,(F999/E999)*100)</f>
        <v>0</v>
      </c>
      <c r="N999" s="3">
        <f>D999-H999</f>
        <v>4259.78</v>
      </c>
      <c r="O999" s="3">
        <f>E999-H999</f>
        <v>1859.7799999999997</v>
      </c>
      <c r="P999" s="3">
        <f>IF(E999=0,0,(H999/E999)*100)</f>
        <v>74.169722222222219</v>
      </c>
    </row>
    <row r="1000" spans="1:16" x14ac:dyDescent="0.2">
      <c r="A1000" s="7" t="s">
        <v>26</v>
      </c>
      <c r="B1000" s="11" t="s">
        <v>27</v>
      </c>
      <c r="C1000" s="3">
        <v>0</v>
      </c>
      <c r="D1000" s="3">
        <v>83100</v>
      </c>
      <c r="E1000" s="3">
        <v>22500</v>
      </c>
      <c r="F1000" s="3">
        <v>22500</v>
      </c>
      <c r="G1000" s="3">
        <v>0</v>
      </c>
      <c r="H1000" s="3">
        <v>22500</v>
      </c>
      <c r="I1000" s="3">
        <v>0</v>
      </c>
      <c r="J1000" s="3">
        <v>0</v>
      </c>
      <c r="K1000" s="3">
        <f>E1000-F1000</f>
        <v>0</v>
      </c>
      <c r="L1000" s="3">
        <f>D1000-F1000</f>
        <v>60600</v>
      </c>
      <c r="M1000" s="3">
        <f>IF(E1000=0,0,(F1000/E1000)*100)</f>
        <v>100</v>
      </c>
      <c r="N1000" s="3">
        <f>D1000-H1000</f>
        <v>60600</v>
      </c>
      <c r="O1000" s="3">
        <f>E1000-H1000</f>
        <v>0</v>
      </c>
      <c r="P1000" s="3">
        <f>IF(E1000=0,0,(H1000/E1000)*100)</f>
        <v>100</v>
      </c>
    </row>
    <row r="1001" spans="1:16" x14ac:dyDescent="0.2">
      <c r="A1001" s="7" t="s">
        <v>28</v>
      </c>
      <c r="B1001" s="11" t="s">
        <v>29</v>
      </c>
      <c r="C1001" s="3">
        <v>0</v>
      </c>
      <c r="D1001" s="3">
        <v>83100</v>
      </c>
      <c r="E1001" s="3">
        <v>22500</v>
      </c>
      <c r="F1001" s="3">
        <v>22500</v>
      </c>
      <c r="G1001" s="3">
        <v>0</v>
      </c>
      <c r="H1001" s="3">
        <v>22500</v>
      </c>
      <c r="I1001" s="3">
        <v>0</v>
      </c>
      <c r="J1001" s="3">
        <v>0</v>
      </c>
      <c r="K1001" s="3">
        <f>E1001-F1001</f>
        <v>0</v>
      </c>
      <c r="L1001" s="3">
        <f>D1001-F1001</f>
        <v>60600</v>
      </c>
      <c r="M1001" s="3">
        <f>IF(E1001=0,0,(F1001/E1001)*100)</f>
        <v>100</v>
      </c>
      <c r="N1001" s="3">
        <f>D1001-H1001</f>
        <v>60600</v>
      </c>
      <c r="O1001" s="3">
        <f>E1001-H1001</f>
        <v>0</v>
      </c>
      <c r="P1001" s="3">
        <f>IF(E1001=0,0,(H1001/E1001)*100)</f>
        <v>100</v>
      </c>
    </row>
    <row r="1002" spans="1:16" ht="25.5" x14ac:dyDescent="0.2">
      <c r="A1002" s="7" t="s">
        <v>30</v>
      </c>
      <c r="B1002" s="11" t="s">
        <v>31</v>
      </c>
      <c r="C1002" s="3">
        <v>0</v>
      </c>
      <c r="D1002" s="3">
        <v>22500</v>
      </c>
      <c r="E1002" s="3">
        <v>22500</v>
      </c>
      <c r="F1002" s="3">
        <v>22500</v>
      </c>
      <c r="G1002" s="3">
        <v>0</v>
      </c>
      <c r="H1002" s="3">
        <v>22500</v>
      </c>
      <c r="I1002" s="3">
        <v>0</v>
      </c>
      <c r="J1002" s="3">
        <v>0</v>
      </c>
      <c r="K1002" s="3">
        <f>E1002-F1002</f>
        <v>0</v>
      </c>
      <c r="L1002" s="3">
        <f>D1002-F1002</f>
        <v>0</v>
      </c>
      <c r="M1002" s="3">
        <f>IF(E1002=0,0,(F1002/E1002)*100)</f>
        <v>100</v>
      </c>
      <c r="N1002" s="3">
        <f>D1002-H1002</f>
        <v>0</v>
      </c>
      <c r="O1002" s="3">
        <f>E1002-H1002</f>
        <v>0</v>
      </c>
      <c r="P1002" s="3">
        <f>IF(E1002=0,0,(H1002/E1002)*100)</f>
        <v>100</v>
      </c>
    </row>
    <row r="1003" spans="1:16" x14ac:dyDescent="0.2">
      <c r="A1003" s="7" t="s">
        <v>52</v>
      </c>
      <c r="B1003" s="11" t="s">
        <v>53</v>
      </c>
      <c r="C1003" s="3">
        <v>0</v>
      </c>
      <c r="D1003" s="3">
        <v>60600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f>E1003-F1003</f>
        <v>0</v>
      </c>
      <c r="L1003" s="3">
        <f>D1003-F1003</f>
        <v>60600</v>
      </c>
      <c r="M1003" s="3">
        <f>IF(E1003=0,0,(F1003/E1003)*100)</f>
        <v>0</v>
      </c>
      <c r="N1003" s="3">
        <f>D1003-H1003</f>
        <v>60600</v>
      </c>
      <c r="O1003" s="3">
        <f>E1003-H1003</f>
        <v>0</v>
      </c>
      <c r="P1003" s="3">
        <f>IF(E1003=0,0,(H1003/E1003)*100)</f>
        <v>0</v>
      </c>
    </row>
    <row r="1004" spans="1:16" ht="25.5" x14ac:dyDescent="0.2">
      <c r="A1004" s="7" t="s">
        <v>79</v>
      </c>
      <c r="B1004" s="11" t="s">
        <v>80</v>
      </c>
      <c r="C1004" s="3">
        <v>0</v>
      </c>
      <c r="D1004" s="3">
        <v>60600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f>E1004-F1004</f>
        <v>0</v>
      </c>
      <c r="L1004" s="3">
        <f>D1004-F1004</f>
        <v>60600</v>
      </c>
      <c r="M1004" s="3">
        <f>IF(E1004=0,0,(F1004/E1004)*100)</f>
        <v>0</v>
      </c>
      <c r="N1004" s="3">
        <f>D1004-H1004</f>
        <v>60600</v>
      </c>
      <c r="O1004" s="3">
        <f>E1004-H1004</f>
        <v>0</v>
      </c>
      <c r="P1004" s="3">
        <f>IF(E1004=0,0,(H1004/E1004)*100)</f>
        <v>0</v>
      </c>
    </row>
    <row r="1005" spans="1:16" ht="25.5" x14ac:dyDescent="0.2">
      <c r="A1005" s="4" t="s">
        <v>169</v>
      </c>
      <c r="B1005" s="12" t="s">
        <v>170</v>
      </c>
      <c r="C1005" s="6">
        <v>117900</v>
      </c>
      <c r="D1005" s="6">
        <v>117900</v>
      </c>
      <c r="E1005" s="6">
        <v>88425</v>
      </c>
      <c r="F1005" s="6">
        <v>0</v>
      </c>
      <c r="G1005" s="6">
        <v>0</v>
      </c>
      <c r="H1005" s="6">
        <v>86966.57</v>
      </c>
      <c r="I1005" s="6">
        <v>0</v>
      </c>
      <c r="J1005" s="6">
        <v>537.35</v>
      </c>
      <c r="K1005" s="6">
        <f>E1005-F1005</f>
        <v>88425</v>
      </c>
      <c r="L1005" s="6">
        <f>D1005-F1005</f>
        <v>117900</v>
      </c>
      <c r="M1005" s="6">
        <f>IF(E1005=0,0,(F1005/E1005)*100)</f>
        <v>0</v>
      </c>
      <c r="N1005" s="6">
        <f>D1005-H1005</f>
        <v>30933.429999999993</v>
      </c>
      <c r="O1005" s="6">
        <f>E1005-H1005</f>
        <v>1458.429999999993</v>
      </c>
      <c r="P1005" s="6">
        <f>IF(E1005=0,0,(H1005/E1005)*100)</f>
        <v>98.350658750353418</v>
      </c>
    </row>
    <row r="1006" spans="1:16" x14ac:dyDescent="0.2">
      <c r="A1006" s="7" t="s">
        <v>20</v>
      </c>
      <c r="B1006" s="11" t="s">
        <v>21</v>
      </c>
      <c r="C1006" s="3">
        <v>117900</v>
      </c>
      <c r="D1006" s="3">
        <v>117900</v>
      </c>
      <c r="E1006" s="3">
        <v>88425</v>
      </c>
      <c r="F1006" s="3">
        <v>0</v>
      </c>
      <c r="G1006" s="3">
        <v>0</v>
      </c>
      <c r="H1006" s="3">
        <v>86966.57</v>
      </c>
      <c r="I1006" s="3">
        <v>0</v>
      </c>
      <c r="J1006" s="3">
        <v>537.35</v>
      </c>
      <c r="K1006" s="3">
        <f>E1006-F1006</f>
        <v>88425</v>
      </c>
      <c r="L1006" s="3">
        <f>D1006-F1006</f>
        <v>117900</v>
      </c>
      <c r="M1006" s="3">
        <f>IF(E1006=0,0,(F1006/E1006)*100)</f>
        <v>0</v>
      </c>
      <c r="N1006" s="3">
        <f>D1006-H1006</f>
        <v>30933.429999999993</v>
      </c>
      <c r="O1006" s="3">
        <f>E1006-H1006</f>
        <v>1458.429999999993</v>
      </c>
      <c r="P1006" s="3">
        <f>IF(E1006=0,0,(H1006/E1006)*100)</f>
        <v>98.350658750353418</v>
      </c>
    </row>
    <row r="1007" spans="1:16" ht="25.5" x14ac:dyDescent="0.2">
      <c r="A1007" s="7" t="s">
        <v>101</v>
      </c>
      <c r="B1007" s="11" t="s">
        <v>102</v>
      </c>
      <c r="C1007" s="3">
        <v>54900</v>
      </c>
      <c r="D1007" s="3">
        <v>54900</v>
      </c>
      <c r="E1007" s="3">
        <v>41175</v>
      </c>
      <c r="F1007" s="3">
        <v>0</v>
      </c>
      <c r="G1007" s="3">
        <v>0</v>
      </c>
      <c r="H1007" s="3">
        <v>44372.43</v>
      </c>
      <c r="I1007" s="3">
        <v>0</v>
      </c>
      <c r="J1007" s="3">
        <v>0</v>
      </c>
      <c r="K1007" s="3">
        <f>E1007-F1007</f>
        <v>41175</v>
      </c>
      <c r="L1007" s="3">
        <f>D1007-F1007</f>
        <v>54900</v>
      </c>
      <c r="M1007" s="3">
        <f>IF(E1007=0,0,(F1007/E1007)*100)</f>
        <v>0</v>
      </c>
      <c r="N1007" s="3">
        <f>D1007-H1007</f>
        <v>10527.57</v>
      </c>
      <c r="O1007" s="3">
        <f>E1007-H1007</f>
        <v>-3197.4300000000003</v>
      </c>
      <c r="P1007" s="3">
        <f>IF(E1007=0,0,(H1007/E1007)*100)</f>
        <v>107.76546448087431</v>
      </c>
    </row>
    <row r="1008" spans="1:16" x14ac:dyDescent="0.2">
      <c r="A1008" s="7" t="s">
        <v>103</v>
      </c>
      <c r="B1008" s="11" t="s">
        <v>104</v>
      </c>
      <c r="C1008" s="3">
        <v>45000</v>
      </c>
      <c r="D1008" s="3">
        <v>45000</v>
      </c>
      <c r="E1008" s="3">
        <v>33750</v>
      </c>
      <c r="F1008" s="3">
        <v>0</v>
      </c>
      <c r="G1008" s="3">
        <v>0</v>
      </c>
      <c r="H1008" s="3">
        <v>36263.730000000003</v>
      </c>
      <c r="I1008" s="3">
        <v>0</v>
      </c>
      <c r="J1008" s="3">
        <v>0</v>
      </c>
      <c r="K1008" s="3">
        <f>E1008-F1008</f>
        <v>33750</v>
      </c>
      <c r="L1008" s="3">
        <f>D1008-F1008</f>
        <v>45000</v>
      </c>
      <c r="M1008" s="3">
        <f>IF(E1008=0,0,(F1008/E1008)*100)</f>
        <v>0</v>
      </c>
      <c r="N1008" s="3">
        <f>D1008-H1008</f>
        <v>8736.2699999999968</v>
      </c>
      <c r="O1008" s="3">
        <f>E1008-H1008</f>
        <v>-2513.7300000000032</v>
      </c>
      <c r="P1008" s="3">
        <f>IF(E1008=0,0,(H1008/E1008)*100)</f>
        <v>107.4480888888889</v>
      </c>
    </row>
    <row r="1009" spans="1:16" x14ac:dyDescent="0.2">
      <c r="A1009" s="7" t="s">
        <v>58</v>
      </c>
      <c r="B1009" s="11" t="s">
        <v>105</v>
      </c>
      <c r="C1009" s="3">
        <v>45000</v>
      </c>
      <c r="D1009" s="3">
        <v>45000</v>
      </c>
      <c r="E1009" s="3">
        <v>33750</v>
      </c>
      <c r="F1009" s="3">
        <v>0</v>
      </c>
      <c r="G1009" s="3">
        <v>0</v>
      </c>
      <c r="H1009" s="3">
        <v>36263.730000000003</v>
      </c>
      <c r="I1009" s="3">
        <v>0</v>
      </c>
      <c r="J1009" s="3">
        <v>0</v>
      </c>
      <c r="K1009" s="3">
        <f>E1009-F1009</f>
        <v>33750</v>
      </c>
      <c r="L1009" s="3">
        <f>D1009-F1009</f>
        <v>45000</v>
      </c>
      <c r="M1009" s="3">
        <f>IF(E1009=0,0,(F1009/E1009)*100)</f>
        <v>0</v>
      </c>
      <c r="N1009" s="3">
        <f>D1009-H1009</f>
        <v>8736.2699999999968</v>
      </c>
      <c r="O1009" s="3">
        <f>E1009-H1009</f>
        <v>-2513.7300000000032</v>
      </c>
      <c r="P1009" s="3">
        <f>IF(E1009=0,0,(H1009/E1009)*100)</f>
        <v>107.4480888888889</v>
      </c>
    </row>
    <row r="1010" spans="1:16" x14ac:dyDescent="0.2">
      <c r="A1010" s="7" t="s">
        <v>106</v>
      </c>
      <c r="B1010" s="11" t="s">
        <v>107</v>
      </c>
      <c r="C1010" s="3">
        <v>9900</v>
      </c>
      <c r="D1010" s="3">
        <v>9900</v>
      </c>
      <c r="E1010" s="3">
        <v>7425</v>
      </c>
      <c r="F1010" s="3">
        <v>0</v>
      </c>
      <c r="G1010" s="3">
        <v>0</v>
      </c>
      <c r="H1010" s="3">
        <v>8108.7</v>
      </c>
      <c r="I1010" s="3">
        <v>0</v>
      </c>
      <c r="J1010" s="3">
        <v>0</v>
      </c>
      <c r="K1010" s="3">
        <f>E1010-F1010</f>
        <v>7425</v>
      </c>
      <c r="L1010" s="3">
        <f>D1010-F1010</f>
        <v>9900</v>
      </c>
      <c r="M1010" s="3">
        <f>IF(E1010=0,0,(F1010/E1010)*100)</f>
        <v>0</v>
      </c>
      <c r="N1010" s="3">
        <f>D1010-H1010</f>
        <v>1791.3000000000002</v>
      </c>
      <c r="O1010" s="3">
        <f>E1010-H1010</f>
        <v>-683.69999999999982</v>
      </c>
      <c r="P1010" s="3">
        <f>IF(E1010=0,0,(H1010/E1010)*100)</f>
        <v>109.20808080808079</v>
      </c>
    </row>
    <row r="1011" spans="1:16" x14ac:dyDescent="0.2">
      <c r="A1011" s="7" t="s">
        <v>22</v>
      </c>
      <c r="B1011" s="11" t="s">
        <v>23</v>
      </c>
      <c r="C1011" s="3">
        <v>53400</v>
      </c>
      <c r="D1011" s="3">
        <v>53400</v>
      </c>
      <c r="E1011" s="3">
        <v>40050</v>
      </c>
      <c r="F1011" s="3">
        <v>0</v>
      </c>
      <c r="G1011" s="3">
        <v>0</v>
      </c>
      <c r="H1011" s="3">
        <v>37253.919999999998</v>
      </c>
      <c r="I1011" s="3">
        <v>0</v>
      </c>
      <c r="J1011" s="3">
        <v>0</v>
      </c>
      <c r="K1011" s="3">
        <f>E1011-F1011</f>
        <v>40050</v>
      </c>
      <c r="L1011" s="3">
        <f>D1011-F1011</f>
        <v>53400</v>
      </c>
      <c r="M1011" s="3">
        <f>IF(E1011=0,0,(F1011/E1011)*100)</f>
        <v>0</v>
      </c>
      <c r="N1011" s="3">
        <f>D1011-H1011</f>
        <v>16146.080000000002</v>
      </c>
      <c r="O1011" s="3">
        <f>E1011-H1011</f>
        <v>2796.0800000000017</v>
      </c>
      <c r="P1011" s="3">
        <f>IF(E1011=0,0,(H1011/E1011)*100)</f>
        <v>93.018526841448192</v>
      </c>
    </row>
    <row r="1012" spans="1:16" ht="25.5" x14ac:dyDescent="0.2">
      <c r="A1012" s="7" t="s">
        <v>24</v>
      </c>
      <c r="B1012" s="11" t="s">
        <v>25</v>
      </c>
      <c r="C1012" s="3">
        <v>1000</v>
      </c>
      <c r="D1012" s="3">
        <v>1000</v>
      </c>
      <c r="E1012" s="3">
        <v>750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f>E1012-F1012</f>
        <v>750</v>
      </c>
      <c r="L1012" s="3">
        <f>D1012-F1012</f>
        <v>1000</v>
      </c>
      <c r="M1012" s="3">
        <f>IF(E1012=0,0,(F1012/E1012)*100)</f>
        <v>0</v>
      </c>
      <c r="N1012" s="3">
        <f>D1012-H1012</f>
        <v>1000</v>
      </c>
      <c r="O1012" s="3">
        <f>E1012-H1012</f>
        <v>750</v>
      </c>
      <c r="P1012" s="3">
        <f>IF(E1012=0,0,(H1012/E1012)*100)</f>
        <v>0</v>
      </c>
    </row>
    <row r="1013" spans="1:16" x14ac:dyDescent="0.2">
      <c r="A1013" s="7" t="s">
        <v>73</v>
      </c>
      <c r="B1013" s="11" t="s">
        <v>74</v>
      </c>
      <c r="C1013" s="3">
        <v>1250</v>
      </c>
      <c r="D1013" s="3">
        <v>1250</v>
      </c>
      <c r="E1013" s="3">
        <v>937.49999999999989</v>
      </c>
      <c r="F1013" s="3">
        <v>0</v>
      </c>
      <c r="G1013" s="3">
        <v>0</v>
      </c>
      <c r="H1013" s="3">
        <v>43.83</v>
      </c>
      <c r="I1013" s="3">
        <v>0</v>
      </c>
      <c r="J1013" s="3">
        <v>0</v>
      </c>
      <c r="K1013" s="3">
        <f>E1013-F1013</f>
        <v>937.49999999999989</v>
      </c>
      <c r="L1013" s="3">
        <f>D1013-F1013</f>
        <v>1250</v>
      </c>
      <c r="M1013" s="3">
        <f>IF(E1013=0,0,(F1013/E1013)*100)</f>
        <v>0</v>
      </c>
      <c r="N1013" s="3">
        <f>D1013-H1013</f>
        <v>1206.17</v>
      </c>
      <c r="O1013" s="3">
        <f>E1013-H1013</f>
        <v>893.66999999999985</v>
      </c>
      <c r="P1013" s="3">
        <f>IF(E1013=0,0,(H1013/E1013)*100)</f>
        <v>4.6752000000000002</v>
      </c>
    </row>
    <row r="1014" spans="1:16" ht="25.5" x14ac:dyDescent="0.2">
      <c r="A1014" s="7" t="s">
        <v>75</v>
      </c>
      <c r="B1014" s="11" t="s">
        <v>76</v>
      </c>
      <c r="C1014" s="3">
        <v>51150</v>
      </c>
      <c r="D1014" s="3">
        <v>51150</v>
      </c>
      <c r="E1014" s="3">
        <v>38362.5</v>
      </c>
      <c r="F1014" s="3">
        <v>0</v>
      </c>
      <c r="G1014" s="3">
        <v>0</v>
      </c>
      <c r="H1014" s="3">
        <v>37210.089999999997</v>
      </c>
      <c r="I1014" s="3">
        <v>0</v>
      </c>
      <c r="J1014" s="3">
        <v>0</v>
      </c>
      <c r="K1014" s="3">
        <f>E1014-F1014</f>
        <v>38362.5</v>
      </c>
      <c r="L1014" s="3">
        <f>D1014-F1014</f>
        <v>51150</v>
      </c>
      <c r="M1014" s="3">
        <f>IF(E1014=0,0,(F1014/E1014)*100)</f>
        <v>0</v>
      </c>
      <c r="N1014" s="3">
        <f>D1014-H1014</f>
        <v>13939.910000000003</v>
      </c>
      <c r="O1014" s="3">
        <f>E1014-H1014</f>
        <v>1152.4100000000035</v>
      </c>
      <c r="P1014" s="3">
        <f>IF(E1014=0,0,(H1014/E1014)*100)</f>
        <v>96.995998696643852</v>
      </c>
    </row>
    <row r="1015" spans="1:16" x14ac:dyDescent="0.2">
      <c r="A1015" s="7" t="s">
        <v>140</v>
      </c>
      <c r="B1015" s="11" t="s">
        <v>141</v>
      </c>
      <c r="C1015" s="3">
        <v>51150</v>
      </c>
      <c r="D1015" s="3">
        <v>51150</v>
      </c>
      <c r="E1015" s="3">
        <v>38362.5</v>
      </c>
      <c r="F1015" s="3">
        <v>0</v>
      </c>
      <c r="G1015" s="3">
        <v>0</v>
      </c>
      <c r="H1015" s="3">
        <v>37210.089999999997</v>
      </c>
      <c r="I1015" s="3">
        <v>0</v>
      </c>
      <c r="J1015" s="3">
        <v>0</v>
      </c>
      <c r="K1015" s="3">
        <f>E1015-F1015</f>
        <v>38362.5</v>
      </c>
      <c r="L1015" s="3">
        <f>D1015-F1015</f>
        <v>51150</v>
      </c>
      <c r="M1015" s="3">
        <f>IF(E1015=0,0,(F1015/E1015)*100)</f>
        <v>0</v>
      </c>
      <c r="N1015" s="3">
        <f>D1015-H1015</f>
        <v>13939.910000000003</v>
      </c>
      <c r="O1015" s="3">
        <f>E1015-H1015</f>
        <v>1152.4100000000035</v>
      </c>
      <c r="P1015" s="3">
        <f>IF(E1015=0,0,(H1015/E1015)*100)</f>
        <v>96.995998696643852</v>
      </c>
    </row>
    <row r="1016" spans="1:16" x14ac:dyDescent="0.2">
      <c r="A1016" s="7" t="s">
        <v>124</v>
      </c>
      <c r="B1016" s="11" t="s">
        <v>125</v>
      </c>
      <c r="C1016" s="3">
        <v>9600</v>
      </c>
      <c r="D1016" s="3">
        <v>9600</v>
      </c>
      <c r="E1016" s="3">
        <v>7200</v>
      </c>
      <c r="F1016" s="3">
        <v>0</v>
      </c>
      <c r="G1016" s="3">
        <v>0</v>
      </c>
      <c r="H1016" s="3">
        <v>5340.22</v>
      </c>
      <c r="I1016" s="3">
        <v>0</v>
      </c>
      <c r="J1016" s="3">
        <v>537.35</v>
      </c>
      <c r="K1016" s="3">
        <f>E1016-F1016</f>
        <v>7200</v>
      </c>
      <c r="L1016" s="3">
        <f>D1016-F1016</f>
        <v>9600</v>
      </c>
      <c r="M1016" s="3">
        <f>IF(E1016=0,0,(F1016/E1016)*100)</f>
        <v>0</v>
      </c>
      <c r="N1016" s="3">
        <f>D1016-H1016</f>
        <v>4259.78</v>
      </c>
      <c r="O1016" s="3">
        <f>E1016-H1016</f>
        <v>1859.7799999999997</v>
      </c>
      <c r="P1016" s="3">
        <f>IF(E1016=0,0,(H1016/E1016)*100)</f>
        <v>74.169722222222219</v>
      </c>
    </row>
    <row r="1017" spans="1:16" ht="25.5" x14ac:dyDescent="0.2">
      <c r="A1017" s="4" t="s">
        <v>149</v>
      </c>
      <c r="B1017" s="12" t="s">
        <v>150</v>
      </c>
      <c r="C1017" s="6">
        <v>0</v>
      </c>
      <c r="D1017" s="6">
        <v>22500</v>
      </c>
      <c r="E1017" s="6">
        <v>22500</v>
      </c>
      <c r="F1017" s="6">
        <v>22500</v>
      </c>
      <c r="G1017" s="6">
        <v>0</v>
      </c>
      <c r="H1017" s="6">
        <v>22500</v>
      </c>
      <c r="I1017" s="6">
        <v>0</v>
      </c>
      <c r="J1017" s="6">
        <v>0</v>
      </c>
      <c r="K1017" s="6">
        <f>E1017-F1017</f>
        <v>0</v>
      </c>
      <c r="L1017" s="6">
        <f>D1017-F1017</f>
        <v>0</v>
      </c>
      <c r="M1017" s="6">
        <f>IF(E1017=0,0,(F1017/E1017)*100)</f>
        <v>100</v>
      </c>
      <c r="N1017" s="6">
        <f>D1017-H1017</f>
        <v>0</v>
      </c>
      <c r="O1017" s="6">
        <f>E1017-H1017</f>
        <v>0</v>
      </c>
      <c r="P1017" s="6">
        <f>IF(E1017=0,0,(H1017/E1017)*100)</f>
        <v>100</v>
      </c>
    </row>
    <row r="1018" spans="1:16" x14ac:dyDescent="0.2">
      <c r="A1018" s="7" t="s">
        <v>26</v>
      </c>
      <c r="B1018" s="11" t="s">
        <v>27</v>
      </c>
      <c r="C1018" s="3">
        <v>0</v>
      </c>
      <c r="D1018" s="3">
        <v>22500</v>
      </c>
      <c r="E1018" s="3">
        <v>22500</v>
      </c>
      <c r="F1018" s="3">
        <v>22500</v>
      </c>
      <c r="G1018" s="3">
        <v>0</v>
      </c>
      <c r="H1018" s="3">
        <v>22500</v>
      </c>
      <c r="I1018" s="3">
        <v>0</v>
      </c>
      <c r="J1018" s="3">
        <v>0</v>
      </c>
      <c r="K1018" s="3">
        <f>E1018-F1018</f>
        <v>0</v>
      </c>
      <c r="L1018" s="3">
        <f>D1018-F1018</f>
        <v>0</v>
      </c>
      <c r="M1018" s="3">
        <f>IF(E1018=0,0,(F1018/E1018)*100)</f>
        <v>100</v>
      </c>
      <c r="N1018" s="3">
        <f>D1018-H1018</f>
        <v>0</v>
      </c>
      <c r="O1018" s="3">
        <f>E1018-H1018</f>
        <v>0</v>
      </c>
      <c r="P1018" s="3">
        <f>IF(E1018=0,0,(H1018/E1018)*100)</f>
        <v>100</v>
      </c>
    </row>
    <row r="1019" spans="1:16" x14ac:dyDescent="0.2">
      <c r="A1019" s="7" t="s">
        <v>28</v>
      </c>
      <c r="B1019" s="11" t="s">
        <v>29</v>
      </c>
      <c r="C1019" s="3">
        <v>0</v>
      </c>
      <c r="D1019" s="3">
        <v>22500</v>
      </c>
      <c r="E1019" s="3">
        <v>22500</v>
      </c>
      <c r="F1019" s="3">
        <v>22500</v>
      </c>
      <c r="G1019" s="3">
        <v>0</v>
      </c>
      <c r="H1019" s="3">
        <v>22500</v>
      </c>
      <c r="I1019" s="3">
        <v>0</v>
      </c>
      <c r="J1019" s="3">
        <v>0</v>
      </c>
      <c r="K1019" s="3">
        <f>E1019-F1019</f>
        <v>0</v>
      </c>
      <c r="L1019" s="3">
        <f>D1019-F1019</f>
        <v>0</v>
      </c>
      <c r="M1019" s="3">
        <f>IF(E1019=0,0,(F1019/E1019)*100)</f>
        <v>100</v>
      </c>
      <c r="N1019" s="3">
        <f>D1019-H1019</f>
        <v>0</v>
      </c>
      <c r="O1019" s="3">
        <f>E1019-H1019</f>
        <v>0</v>
      </c>
      <c r="P1019" s="3">
        <f>IF(E1019=0,0,(H1019/E1019)*100)</f>
        <v>100</v>
      </c>
    </row>
    <row r="1020" spans="1:16" ht="25.5" x14ac:dyDescent="0.2">
      <c r="A1020" s="7" t="s">
        <v>30</v>
      </c>
      <c r="B1020" s="11" t="s">
        <v>31</v>
      </c>
      <c r="C1020" s="3">
        <v>0</v>
      </c>
      <c r="D1020" s="3">
        <v>22500</v>
      </c>
      <c r="E1020" s="3">
        <v>22500</v>
      </c>
      <c r="F1020" s="3">
        <v>22500</v>
      </c>
      <c r="G1020" s="3">
        <v>0</v>
      </c>
      <c r="H1020" s="3">
        <v>22500</v>
      </c>
      <c r="I1020" s="3">
        <v>0</v>
      </c>
      <c r="J1020" s="3">
        <v>0</v>
      </c>
      <c r="K1020" s="3">
        <f>E1020-F1020</f>
        <v>0</v>
      </c>
      <c r="L1020" s="3">
        <f>D1020-F1020</f>
        <v>0</v>
      </c>
      <c r="M1020" s="3">
        <f>IF(E1020=0,0,(F1020/E1020)*100)</f>
        <v>100</v>
      </c>
      <c r="N1020" s="3">
        <f>D1020-H1020</f>
        <v>0</v>
      </c>
      <c r="O1020" s="3">
        <f>E1020-H1020</f>
        <v>0</v>
      </c>
      <c r="P1020" s="3">
        <f>IF(E1020=0,0,(H1020/E1020)*100)</f>
        <v>100</v>
      </c>
    </row>
    <row r="1021" spans="1:16" ht="51" x14ac:dyDescent="0.2">
      <c r="A1021" s="4" t="s">
        <v>42</v>
      </c>
      <c r="B1021" s="12" t="s">
        <v>43</v>
      </c>
      <c r="C1021" s="6">
        <v>0</v>
      </c>
      <c r="D1021" s="6">
        <v>60600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f>E1021-F1021</f>
        <v>0</v>
      </c>
      <c r="L1021" s="6">
        <f>D1021-F1021</f>
        <v>60600</v>
      </c>
      <c r="M1021" s="6">
        <f>IF(E1021=0,0,(F1021/E1021)*100)</f>
        <v>0</v>
      </c>
      <c r="N1021" s="6">
        <f>D1021-H1021</f>
        <v>60600</v>
      </c>
      <c r="O1021" s="6">
        <f>E1021-H1021</f>
        <v>0</v>
      </c>
      <c r="P1021" s="6">
        <f>IF(E1021=0,0,(H1021/E1021)*100)</f>
        <v>0</v>
      </c>
    </row>
    <row r="1022" spans="1:16" x14ac:dyDescent="0.2">
      <c r="A1022" s="7" t="s">
        <v>26</v>
      </c>
      <c r="B1022" s="11" t="s">
        <v>27</v>
      </c>
      <c r="C1022" s="3">
        <v>0</v>
      </c>
      <c r="D1022" s="3">
        <v>60600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f>E1022-F1022</f>
        <v>0</v>
      </c>
      <c r="L1022" s="3">
        <f>D1022-F1022</f>
        <v>60600</v>
      </c>
      <c r="M1022" s="3">
        <f>IF(E1022=0,0,(F1022/E1022)*100)</f>
        <v>0</v>
      </c>
      <c r="N1022" s="3">
        <f>D1022-H1022</f>
        <v>60600</v>
      </c>
      <c r="O1022" s="3">
        <f>E1022-H1022</f>
        <v>0</v>
      </c>
      <c r="P1022" s="3">
        <f>IF(E1022=0,0,(H1022/E1022)*100)</f>
        <v>0</v>
      </c>
    </row>
    <row r="1023" spans="1:16" x14ac:dyDescent="0.2">
      <c r="A1023" s="7" t="s">
        <v>28</v>
      </c>
      <c r="B1023" s="11" t="s">
        <v>29</v>
      </c>
      <c r="C1023" s="3">
        <v>0</v>
      </c>
      <c r="D1023" s="3">
        <v>60600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f>E1023-F1023</f>
        <v>0</v>
      </c>
      <c r="L1023" s="3">
        <f>D1023-F1023</f>
        <v>60600</v>
      </c>
      <c r="M1023" s="3">
        <f>IF(E1023=0,0,(F1023/E1023)*100)</f>
        <v>0</v>
      </c>
      <c r="N1023" s="3">
        <f>D1023-H1023</f>
        <v>60600</v>
      </c>
      <c r="O1023" s="3">
        <f>E1023-H1023</f>
        <v>0</v>
      </c>
      <c r="P1023" s="3">
        <f>IF(E1023=0,0,(H1023/E1023)*100)</f>
        <v>0</v>
      </c>
    </row>
    <row r="1024" spans="1:16" x14ac:dyDescent="0.2">
      <c r="A1024" s="7" t="s">
        <v>52</v>
      </c>
      <c r="B1024" s="11" t="s">
        <v>53</v>
      </c>
      <c r="C1024" s="3">
        <v>0</v>
      </c>
      <c r="D1024" s="3">
        <v>60600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f>E1024-F1024</f>
        <v>0</v>
      </c>
      <c r="L1024" s="3">
        <f>D1024-F1024</f>
        <v>60600</v>
      </c>
      <c r="M1024" s="3">
        <f>IF(E1024=0,0,(F1024/E1024)*100)</f>
        <v>0</v>
      </c>
      <c r="N1024" s="3">
        <f>D1024-H1024</f>
        <v>60600</v>
      </c>
      <c r="O1024" s="3">
        <f>E1024-H1024</f>
        <v>0</v>
      </c>
      <c r="P1024" s="3">
        <f>IF(E1024=0,0,(H1024/E1024)*100)</f>
        <v>0</v>
      </c>
    </row>
    <row r="1025" spans="1:16" ht="25.5" x14ac:dyDescent="0.2">
      <c r="A1025" s="7" t="s">
        <v>79</v>
      </c>
      <c r="B1025" s="11" t="s">
        <v>80</v>
      </c>
      <c r="C1025" s="3">
        <v>0</v>
      </c>
      <c r="D1025" s="3">
        <v>60600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f>E1025-F1025</f>
        <v>0</v>
      </c>
      <c r="L1025" s="3">
        <f>D1025-F1025</f>
        <v>60600</v>
      </c>
      <c r="M1025" s="3">
        <f>IF(E1025=0,0,(F1025/E1025)*100)</f>
        <v>0</v>
      </c>
      <c r="N1025" s="3">
        <f>D1025-H1025</f>
        <v>60600</v>
      </c>
      <c r="O1025" s="3">
        <f>E1025-H1025</f>
        <v>0</v>
      </c>
      <c r="P1025" s="3">
        <f>IF(E1025=0,0,(H1025/E1025)*100)</f>
        <v>0</v>
      </c>
    </row>
    <row r="1026" spans="1:16" x14ac:dyDescent="0.2">
      <c r="A1026" s="4" t="s">
        <v>161</v>
      </c>
      <c r="B1026" s="12" t="s">
        <v>162</v>
      </c>
      <c r="C1026" s="6">
        <v>2300</v>
      </c>
      <c r="D1026" s="6">
        <v>2300</v>
      </c>
      <c r="E1026" s="6">
        <v>2210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f>E1026-F1026</f>
        <v>2210</v>
      </c>
      <c r="L1026" s="6">
        <f>D1026-F1026</f>
        <v>2300</v>
      </c>
      <c r="M1026" s="6">
        <f>IF(E1026=0,0,(F1026/E1026)*100)</f>
        <v>0</v>
      </c>
      <c r="N1026" s="6">
        <f>D1026-H1026</f>
        <v>2300</v>
      </c>
      <c r="O1026" s="6">
        <f>E1026-H1026</f>
        <v>2210</v>
      </c>
      <c r="P1026" s="6">
        <f>IF(E1026=0,0,(H1026/E1026)*100)</f>
        <v>0</v>
      </c>
    </row>
    <row r="1027" spans="1:16" x14ac:dyDescent="0.2">
      <c r="A1027" s="7" t="s">
        <v>20</v>
      </c>
      <c r="B1027" s="11" t="s">
        <v>21</v>
      </c>
      <c r="C1027" s="3">
        <v>2300</v>
      </c>
      <c r="D1027" s="3">
        <v>2300</v>
      </c>
      <c r="E1027" s="3">
        <v>2210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f>E1027-F1027</f>
        <v>2210</v>
      </c>
      <c r="L1027" s="3">
        <f>D1027-F1027</f>
        <v>2300</v>
      </c>
      <c r="M1027" s="3">
        <f>IF(E1027=0,0,(F1027/E1027)*100)</f>
        <v>0</v>
      </c>
      <c r="N1027" s="3">
        <f>D1027-H1027</f>
        <v>2300</v>
      </c>
      <c r="O1027" s="3">
        <f>E1027-H1027</f>
        <v>2210</v>
      </c>
      <c r="P1027" s="3">
        <f>IF(E1027=0,0,(H1027/E1027)*100)</f>
        <v>0</v>
      </c>
    </row>
    <row r="1028" spans="1:16" x14ac:dyDescent="0.2">
      <c r="A1028" s="7" t="s">
        <v>22</v>
      </c>
      <c r="B1028" s="11" t="s">
        <v>23</v>
      </c>
      <c r="C1028" s="3">
        <v>2300</v>
      </c>
      <c r="D1028" s="3">
        <v>2300</v>
      </c>
      <c r="E1028" s="3">
        <v>2210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f>E1028-F1028</f>
        <v>2210</v>
      </c>
      <c r="L1028" s="3">
        <f>D1028-F1028</f>
        <v>2300</v>
      </c>
      <c r="M1028" s="3">
        <f>IF(E1028=0,0,(F1028/E1028)*100)</f>
        <v>0</v>
      </c>
      <c r="N1028" s="3">
        <f>D1028-H1028</f>
        <v>2300</v>
      </c>
      <c r="O1028" s="3">
        <f>E1028-H1028</f>
        <v>2210</v>
      </c>
      <c r="P1028" s="3">
        <f>IF(E1028=0,0,(H1028/E1028)*100)</f>
        <v>0</v>
      </c>
    </row>
    <row r="1029" spans="1:16" x14ac:dyDescent="0.2">
      <c r="A1029" s="7" t="s">
        <v>73</v>
      </c>
      <c r="B1029" s="11" t="s">
        <v>74</v>
      </c>
      <c r="C1029" s="3">
        <v>2300</v>
      </c>
      <c r="D1029" s="3">
        <v>2300</v>
      </c>
      <c r="E1029" s="3">
        <v>2210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f>E1029-F1029</f>
        <v>2210</v>
      </c>
      <c r="L1029" s="3">
        <f>D1029-F1029</f>
        <v>2300</v>
      </c>
      <c r="M1029" s="3">
        <f>IF(E1029=0,0,(F1029/E1029)*100)</f>
        <v>0</v>
      </c>
      <c r="N1029" s="3">
        <f>D1029-H1029</f>
        <v>2300</v>
      </c>
      <c r="O1029" s="3">
        <f>E1029-H1029</f>
        <v>2210</v>
      </c>
      <c r="P1029" s="3">
        <f>IF(E1029=0,0,(H1029/E1029)*100)</f>
        <v>0</v>
      </c>
    </row>
    <row r="1030" spans="1:16" x14ac:dyDescent="0.2">
      <c r="A1030" s="5" t="s">
        <v>138</v>
      </c>
      <c r="B1030" s="12"/>
      <c r="C1030" s="6">
        <v>120200</v>
      </c>
      <c r="D1030" s="6">
        <v>203300</v>
      </c>
      <c r="E1030" s="6">
        <v>113135</v>
      </c>
      <c r="F1030" s="6">
        <v>22500</v>
      </c>
      <c r="G1030" s="6">
        <v>0</v>
      </c>
      <c r="H1030" s="6">
        <v>109466.57</v>
      </c>
      <c r="I1030" s="6">
        <v>0</v>
      </c>
      <c r="J1030" s="6">
        <v>537.35</v>
      </c>
      <c r="K1030" s="6">
        <f>E1030-F1030</f>
        <v>90635</v>
      </c>
      <c r="L1030" s="6">
        <f>D1030-F1030</f>
        <v>180800</v>
      </c>
      <c r="M1030" s="6">
        <f>IF(E1030=0,0,(F1030/E1030)*100)</f>
        <v>19.887744729747649</v>
      </c>
      <c r="N1030" s="6">
        <f>D1030-H1030</f>
        <v>93833.43</v>
      </c>
      <c r="O1030" s="6">
        <f>E1030-H1030</f>
        <v>3668.429999999993</v>
      </c>
      <c r="P1030" s="6">
        <f>IF(E1030=0,0,(H1030/E1030)*100)</f>
        <v>96.757475582268981</v>
      </c>
    </row>
    <row r="1031" spans="1:16" x14ac:dyDescent="0.2">
      <c r="A1031" s="7" t="s">
        <v>20</v>
      </c>
      <c r="B1031" s="11" t="s">
        <v>21</v>
      </c>
      <c r="C1031" s="3">
        <v>120200</v>
      </c>
      <c r="D1031" s="3">
        <v>120200</v>
      </c>
      <c r="E1031" s="3">
        <v>90635</v>
      </c>
      <c r="F1031" s="3">
        <v>0</v>
      </c>
      <c r="G1031" s="3">
        <v>0</v>
      </c>
      <c r="H1031" s="3">
        <v>86966.57</v>
      </c>
      <c r="I1031" s="3">
        <v>0</v>
      </c>
      <c r="J1031" s="3">
        <v>537.35</v>
      </c>
      <c r="K1031" s="3">
        <f>E1031-F1031</f>
        <v>90635</v>
      </c>
      <c r="L1031" s="3">
        <f>D1031-F1031</f>
        <v>120200</v>
      </c>
      <c r="M1031" s="3">
        <f>IF(E1031=0,0,(F1031/E1031)*100)</f>
        <v>0</v>
      </c>
      <c r="N1031" s="3">
        <f>D1031-H1031</f>
        <v>33233.429999999993</v>
      </c>
      <c r="O1031" s="3">
        <f>E1031-H1031</f>
        <v>3668.429999999993</v>
      </c>
      <c r="P1031" s="3">
        <f>IF(E1031=0,0,(H1031/E1031)*100)</f>
        <v>95.952523859436212</v>
      </c>
    </row>
    <row r="1032" spans="1:16" ht="25.5" x14ac:dyDescent="0.2">
      <c r="A1032" s="7" t="s">
        <v>101</v>
      </c>
      <c r="B1032" s="11" t="s">
        <v>102</v>
      </c>
      <c r="C1032" s="3">
        <v>54900</v>
      </c>
      <c r="D1032" s="3">
        <v>54900</v>
      </c>
      <c r="E1032" s="3">
        <v>41175</v>
      </c>
      <c r="F1032" s="3">
        <v>0</v>
      </c>
      <c r="G1032" s="3">
        <v>0</v>
      </c>
      <c r="H1032" s="3">
        <v>44372.43</v>
      </c>
      <c r="I1032" s="3">
        <v>0</v>
      </c>
      <c r="J1032" s="3">
        <v>0</v>
      </c>
      <c r="K1032" s="3">
        <f>E1032-F1032</f>
        <v>41175</v>
      </c>
      <c r="L1032" s="3">
        <f>D1032-F1032</f>
        <v>54900</v>
      </c>
      <c r="M1032" s="3">
        <f>IF(E1032=0,0,(F1032/E1032)*100)</f>
        <v>0</v>
      </c>
      <c r="N1032" s="3">
        <f>D1032-H1032</f>
        <v>10527.57</v>
      </c>
      <c r="O1032" s="3">
        <f>E1032-H1032</f>
        <v>-3197.4300000000003</v>
      </c>
      <c r="P1032" s="3">
        <f>IF(E1032=0,0,(H1032/E1032)*100)</f>
        <v>107.76546448087431</v>
      </c>
    </row>
    <row r="1033" spans="1:16" x14ac:dyDescent="0.2">
      <c r="A1033" s="7" t="s">
        <v>103</v>
      </c>
      <c r="B1033" s="11" t="s">
        <v>104</v>
      </c>
      <c r="C1033" s="3">
        <v>45000</v>
      </c>
      <c r="D1033" s="3">
        <v>45000</v>
      </c>
      <c r="E1033" s="3">
        <v>33750</v>
      </c>
      <c r="F1033" s="3">
        <v>0</v>
      </c>
      <c r="G1033" s="3">
        <v>0</v>
      </c>
      <c r="H1033" s="3">
        <v>36263.730000000003</v>
      </c>
      <c r="I1033" s="3">
        <v>0</v>
      </c>
      <c r="J1033" s="3">
        <v>0</v>
      </c>
      <c r="K1033" s="3">
        <f>E1033-F1033</f>
        <v>33750</v>
      </c>
      <c r="L1033" s="3">
        <f>D1033-F1033</f>
        <v>45000</v>
      </c>
      <c r="M1033" s="3">
        <f>IF(E1033=0,0,(F1033/E1033)*100)</f>
        <v>0</v>
      </c>
      <c r="N1033" s="3">
        <f>D1033-H1033</f>
        <v>8736.2699999999968</v>
      </c>
      <c r="O1033" s="3">
        <f>E1033-H1033</f>
        <v>-2513.7300000000032</v>
      </c>
      <c r="P1033" s="3">
        <f>IF(E1033=0,0,(H1033/E1033)*100)</f>
        <v>107.4480888888889</v>
      </c>
    </row>
    <row r="1034" spans="1:16" x14ac:dyDescent="0.2">
      <c r="A1034" s="7" t="s">
        <v>58</v>
      </c>
      <c r="B1034" s="11" t="s">
        <v>105</v>
      </c>
      <c r="C1034" s="3">
        <v>45000</v>
      </c>
      <c r="D1034" s="3">
        <v>45000</v>
      </c>
      <c r="E1034" s="3">
        <v>33750</v>
      </c>
      <c r="F1034" s="3">
        <v>0</v>
      </c>
      <c r="G1034" s="3">
        <v>0</v>
      </c>
      <c r="H1034" s="3">
        <v>36263.730000000003</v>
      </c>
      <c r="I1034" s="3">
        <v>0</v>
      </c>
      <c r="J1034" s="3">
        <v>0</v>
      </c>
      <c r="K1034" s="3">
        <f>E1034-F1034</f>
        <v>33750</v>
      </c>
      <c r="L1034" s="3">
        <f>D1034-F1034</f>
        <v>45000</v>
      </c>
      <c r="M1034" s="3">
        <f>IF(E1034=0,0,(F1034/E1034)*100)</f>
        <v>0</v>
      </c>
      <c r="N1034" s="3">
        <f>D1034-H1034</f>
        <v>8736.2699999999968</v>
      </c>
      <c r="O1034" s="3">
        <f>E1034-H1034</f>
        <v>-2513.7300000000032</v>
      </c>
      <c r="P1034" s="3">
        <f>IF(E1034=0,0,(H1034/E1034)*100)</f>
        <v>107.4480888888889</v>
      </c>
    </row>
    <row r="1035" spans="1:16" x14ac:dyDescent="0.2">
      <c r="A1035" s="7" t="s">
        <v>106</v>
      </c>
      <c r="B1035" s="11" t="s">
        <v>107</v>
      </c>
      <c r="C1035" s="3">
        <v>9900</v>
      </c>
      <c r="D1035" s="3">
        <v>9900</v>
      </c>
      <c r="E1035" s="3">
        <v>7425</v>
      </c>
      <c r="F1035" s="3">
        <v>0</v>
      </c>
      <c r="G1035" s="3">
        <v>0</v>
      </c>
      <c r="H1035" s="3">
        <v>8108.7</v>
      </c>
      <c r="I1035" s="3">
        <v>0</v>
      </c>
      <c r="J1035" s="3">
        <v>0</v>
      </c>
      <c r="K1035" s="3">
        <f>E1035-F1035</f>
        <v>7425</v>
      </c>
      <c r="L1035" s="3">
        <f>D1035-F1035</f>
        <v>9900</v>
      </c>
      <c r="M1035" s="3">
        <f>IF(E1035=0,0,(F1035/E1035)*100)</f>
        <v>0</v>
      </c>
      <c r="N1035" s="3">
        <f>D1035-H1035</f>
        <v>1791.3000000000002</v>
      </c>
      <c r="O1035" s="3">
        <f>E1035-H1035</f>
        <v>-683.69999999999982</v>
      </c>
      <c r="P1035" s="3">
        <f>IF(E1035=0,0,(H1035/E1035)*100)</f>
        <v>109.20808080808079</v>
      </c>
    </row>
    <row r="1036" spans="1:16" x14ac:dyDescent="0.2">
      <c r="A1036" s="7" t="s">
        <v>22</v>
      </c>
      <c r="B1036" s="11" t="s">
        <v>23</v>
      </c>
      <c r="C1036" s="3">
        <v>55700</v>
      </c>
      <c r="D1036" s="3">
        <v>55700</v>
      </c>
      <c r="E1036" s="3">
        <v>42260</v>
      </c>
      <c r="F1036" s="3">
        <v>0</v>
      </c>
      <c r="G1036" s="3">
        <v>0</v>
      </c>
      <c r="H1036" s="3">
        <v>37253.919999999998</v>
      </c>
      <c r="I1036" s="3">
        <v>0</v>
      </c>
      <c r="J1036" s="3">
        <v>0</v>
      </c>
      <c r="K1036" s="3">
        <f>E1036-F1036</f>
        <v>42260</v>
      </c>
      <c r="L1036" s="3">
        <f>D1036-F1036</f>
        <v>55700</v>
      </c>
      <c r="M1036" s="3">
        <f>IF(E1036=0,0,(F1036/E1036)*100)</f>
        <v>0</v>
      </c>
      <c r="N1036" s="3">
        <f>D1036-H1036</f>
        <v>18446.080000000002</v>
      </c>
      <c r="O1036" s="3">
        <f>E1036-H1036</f>
        <v>5006.0800000000017</v>
      </c>
      <c r="P1036" s="3">
        <f>IF(E1036=0,0,(H1036/E1036)*100)</f>
        <v>88.154093705631794</v>
      </c>
    </row>
    <row r="1037" spans="1:16" ht="25.5" x14ac:dyDescent="0.2">
      <c r="A1037" s="7" t="s">
        <v>24</v>
      </c>
      <c r="B1037" s="11" t="s">
        <v>25</v>
      </c>
      <c r="C1037" s="3">
        <v>1000</v>
      </c>
      <c r="D1037" s="3">
        <v>1000</v>
      </c>
      <c r="E1037" s="3">
        <v>750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f>E1037-F1037</f>
        <v>750</v>
      </c>
      <c r="L1037" s="3">
        <f>D1037-F1037</f>
        <v>1000</v>
      </c>
      <c r="M1037" s="3">
        <f>IF(E1037=0,0,(F1037/E1037)*100)</f>
        <v>0</v>
      </c>
      <c r="N1037" s="3">
        <f>D1037-H1037</f>
        <v>1000</v>
      </c>
      <c r="O1037" s="3">
        <f>E1037-H1037</f>
        <v>750</v>
      </c>
      <c r="P1037" s="3">
        <f>IF(E1037=0,0,(H1037/E1037)*100)</f>
        <v>0</v>
      </c>
    </row>
    <row r="1038" spans="1:16" x14ac:dyDescent="0.2">
      <c r="A1038" s="7" t="s">
        <v>73</v>
      </c>
      <c r="B1038" s="11" t="s">
        <v>74</v>
      </c>
      <c r="C1038" s="3">
        <v>3550</v>
      </c>
      <c r="D1038" s="3">
        <v>3550</v>
      </c>
      <c r="E1038" s="3">
        <v>3147.5</v>
      </c>
      <c r="F1038" s="3">
        <v>0</v>
      </c>
      <c r="G1038" s="3">
        <v>0</v>
      </c>
      <c r="H1038" s="3">
        <v>43.83</v>
      </c>
      <c r="I1038" s="3">
        <v>0</v>
      </c>
      <c r="J1038" s="3">
        <v>0</v>
      </c>
      <c r="K1038" s="3">
        <f>E1038-F1038</f>
        <v>3147.5</v>
      </c>
      <c r="L1038" s="3">
        <f>D1038-F1038</f>
        <v>3550</v>
      </c>
      <c r="M1038" s="3">
        <f>IF(E1038=0,0,(F1038/E1038)*100)</f>
        <v>0</v>
      </c>
      <c r="N1038" s="3">
        <f>D1038-H1038</f>
        <v>3506.17</v>
      </c>
      <c r="O1038" s="3">
        <f>E1038-H1038</f>
        <v>3103.67</v>
      </c>
      <c r="P1038" s="3">
        <f>IF(E1038=0,0,(H1038/E1038)*100)</f>
        <v>1.3925337569499603</v>
      </c>
    </row>
    <row r="1039" spans="1:16" ht="25.5" x14ac:dyDescent="0.2">
      <c r="A1039" s="7" t="s">
        <v>75</v>
      </c>
      <c r="B1039" s="11" t="s">
        <v>76</v>
      </c>
      <c r="C1039" s="3">
        <v>51150</v>
      </c>
      <c r="D1039" s="3">
        <v>51150</v>
      </c>
      <c r="E1039" s="3">
        <v>38362.5</v>
      </c>
      <c r="F1039" s="3">
        <v>0</v>
      </c>
      <c r="G1039" s="3">
        <v>0</v>
      </c>
      <c r="H1039" s="3">
        <v>37210.089999999997</v>
      </c>
      <c r="I1039" s="3">
        <v>0</v>
      </c>
      <c r="J1039" s="3">
        <v>0</v>
      </c>
      <c r="K1039" s="3">
        <f>E1039-F1039</f>
        <v>38362.5</v>
      </c>
      <c r="L1039" s="3">
        <f>D1039-F1039</f>
        <v>51150</v>
      </c>
      <c r="M1039" s="3">
        <f>IF(E1039=0,0,(F1039/E1039)*100)</f>
        <v>0</v>
      </c>
      <c r="N1039" s="3">
        <f>D1039-H1039</f>
        <v>13939.910000000003</v>
      </c>
      <c r="O1039" s="3">
        <f>E1039-H1039</f>
        <v>1152.4100000000035</v>
      </c>
      <c r="P1039" s="3">
        <f>IF(E1039=0,0,(H1039/E1039)*100)</f>
        <v>96.995998696643852</v>
      </c>
    </row>
    <row r="1040" spans="1:16" x14ac:dyDescent="0.2">
      <c r="A1040" s="7" t="s">
        <v>140</v>
      </c>
      <c r="B1040" s="11" t="s">
        <v>141</v>
      </c>
      <c r="C1040" s="3">
        <v>51150</v>
      </c>
      <c r="D1040" s="3">
        <v>51150</v>
      </c>
      <c r="E1040" s="3">
        <v>38362.5</v>
      </c>
      <c r="F1040" s="3">
        <v>0</v>
      </c>
      <c r="G1040" s="3">
        <v>0</v>
      </c>
      <c r="H1040" s="3">
        <v>37210.089999999997</v>
      </c>
      <c r="I1040" s="3">
        <v>0</v>
      </c>
      <c r="J1040" s="3">
        <v>0</v>
      </c>
      <c r="K1040" s="3">
        <f>E1040-F1040</f>
        <v>38362.5</v>
      </c>
      <c r="L1040" s="3">
        <f>D1040-F1040</f>
        <v>51150</v>
      </c>
      <c r="M1040" s="3">
        <f>IF(E1040=0,0,(F1040/E1040)*100)</f>
        <v>0</v>
      </c>
      <c r="N1040" s="3">
        <f>D1040-H1040</f>
        <v>13939.910000000003</v>
      </c>
      <c r="O1040" s="3">
        <f>E1040-H1040</f>
        <v>1152.4100000000035</v>
      </c>
      <c r="P1040" s="3">
        <f>IF(E1040=0,0,(H1040/E1040)*100)</f>
        <v>96.995998696643852</v>
      </c>
    </row>
    <row r="1041" spans="1:16" x14ac:dyDescent="0.2">
      <c r="A1041" s="7" t="s">
        <v>124</v>
      </c>
      <c r="B1041" s="11" t="s">
        <v>125</v>
      </c>
      <c r="C1041" s="3">
        <v>9600</v>
      </c>
      <c r="D1041" s="3">
        <v>9600</v>
      </c>
      <c r="E1041" s="3">
        <v>7200</v>
      </c>
      <c r="F1041" s="3">
        <v>0</v>
      </c>
      <c r="G1041" s="3">
        <v>0</v>
      </c>
      <c r="H1041" s="3">
        <v>5340.22</v>
      </c>
      <c r="I1041" s="3">
        <v>0</v>
      </c>
      <c r="J1041" s="3">
        <v>537.35</v>
      </c>
      <c r="K1041" s="3">
        <f>E1041-F1041</f>
        <v>7200</v>
      </c>
      <c r="L1041" s="3">
        <f>D1041-F1041</f>
        <v>9600</v>
      </c>
      <c r="M1041" s="3">
        <f>IF(E1041=0,0,(F1041/E1041)*100)</f>
        <v>0</v>
      </c>
      <c r="N1041" s="3">
        <f>D1041-H1041</f>
        <v>4259.78</v>
      </c>
      <c r="O1041" s="3">
        <f>E1041-H1041</f>
        <v>1859.7799999999997</v>
      </c>
      <c r="P1041" s="3">
        <f>IF(E1041=0,0,(H1041/E1041)*100)</f>
        <v>74.169722222222219</v>
      </c>
    </row>
    <row r="1042" spans="1:16" x14ac:dyDescent="0.2">
      <c r="A1042" s="7" t="s">
        <v>26</v>
      </c>
      <c r="B1042" s="11" t="s">
        <v>27</v>
      </c>
      <c r="C1042" s="3">
        <v>0</v>
      </c>
      <c r="D1042" s="3">
        <v>83100</v>
      </c>
      <c r="E1042" s="3">
        <v>22500</v>
      </c>
      <c r="F1042" s="3">
        <v>22500</v>
      </c>
      <c r="G1042" s="3">
        <v>0</v>
      </c>
      <c r="H1042" s="3">
        <v>22500</v>
      </c>
      <c r="I1042" s="3">
        <v>0</v>
      </c>
      <c r="J1042" s="3">
        <v>0</v>
      </c>
      <c r="K1042" s="3">
        <f>E1042-F1042</f>
        <v>0</v>
      </c>
      <c r="L1042" s="3">
        <f>D1042-F1042</f>
        <v>60600</v>
      </c>
      <c r="M1042" s="3">
        <f>IF(E1042=0,0,(F1042/E1042)*100)</f>
        <v>100</v>
      </c>
      <c r="N1042" s="3">
        <f>D1042-H1042</f>
        <v>60600</v>
      </c>
      <c r="O1042" s="3">
        <f>E1042-H1042</f>
        <v>0</v>
      </c>
      <c r="P1042" s="3">
        <f>IF(E1042=0,0,(H1042/E1042)*100)</f>
        <v>100</v>
      </c>
    </row>
    <row r="1043" spans="1:16" x14ac:dyDescent="0.2">
      <c r="A1043" s="7" t="s">
        <v>28</v>
      </c>
      <c r="B1043" s="11" t="s">
        <v>29</v>
      </c>
      <c r="C1043" s="3">
        <v>0</v>
      </c>
      <c r="D1043" s="3">
        <v>83100</v>
      </c>
      <c r="E1043" s="3">
        <v>22500</v>
      </c>
      <c r="F1043" s="3">
        <v>22500</v>
      </c>
      <c r="G1043" s="3">
        <v>0</v>
      </c>
      <c r="H1043" s="3">
        <v>22500</v>
      </c>
      <c r="I1043" s="3">
        <v>0</v>
      </c>
      <c r="J1043" s="3">
        <v>0</v>
      </c>
      <c r="K1043" s="3">
        <f>E1043-F1043</f>
        <v>0</v>
      </c>
      <c r="L1043" s="3">
        <f>D1043-F1043</f>
        <v>60600</v>
      </c>
      <c r="M1043" s="3">
        <f>IF(E1043=0,0,(F1043/E1043)*100)</f>
        <v>100</v>
      </c>
      <c r="N1043" s="3">
        <f>D1043-H1043</f>
        <v>60600</v>
      </c>
      <c r="O1043" s="3">
        <f>E1043-H1043</f>
        <v>0</v>
      </c>
      <c r="P1043" s="3">
        <f>IF(E1043=0,0,(H1043/E1043)*100)</f>
        <v>100</v>
      </c>
    </row>
    <row r="1044" spans="1:16" ht="25.5" x14ac:dyDescent="0.2">
      <c r="A1044" s="7" t="s">
        <v>30</v>
      </c>
      <c r="B1044" s="11" t="s">
        <v>31</v>
      </c>
      <c r="C1044" s="3">
        <v>0</v>
      </c>
      <c r="D1044" s="3">
        <v>22500</v>
      </c>
      <c r="E1044" s="3">
        <v>22500</v>
      </c>
      <c r="F1044" s="3">
        <v>22500</v>
      </c>
      <c r="G1044" s="3">
        <v>0</v>
      </c>
      <c r="H1044" s="3">
        <v>22500</v>
      </c>
      <c r="I1044" s="3">
        <v>0</v>
      </c>
      <c r="J1044" s="3">
        <v>0</v>
      </c>
      <c r="K1044" s="3">
        <f>E1044-F1044</f>
        <v>0</v>
      </c>
      <c r="L1044" s="3">
        <f>D1044-F1044</f>
        <v>0</v>
      </c>
      <c r="M1044" s="3">
        <f>IF(E1044=0,0,(F1044/E1044)*100)</f>
        <v>100</v>
      </c>
      <c r="N1044" s="3">
        <f>D1044-H1044</f>
        <v>0</v>
      </c>
      <c r="O1044" s="3">
        <f>E1044-H1044</f>
        <v>0</v>
      </c>
      <c r="P1044" s="3">
        <f>IF(E1044=0,0,(H1044/E1044)*100)</f>
        <v>100</v>
      </c>
    </row>
    <row r="1045" spans="1:16" x14ac:dyDescent="0.2">
      <c r="A1045" s="7" t="s">
        <v>52</v>
      </c>
      <c r="B1045" s="11" t="s">
        <v>53</v>
      </c>
      <c r="C1045" s="3">
        <v>0</v>
      </c>
      <c r="D1045" s="3">
        <v>60600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f>E1045-F1045</f>
        <v>0</v>
      </c>
      <c r="L1045" s="3">
        <f>D1045-F1045</f>
        <v>60600</v>
      </c>
      <c r="M1045" s="3">
        <f>IF(E1045=0,0,(F1045/E1045)*100)</f>
        <v>0</v>
      </c>
      <c r="N1045" s="3">
        <f>D1045-H1045</f>
        <v>60600</v>
      </c>
      <c r="O1045" s="3">
        <f>E1045-H1045</f>
        <v>0</v>
      </c>
      <c r="P1045" s="3">
        <f>IF(E1045=0,0,(H1045/E1045)*100)</f>
        <v>0</v>
      </c>
    </row>
    <row r="1046" spans="1:16" ht="25.5" x14ac:dyDescent="0.2">
      <c r="A1046" s="7" t="s">
        <v>79</v>
      </c>
      <c r="B1046" s="11" t="s">
        <v>80</v>
      </c>
      <c r="C1046" s="3">
        <v>0</v>
      </c>
      <c r="D1046" s="3">
        <v>60600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f>E1046-F1046</f>
        <v>0</v>
      </c>
      <c r="L1046" s="3">
        <f>D1046-F1046</f>
        <v>60600</v>
      </c>
      <c r="M1046" s="3">
        <f>IF(E1046=0,0,(F1046/E1046)*100)</f>
        <v>0</v>
      </c>
      <c r="N1046" s="3">
        <f>D1046-H1046</f>
        <v>60600</v>
      </c>
      <c r="O1046" s="3">
        <f>E1046-H1046</f>
        <v>0</v>
      </c>
      <c r="P1046" s="3">
        <f>IF(E1046=0,0,(H1046/E1046)*100)</f>
        <v>0</v>
      </c>
    </row>
    <row r="1047" spans="1:16" x14ac:dyDescent="0.2">
      <c r="A1047" s="2">
        <v>12316516000</v>
      </c>
      <c r="B1047" s="11" t="s">
        <v>193</v>
      </c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</row>
    <row r="1048" spans="1:16" x14ac:dyDescent="0.2">
      <c r="A1048" s="4" t="s">
        <v>18</v>
      </c>
      <c r="B1048" s="12" t="s">
        <v>194</v>
      </c>
      <c r="C1048" s="6">
        <v>0</v>
      </c>
      <c r="D1048" s="6">
        <v>343600</v>
      </c>
      <c r="E1048" s="6">
        <v>343600</v>
      </c>
      <c r="F1048" s="6">
        <v>229550</v>
      </c>
      <c r="G1048" s="6">
        <v>0</v>
      </c>
      <c r="H1048" s="6">
        <v>229550</v>
      </c>
      <c r="I1048" s="6">
        <v>0</v>
      </c>
      <c r="J1048" s="6">
        <v>0</v>
      </c>
      <c r="K1048" s="6">
        <f>E1048-F1048</f>
        <v>114050</v>
      </c>
      <c r="L1048" s="6">
        <f>D1048-F1048</f>
        <v>114050</v>
      </c>
      <c r="M1048" s="6">
        <f>IF(E1048=0,0,(F1048/E1048)*100)</f>
        <v>66.807334109429576</v>
      </c>
      <c r="N1048" s="6">
        <f>D1048-H1048</f>
        <v>114050</v>
      </c>
      <c r="O1048" s="6">
        <f>E1048-H1048</f>
        <v>114050</v>
      </c>
      <c r="P1048" s="6">
        <f>IF(E1048=0,0,(H1048/E1048)*100)</f>
        <v>66.807334109429576</v>
      </c>
    </row>
    <row r="1049" spans="1:16" x14ac:dyDescent="0.2">
      <c r="A1049" s="7" t="s">
        <v>26</v>
      </c>
      <c r="B1049" s="11" t="s">
        <v>27</v>
      </c>
      <c r="C1049" s="3">
        <v>0</v>
      </c>
      <c r="D1049" s="3">
        <v>343600</v>
      </c>
      <c r="E1049" s="3">
        <v>343600</v>
      </c>
      <c r="F1049" s="3">
        <v>229550</v>
      </c>
      <c r="G1049" s="3">
        <v>0</v>
      </c>
      <c r="H1049" s="3">
        <v>229550</v>
      </c>
      <c r="I1049" s="3">
        <v>0</v>
      </c>
      <c r="J1049" s="3">
        <v>0</v>
      </c>
      <c r="K1049" s="3">
        <f>E1049-F1049</f>
        <v>114050</v>
      </c>
      <c r="L1049" s="3">
        <f>D1049-F1049</f>
        <v>114050</v>
      </c>
      <c r="M1049" s="3">
        <f>IF(E1049=0,0,(F1049/E1049)*100)</f>
        <v>66.807334109429576</v>
      </c>
      <c r="N1049" s="3">
        <f>D1049-H1049</f>
        <v>114050</v>
      </c>
      <c r="O1049" s="3">
        <f>E1049-H1049</f>
        <v>114050</v>
      </c>
      <c r="P1049" s="3">
        <f>IF(E1049=0,0,(H1049/E1049)*100)</f>
        <v>66.807334109429576</v>
      </c>
    </row>
    <row r="1050" spans="1:16" x14ac:dyDescent="0.2">
      <c r="A1050" s="7" t="s">
        <v>28</v>
      </c>
      <c r="B1050" s="11" t="s">
        <v>29</v>
      </c>
      <c r="C1050" s="3">
        <v>0</v>
      </c>
      <c r="D1050" s="3">
        <v>23000</v>
      </c>
      <c r="E1050" s="3">
        <v>23000</v>
      </c>
      <c r="F1050" s="3">
        <v>19250</v>
      </c>
      <c r="G1050" s="3">
        <v>0</v>
      </c>
      <c r="H1050" s="3">
        <v>19250</v>
      </c>
      <c r="I1050" s="3">
        <v>0</v>
      </c>
      <c r="J1050" s="3">
        <v>0</v>
      </c>
      <c r="K1050" s="3">
        <f>E1050-F1050</f>
        <v>3750</v>
      </c>
      <c r="L1050" s="3">
        <f>D1050-F1050</f>
        <v>3750</v>
      </c>
      <c r="M1050" s="3">
        <f>IF(E1050=0,0,(F1050/E1050)*100)</f>
        <v>83.695652173913047</v>
      </c>
      <c r="N1050" s="3">
        <f>D1050-H1050</f>
        <v>3750</v>
      </c>
      <c r="O1050" s="3">
        <f>E1050-H1050</f>
        <v>3750</v>
      </c>
      <c r="P1050" s="3">
        <f>IF(E1050=0,0,(H1050/E1050)*100)</f>
        <v>83.695652173913047</v>
      </c>
    </row>
    <row r="1051" spans="1:16" ht="25.5" x14ac:dyDescent="0.2">
      <c r="A1051" s="7" t="s">
        <v>30</v>
      </c>
      <c r="B1051" s="11" t="s">
        <v>31</v>
      </c>
      <c r="C1051" s="3">
        <v>0</v>
      </c>
      <c r="D1051" s="3">
        <v>23000</v>
      </c>
      <c r="E1051" s="3">
        <v>23000</v>
      </c>
      <c r="F1051" s="3">
        <v>19250</v>
      </c>
      <c r="G1051" s="3">
        <v>0</v>
      </c>
      <c r="H1051" s="3">
        <v>19250</v>
      </c>
      <c r="I1051" s="3">
        <v>0</v>
      </c>
      <c r="J1051" s="3">
        <v>0</v>
      </c>
      <c r="K1051" s="3">
        <f>E1051-F1051</f>
        <v>3750</v>
      </c>
      <c r="L1051" s="3">
        <f>D1051-F1051</f>
        <v>3750</v>
      </c>
      <c r="M1051" s="3">
        <f>IF(E1051=0,0,(F1051/E1051)*100)</f>
        <v>83.695652173913047</v>
      </c>
      <c r="N1051" s="3">
        <f>D1051-H1051</f>
        <v>3750</v>
      </c>
      <c r="O1051" s="3">
        <f>E1051-H1051</f>
        <v>3750</v>
      </c>
      <c r="P1051" s="3">
        <f>IF(E1051=0,0,(H1051/E1051)*100)</f>
        <v>83.695652173913047</v>
      </c>
    </row>
    <row r="1052" spans="1:16" x14ac:dyDescent="0.2">
      <c r="A1052" s="7" t="s">
        <v>36</v>
      </c>
      <c r="B1052" s="11" t="s">
        <v>37</v>
      </c>
      <c r="C1052" s="3">
        <v>0</v>
      </c>
      <c r="D1052" s="3">
        <v>320600</v>
      </c>
      <c r="E1052" s="3">
        <v>320600</v>
      </c>
      <c r="F1052" s="3">
        <v>210300</v>
      </c>
      <c r="G1052" s="3">
        <v>0</v>
      </c>
      <c r="H1052" s="3">
        <v>210300</v>
      </c>
      <c r="I1052" s="3">
        <v>0</v>
      </c>
      <c r="J1052" s="3">
        <v>0</v>
      </c>
      <c r="K1052" s="3">
        <f>E1052-F1052</f>
        <v>110300</v>
      </c>
      <c r="L1052" s="3">
        <f>D1052-F1052</f>
        <v>110300</v>
      </c>
      <c r="M1052" s="3">
        <f>IF(E1052=0,0,(F1052/E1052)*100)</f>
        <v>65.595757953836554</v>
      </c>
      <c r="N1052" s="3">
        <f>D1052-H1052</f>
        <v>110300</v>
      </c>
      <c r="O1052" s="3">
        <f>E1052-H1052</f>
        <v>110300</v>
      </c>
      <c r="P1052" s="3">
        <f>IF(E1052=0,0,(H1052/E1052)*100)</f>
        <v>65.595757953836554</v>
      </c>
    </row>
    <row r="1053" spans="1:16" ht="25.5" x14ac:dyDescent="0.2">
      <c r="A1053" s="7" t="s">
        <v>134</v>
      </c>
      <c r="B1053" s="11" t="s">
        <v>135</v>
      </c>
      <c r="C1053" s="3">
        <v>0</v>
      </c>
      <c r="D1053" s="3">
        <v>320600</v>
      </c>
      <c r="E1053" s="3">
        <v>320600</v>
      </c>
      <c r="F1053" s="3">
        <v>210300</v>
      </c>
      <c r="G1053" s="3">
        <v>0</v>
      </c>
      <c r="H1053" s="3">
        <v>210300</v>
      </c>
      <c r="I1053" s="3">
        <v>0</v>
      </c>
      <c r="J1053" s="3">
        <v>0</v>
      </c>
      <c r="K1053" s="3">
        <f>E1053-F1053</f>
        <v>110300</v>
      </c>
      <c r="L1053" s="3">
        <f>D1053-F1053</f>
        <v>110300</v>
      </c>
      <c r="M1053" s="3">
        <f>IF(E1053=0,0,(F1053/E1053)*100)</f>
        <v>65.595757953836554</v>
      </c>
      <c r="N1053" s="3">
        <f>D1053-H1053</f>
        <v>110300</v>
      </c>
      <c r="O1053" s="3">
        <f>E1053-H1053</f>
        <v>110300</v>
      </c>
      <c r="P1053" s="3">
        <f>IF(E1053=0,0,(H1053/E1053)*100)</f>
        <v>65.595757953836554</v>
      </c>
    </row>
    <row r="1054" spans="1:16" ht="76.5" x14ac:dyDescent="0.2">
      <c r="A1054" s="4" t="s">
        <v>40</v>
      </c>
      <c r="B1054" s="12" t="s">
        <v>41</v>
      </c>
      <c r="C1054" s="6">
        <v>0</v>
      </c>
      <c r="D1054" s="6">
        <v>23000</v>
      </c>
      <c r="E1054" s="6">
        <v>23000</v>
      </c>
      <c r="F1054" s="6">
        <v>19250</v>
      </c>
      <c r="G1054" s="6">
        <v>0</v>
      </c>
      <c r="H1054" s="6">
        <v>19250</v>
      </c>
      <c r="I1054" s="6">
        <v>0</v>
      </c>
      <c r="J1054" s="6">
        <v>0</v>
      </c>
      <c r="K1054" s="6">
        <f>E1054-F1054</f>
        <v>3750</v>
      </c>
      <c r="L1054" s="6">
        <f>D1054-F1054</f>
        <v>3750</v>
      </c>
      <c r="M1054" s="6">
        <f>IF(E1054=0,0,(F1054/E1054)*100)</f>
        <v>83.695652173913047</v>
      </c>
      <c r="N1054" s="6">
        <f>D1054-H1054</f>
        <v>3750</v>
      </c>
      <c r="O1054" s="6">
        <f>E1054-H1054</f>
        <v>3750</v>
      </c>
      <c r="P1054" s="6">
        <f>IF(E1054=0,0,(H1054/E1054)*100)</f>
        <v>83.695652173913047</v>
      </c>
    </row>
    <row r="1055" spans="1:16" x14ac:dyDescent="0.2">
      <c r="A1055" s="7" t="s">
        <v>26</v>
      </c>
      <c r="B1055" s="11" t="s">
        <v>27</v>
      </c>
      <c r="C1055" s="3">
        <v>0</v>
      </c>
      <c r="D1055" s="3">
        <v>23000</v>
      </c>
      <c r="E1055" s="3">
        <v>23000</v>
      </c>
      <c r="F1055" s="3">
        <v>19250</v>
      </c>
      <c r="G1055" s="3">
        <v>0</v>
      </c>
      <c r="H1055" s="3">
        <v>19250</v>
      </c>
      <c r="I1055" s="3">
        <v>0</v>
      </c>
      <c r="J1055" s="3">
        <v>0</v>
      </c>
      <c r="K1055" s="3">
        <f>E1055-F1055</f>
        <v>3750</v>
      </c>
      <c r="L1055" s="3">
        <f>D1055-F1055</f>
        <v>3750</v>
      </c>
      <c r="M1055" s="3">
        <f>IF(E1055=0,0,(F1055/E1055)*100)</f>
        <v>83.695652173913047</v>
      </c>
      <c r="N1055" s="3">
        <f>D1055-H1055</f>
        <v>3750</v>
      </c>
      <c r="O1055" s="3">
        <f>E1055-H1055</f>
        <v>3750</v>
      </c>
      <c r="P1055" s="3">
        <f>IF(E1055=0,0,(H1055/E1055)*100)</f>
        <v>83.695652173913047</v>
      </c>
    </row>
    <row r="1056" spans="1:16" x14ac:dyDescent="0.2">
      <c r="A1056" s="7" t="s">
        <v>28</v>
      </c>
      <c r="B1056" s="11" t="s">
        <v>29</v>
      </c>
      <c r="C1056" s="3">
        <v>0</v>
      </c>
      <c r="D1056" s="3">
        <v>23000</v>
      </c>
      <c r="E1056" s="3">
        <v>23000</v>
      </c>
      <c r="F1056" s="3">
        <v>19250</v>
      </c>
      <c r="G1056" s="3">
        <v>0</v>
      </c>
      <c r="H1056" s="3">
        <v>19250</v>
      </c>
      <c r="I1056" s="3">
        <v>0</v>
      </c>
      <c r="J1056" s="3">
        <v>0</v>
      </c>
      <c r="K1056" s="3">
        <f>E1056-F1056</f>
        <v>3750</v>
      </c>
      <c r="L1056" s="3">
        <f>D1056-F1056</f>
        <v>3750</v>
      </c>
      <c r="M1056" s="3">
        <f>IF(E1056=0,0,(F1056/E1056)*100)</f>
        <v>83.695652173913047</v>
      </c>
      <c r="N1056" s="3">
        <f>D1056-H1056</f>
        <v>3750</v>
      </c>
      <c r="O1056" s="3">
        <f>E1056-H1056</f>
        <v>3750</v>
      </c>
      <c r="P1056" s="3">
        <f>IF(E1056=0,0,(H1056/E1056)*100)</f>
        <v>83.695652173913047</v>
      </c>
    </row>
    <row r="1057" spans="1:16" ht="25.5" x14ac:dyDescent="0.2">
      <c r="A1057" s="7" t="s">
        <v>30</v>
      </c>
      <c r="B1057" s="11" t="s">
        <v>31</v>
      </c>
      <c r="C1057" s="3">
        <v>0</v>
      </c>
      <c r="D1057" s="3">
        <v>23000</v>
      </c>
      <c r="E1057" s="3">
        <v>23000</v>
      </c>
      <c r="F1057" s="3">
        <v>19250</v>
      </c>
      <c r="G1057" s="3">
        <v>0</v>
      </c>
      <c r="H1057" s="3">
        <v>19250</v>
      </c>
      <c r="I1057" s="3">
        <v>0</v>
      </c>
      <c r="J1057" s="3">
        <v>0</v>
      </c>
      <c r="K1057" s="3">
        <f>E1057-F1057</f>
        <v>3750</v>
      </c>
      <c r="L1057" s="3">
        <f>D1057-F1057</f>
        <v>3750</v>
      </c>
      <c r="M1057" s="3">
        <f>IF(E1057=0,0,(F1057/E1057)*100)</f>
        <v>83.695652173913047</v>
      </c>
      <c r="N1057" s="3">
        <f>D1057-H1057</f>
        <v>3750</v>
      </c>
      <c r="O1057" s="3">
        <f>E1057-H1057</f>
        <v>3750</v>
      </c>
      <c r="P1057" s="3">
        <f>IF(E1057=0,0,(H1057/E1057)*100)</f>
        <v>83.695652173913047</v>
      </c>
    </row>
    <row r="1058" spans="1:16" x14ac:dyDescent="0.2">
      <c r="A1058" s="4" t="s">
        <v>136</v>
      </c>
      <c r="B1058" s="12" t="s">
        <v>137</v>
      </c>
      <c r="C1058" s="6">
        <v>0</v>
      </c>
      <c r="D1058" s="6">
        <v>320600</v>
      </c>
      <c r="E1058" s="6">
        <v>320600</v>
      </c>
      <c r="F1058" s="6">
        <v>210300</v>
      </c>
      <c r="G1058" s="6">
        <v>0</v>
      </c>
      <c r="H1058" s="6">
        <v>210300</v>
      </c>
      <c r="I1058" s="6">
        <v>0</v>
      </c>
      <c r="J1058" s="6">
        <v>0</v>
      </c>
      <c r="K1058" s="6">
        <f>E1058-F1058</f>
        <v>110300</v>
      </c>
      <c r="L1058" s="6">
        <f>D1058-F1058</f>
        <v>110300</v>
      </c>
      <c r="M1058" s="6">
        <f>IF(E1058=0,0,(F1058/E1058)*100)</f>
        <v>65.595757953836554</v>
      </c>
      <c r="N1058" s="6">
        <f>D1058-H1058</f>
        <v>110300</v>
      </c>
      <c r="O1058" s="6">
        <f>E1058-H1058</f>
        <v>110300</v>
      </c>
      <c r="P1058" s="6">
        <f>IF(E1058=0,0,(H1058/E1058)*100)</f>
        <v>65.595757953836554</v>
      </c>
    </row>
    <row r="1059" spans="1:16" x14ac:dyDescent="0.2">
      <c r="A1059" s="7" t="s">
        <v>26</v>
      </c>
      <c r="B1059" s="11" t="s">
        <v>27</v>
      </c>
      <c r="C1059" s="3">
        <v>0</v>
      </c>
      <c r="D1059" s="3">
        <v>320600</v>
      </c>
      <c r="E1059" s="3">
        <v>320600</v>
      </c>
      <c r="F1059" s="3">
        <v>210300</v>
      </c>
      <c r="G1059" s="3">
        <v>0</v>
      </c>
      <c r="H1059" s="3">
        <v>210300</v>
      </c>
      <c r="I1059" s="3">
        <v>0</v>
      </c>
      <c r="J1059" s="3">
        <v>0</v>
      </c>
      <c r="K1059" s="3">
        <f>E1059-F1059</f>
        <v>110300</v>
      </c>
      <c r="L1059" s="3">
        <f>D1059-F1059</f>
        <v>110300</v>
      </c>
      <c r="M1059" s="3">
        <f>IF(E1059=0,0,(F1059/E1059)*100)</f>
        <v>65.595757953836554</v>
      </c>
      <c r="N1059" s="3">
        <f>D1059-H1059</f>
        <v>110300</v>
      </c>
      <c r="O1059" s="3">
        <f>E1059-H1059</f>
        <v>110300</v>
      </c>
      <c r="P1059" s="3">
        <f>IF(E1059=0,0,(H1059/E1059)*100)</f>
        <v>65.595757953836554</v>
      </c>
    </row>
    <row r="1060" spans="1:16" x14ac:dyDescent="0.2">
      <c r="A1060" s="7" t="s">
        <v>36</v>
      </c>
      <c r="B1060" s="11" t="s">
        <v>37</v>
      </c>
      <c r="C1060" s="3">
        <v>0</v>
      </c>
      <c r="D1060" s="3">
        <v>320600</v>
      </c>
      <c r="E1060" s="3">
        <v>320600</v>
      </c>
      <c r="F1060" s="3">
        <v>210300</v>
      </c>
      <c r="G1060" s="3">
        <v>0</v>
      </c>
      <c r="H1060" s="3">
        <v>210300</v>
      </c>
      <c r="I1060" s="3">
        <v>0</v>
      </c>
      <c r="J1060" s="3">
        <v>0</v>
      </c>
      <c r="K1060" s="3">
        <f>E1060-F1060</f>
        <v>110300</v>
      </c>
      <c r="L1060" s="3">
        <f>D1060-F1060</f>
        <v>110300</v>
      </c>
      <c r="M1060" s="3">
        <f>IF(E1060=0,0,(F1060/E1060)*100)</f>
        <v>65.595757953836554</v>
      </c>
      <c r="N1060" s="3">
        <f>D1060-H1060</f>
        <v>110300</v>
      </c>
      <c r="O1060" s="3">
        <f>E1060-H1060</f>
        <v>110300</v>
      </c>
      <c r="P1060" s="3">
        <f>IF(E1060=0,0,(H1060/E1060)*100)</f>
        <v>65.595757953836554</v>
      </c>
    </row>
    <row r="1061" spans="1:16" ht="25.5" x14ac:dyDescent="0.2">
      <c r="A1061" s="7" t="s">
        <v>134</v>
      </c>
      <c r="B1061" s="11" t="s">
        <v>135</v>
      </c>
      <c r="C1061" s="3">
        <v>0</v>
      </c>
      <c r="D1061" s="3">
        <v>320600</v>
      </c>
      <c r="E1061" s="3">
        <v>320600</v>
      </c>
      <c r="F1061" s="3">
        <v>210300</v>
      </c>
      <c r="G1061" s="3">
        <v>0</v>
      </c>
      <c r="H1061" s="3">
        <v>210300</v>
      </c>
      <c r="I1061" s="3">
        <v>0</v>
      </c>
      <c r="J1061" s="3">
        <v>0</v>
      </c>
      <c r="K1061" s="3">
        <f>E1061-F1061</f>
        <v>110300</v>
      </c>
      <c r="L1061" s="3">
        <f>D1061-F1061</f>
        <v>110300</v>
      </c>
      <c r="M1061" s="3">
        <f>IF(E1061=0,0,(F1061/E1061)*100)</f>
        <v>65.595757953836554</v>
      </c>
      <c r="N1061" s="3">
        <f>D1061-H1061</f>
        <v>110300</v>
      </c>
      <c r="O1061" s="3">
        <f>E1061-H1061</f>
        <v>110300</v>
      </c>
      <c r="P1061" s="3">
        <f>IF(E1061=0,0,(H1061/E1061)*100)</f>
        <v>65.595757953836554</v>
      </c>
    </row>
    <row r="1062" spans="1:16" x14ac:dyDescent="0.2">
      <c r="A1062" s="5" t="s">
        <v>138</v>
      </c>
      <c r="B1062" s="12"/>
      <c r="C1062" s="6">
        <v>0</v>
      </c>
      <c r="D1062" s="6">
        <v>343600</v>
      </c>
      <c r="E1062" s="6">
        <v>343600</v>
      </c>
      <c r="F1062" s="6">
        <v>229550</v>
      </c>
      <c r="G1062" s="6">
        <v>0</v>
      </c>
      <c r="H1062" s="6">
        <v>229550</v>
      </c>
      <c r="I1062" s="6">
        <v>0</v>
      </c>
      <c r="J1062" s="6">
        <v>0</v>
      </c>
      <c r="K1062" s="6">
        <f>E1062-F1062</f>
        <v>114050</v>
      </c>
      <c r="L1062" s="6">
        <f>D1062-F1062</f>
        <v>114050</v>
      </c>
      <c r="M1062" s="6">
        <f>IF(E1062=0,0,(F1062/E1062)*100)</f>
        <v>66.807334109429576</v>
      </c>
      <c r="N1062" s="6">
        <f>D1062-H1062</f>
        <v>114050</v>
      </c>
      <c r="O1062" s="6">
        <f>E1062-H1062</f>
        <v>114050</v>
      </c>
      <c r="P1062" s="6">
        <f>IF(E1062=0,0,(H1062/E1062)*100)</f>
        <v>66.807334109429576</v>
      </c>
    </row>
    <row r="1063" spans="1:16" x14ac:dyDescent="0.2">
      <c r="A1063" s="7" t="s">
        <v>26</v>
      </c>
      <c r="B1063" s="11" t="s">
        <v>27</v>
      </c>
      <c r="C1063" s="3">
        <v>0</v>
      </c>
      <c r="D1063" s="3">
        <v>343600</v>
      </c>
      <c r="E1063" s="3">
        <v>343600</v>
      </c>
      <c r="F1063" s="3">
        <v>229550</v>
      </c>
      <c r="G1063" s="3">
        <v>0</v>
      </c>
      <c r="H1063" s="3">
        <v>229550</v>
      </c>
      <c r="I1063" s="3">
        <v>0</v>
      </c>
      <c r="J1063" s="3">
        <v>0</v>
      </c>
      <c r="K1063" s="3">
        <f>E1063-F1063</f>
        <v>114050</v>
      </c>
      <c r="L1063" s="3">
        <f>D1063-F1063</f>
        <v>114050</v>
      </c>
      <c r="M1063" s="3">
        <f>IF(E1063=0,0,(F1063/E1063)*100)</f>
        <v>66.807334109429576</v>
      </c>
      <c r="N1063" s="3">
        <f>D1063-H1063</f>
        <v>114050</v>
      </c>
      <c r="O1063" s="3">
        <f>E1063-H1063</f>
        <v>114050</v>
      </c>
      <c r="P1063" s="3">
        <f>IF(E1063=0,0,(H1063/E1063)*100)</f>
        <v>66.807334109429576</v>
      </c>
    </row>
    <row r="1064" spans="1:16" x14ac:dyDescent="0.2">
      <c r="A1064" s="7" t="s">
        <v>28</v>
      </c>
      <c r="B1064" s="11" t="s">
        <v>29</v>
      </c>
      <c r="C1064" s="3">
        <v>0</v>
      </c>
      <c r="D1064" s="3">
        <v>23000</v>
      </c>
      <c r="E1064" s="3">
        <v>23000</v>
      </c>
      <c r="F1064" s="3">
        <v>19250</v>
      </c>
      <c r="G1064" s="3">
        <v>0</v>
      </c>
      <c r="H1064" s="3">
        <v>19250</v>
      </c>
      <c r="I1064" s="3">
        <v>0</v>
      </c>
      <c r="J1064" s="3">
        <v>0</v>
      </c>
      <c r="K1064" s="3">
        <f>E1064-F1064</f>
        <v>3750</v>
      </c>
      <c r="L1064" s="3">
        <f>D1064-F1064</f>
        <v>3750</v>
      </c>
      <c r="M1064" s="3">
        <f>IF(E1064=0,0,(F1064/E1064)*100)</f>
        <v>83.695652173913047</v>
      </c>
      <c r="N1064" s="3">
        <f>D1064-H1064</f>
        <v>3750</v>
      </c>
      <c r="O1064" s="3">
        <f>E1064-H1064</f>
        <v>3750</v>
      </c>
      <c r="P1064" s="3">
        <f>IF(E1064=0,0,(H1064/E1064)*100)</f>
        <v>83.695652173913047</v>
      </c>
    </row>
    <row r="1065" spans="1:16" ht="25.5" x14ac:dyDescent="0.2">
      <c r="A1065" s="7" t="s">
        <v>30</v>
      </c>
      <c r="B1065" s="11" t="s">
        <v>31</v>
      </c>
      <c r="C1065" s="3">
        <v>0</v>
      </c>
      <c r="D1065" s="3">
        <v>23000</v>
      </c>
      <c r="E1065" s="3">
        <v>23000</v>
      </c>
      <c r="F1065" s="3">
        <v>19250</v>
      </c>
      <c r="G1065" s="3">
        <v>0</v>
      </c>
      <c r="H1065" s="3">
        <v>19250</v>
      </c>
      <c r="I1065" s="3">
        <v>0</v>
      </c>
      <c r="J1065" s="3">
        <v>0</v>
      </c>
      <c r="K1065" s="3">
        <f>E1065-F1065</f>
        <v>3750</v>
      </c>
      <c r="L1065" s="3">
        <f>D1065-F1065</f>
        <v>3750</v>
      </c>
      <c r="M1065" s="3">
        <f>IF(E1065=0,0,(F1065/E1065)*100)</f>
        <v>83.695652173913047</v>
      </c>
      <c r="N1065" s="3">
        <f>D1065-H1065</f>
        <v>3750</v>
      </c>
      <c r="O1065" s="3">
        <f>E1065-H1065</f>
        <v>3750</v>
      </c>
      <c r="P1065" s="3">
        <f>IF(E1065=0,0,(H1065/E1065)*100)</f>
        <v>83.695652173913047</v>
      </c>
    </row>
    <row r="1066" spans="1:16" x14ac:dyDescent="0.2">
      <c r="A1066" s="7" t="s">
        <v>36</v>
      </c>
      <c r="B1066" s="11" t="s">
        <v>37</v>
      </c>
      <c r="C1066" s="3">
        <v>0</v>
      </c>
      <c r="D1066" s="3">
        <v>320600</v>
      </c>
      <c r="E1066" s="3">
        <v>320600</v>
      </c>
      <c r="F1066" s="3">
        <v>210300</v>
      </c>
      <c r="G1066" s="3">
        <v>0</v>
      </c>
      <c r="H1066" s="3">
        <v>210300</v>
      </c>
      <c r="I1066" s="3">
        <v>0</v>
      </c>
      <c r="J1066" s="3">
        <v>0</v>
      </c>
      <c r="K1066" s="3">
        <f>E1066-F1066</f>
        <v>110300</v>
      </c>
      <c r="L1066" s="3">
        <f>D1066-F1066</f>
        <v>110300</v>
      </c>
      <c r="M1066" s="3">
        <f>IF(E1066=0,0,(F1066/E1066)*100)</f>
        <v>65.595757953836554</v>
      </c>
      <c r="N1066" s="3">
        <f>D1066-H1066</f>
        <v>110300</v>
      </c>
      <c r="O1066" s="3">
        <f>E1066-H1066</f>
        <v>110300</v>
      </c>
      <c r="P1066" s="3">
        <f>IF(E1066=0,0,(H1066/E1066)*100)</f>
        <v>65.595757953836554</v>
      </c>
    </row>
    <row r="1067" spans="1:16" ht="25.5" x14ac:dyDescent="0.2">
      <c r="A1067" s="7" t="s">
        <v>134</v>
      </c>
      <c r="B1067" s="11" t="s">
        <v>135</v>
      </c>
      <c r="C1067" s="3">
        <v>0</v>
      </c>
      <c r="D1067" s="3">
        <v>320600</v>
      </c>
      <c r="E1067" s="3">
        <v>320600</v>
      </c>
      <c r="F1067" s="3">
        <v>210300</v>
      </c>
      <c r="G1067" s="3">
        <v>0</v>
      </c>
      <c r="H1067" s="3">
        <v>210300</v>
      </c>
      <c r="I1067" s="3">
        <v>0</v>
      </c>
      <c r="J1067" s="3">
        <v>0</v>
      </c>
      <c r="K1067" s="3">
        <f>E1067-F1067</f>
        <v>110300</v>
      </c>
      <c r="L1067" s="3">
        <f>D1067-F1067</f>
        <v>110300</v>
      </c>
      <c r="M1067" s="3">
        <f>IF(E1067=0,0,(F1067/E1067)*100)</f>
        <v>65.595757953836554</v>
      </c>
      <c r="N1067" s="3">
        <f>D1067-H1067</f>
        <v>110300</v>
      </c>
      <c r="O1067" s="3">
        <f>E1067-H1067</f>
        <v>110300</v>
      </c>
      <c r="P1067" s="3">
        <f>IF(E1067=0,0,(H1067/E1067)*100)</f>
        <v>65.595757953836554</v>
      </c>
    </row>
    <row r="1068" spans="1:16" x14ac:dyDescent="0.2">
      <c r="A1068" s="2">
        <v>12316517000</v>
      </c>
      <c r="B1068" s="11" t="s">
        <v>195</v>
      </c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</row>
    <row r="1069" spans="1:16" x14ac:dyDescent="0.2">
      <c r="A1069" s="5" t="s">
        <v>138</v>
      </c>
      <c r="B1069" s="12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 x14ac:dyDescent="0.2">
      <c r="A1070" s="2">
        <v>12316518000</v>
      </c>
      <c r="B1070" s="11" t="s">
        <v>196</v>
      </c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</row>
    <row r="1071" spans="1:16" x14ac:dyDescent="0.2">
      <c r="A1071" s="4" t="s">
        <v>18</v>
      </c>
      <c r="B1071" s="12" t="s">
        <v>197</v>
      </c>
      <c r="C1071" s="6">
        <v>21449</v>
      </c>
      <c r="D1071" s="6">
        <v>34649</v>
      </c>
      <c r="E1071" s="6">
        <v>29288</v>
      </c>
      <c r="F1071" s="6">
        <v>0</v>
      </c>
      <c r="G1071" s="6">
        <v>0</v>
      </c>
      <c r="H1071" s="6">
        <v>7084</v>
      </c>
      <c r="I1071" s="6">
        <v>0</v>
      </c>
      <c r="J1071" s="6">
        <v>0</v>
      </c>
      <c r="K1071" s="6">
        <f>E1071-F1071</f>
        <v>29288</v>
      </c>
      <c r="L1071" s="6">
        <f>D1071-F1071</f>
        <v>34649</v>
      </c>
      <c r="M1071" s="6">
        <f>IF(E1071=0,0,(F1071/E1071)*100)</f>
        <v>0</v>
      </c>
      <c r="N1071" s="6">
        <f>D1071-H1071</f>
        <v>27565</v>
      </c>
      <c r="O1071" s="6">
        <f>E1071-H1071</f>
        <v>22204</v>
      </c>
      <c r="P1071" s="6">
        <f>IF(E1071=0,0,(H1071/E1071)*100)</f>
        <v>24.18738049713193</v>
      </c>
    </row>
    <row r="1072" spans="1:16" x14ac:dyDescent="0.2">
      <c r="A1072" s="7" t="s">
        <v>20</v>
      </c>
      <c r="B1072" s="11" t="s">
        <v>21</v>
      </c>
      <c r="C1072" s="3">
        <v>21449</v>
      </c>
      <c r="D1072" s="3">
        <v>21449</v>
      </c>
      <c r="E1072" s="3">
        <v>16087.999999999998</v>
      </c>
      <c r="F1072" s="3">
        <v>0</v>
      </c>
      <c r="G1072" s="3">
        <v>0</v>
      </c>
      <c r="H1072" s="3">
        <v>7084</v>
      </c>
      <c r="I1072" s="3">
        <v>0</v>
      </c>
      <c r="J1072" s="3">
        <v>0</v>
      </c>
      <c r="K1072" s="3">
        <f>E1072-F1072</f>
        <v>16087.999999999998</v>
      </c>
      <c r="L1072" s="3">
        <f>D1072-F1072</f>
        <v>21449</v>
      </c>
      <c r="M1072" s="3">
        <f>IF(E1072=0,0,(F1072/E1072)*100)</f>
        <v>0</v>
      </c>
      <c r="N1072" s="3">
        <f>D1072-H1072</f>
        <v>14365</v>
      </c>
      <c r="O1072" s="3">
        <f>E1072-H1072</f>
        <v>9003.9999999999982</v>
      </c>
      <c r="P1072" s="3">
        <f>IF(E1072=0,0,(H1072/E1072)*100)</f>
        <v>44.032819492789663</v>
      </c>
    </row>
    <row r="1073" spans="1:16" x14ac:dyDescent="0.2">
      <c r="A1073" s="7" t="s">
        <v>22</v>
      </c>
      <c r="B1073" s="11" t="s">
        <v>23</v>
      </c>
      <c r="C1073" s="3">
        <v>21449</v>
      </c>
      <c r="D1073" s="3">
        <v>21449</v>
      </c>
      <c r="E1073" s="3">
        <v>16087.999999999998</v>
      </c>
      <c r="F1073" s="3">
        <v>0</v>
      </c>
      <c r="G1073" s="3">
        <v>0</v>
      </c>
      <c r="H1073" s="3">
        <v>7084</v>
      </c>
      <c r="I1073" s="3">
        <v>0</v>
      </c>
      <c r="J1073" s="3">
        <v>0</v>
      </c>
      <c r="K1073" s="3">
        <f>E1073-F1073</f>
        <v>16087.999999999998</v>
      </c>
      <c r="L1073" s="3">
        <f>D1073-F1073</f>
        <v>21449</v>
      </c>
      <c r="M1073" s="3">
        <f>IF(E1073=0,0,(F1073/E1073)*100)</f>
        <v>0</v>
      </c>
      <c r="N1073" s="3">
        <f>D1073-H1073</f>
        <v>14365</v>
      </c>
      <c r="O1073" s="3">
        <f>E1073-H1073</f>
        <v>9003.9999999999982</v>
      </c>
      <c r="P1073" s="3">
        <f>IF(E1073=0,0,(H1073/E1073)*100)</f>
        <v>44.032819492789663</v>
      </c>
    </row>
    <row r="1074" spans="1:16" ht="25.5" x14ac:dyDescent="0.2">
      <c r="A1074" s="7" t="s">
        <v>24</v>
      </c>
      <c r="B1074" s="11" t="s">
        <v>25</v>
      </c>
      <c r="C1074" s="3">
        <v>20000</v>
      </c>
      <c r="D1074" s="3">
        <v>20000</v>
      </c>
      <c r="E1074" s="3">
        <v>14999.999999999998</v>
      </c>
      <c r="F1074" s="3">
        <v>0</v>
      </c>
      <c r="G1074" s="3">
        <v>0</v>
      </c>
      <c r="H1074" s="3">
        <v>7084</v>
      </c>
      <c r="I1074" s="3">
        <v>0</v>
      </c>
      <c r="J1074" s="3">
        <v>0</v>
      </c>
      <c r="K1074" s="3">
        <f>E1074-F1074</f>
        <v>14999.999999999998</v>
      </c>
      <c r="L1074" s="3">
        <f>D1074-F1074</f>
        <v>20000</v>
      </c>
      <c r="M1074" s="3">
        <f>IF(E1074=0,0,(F1074/E1074)*100)</f>
        <v>0</v>
      </c>
      <c r="N1074" s="3">
        <f>D1074-H1074</f>
        <v>12916</v>
      </c>
      <c r="O1074" s="3">
        <f>E1074-H1074</f>
        <v>7915.9999999999982</v>
      </c>
      <c r="P1074" s="3">
        <f>IF(E1074=0,0,(H1074/E1074)*100)</f>
        <v>47.226666666666674</v>
      </c>
    </row>
    <row r="1075" spans="1:16" x14ac:dyDescent="0.2">
      <c r="A1075" s="7" t="s">
        <v>73</v>
      </c>
      <c r="B1075" s="11" t="s">
        <v>74</v>
      </c>
      <c r="C1075" s="3">
        <v>1449</v>
      </c>
      <c r="D1075" s="3">
        <v>1449</v>
      </c>
      <c r="E1075" s="3">
        <v>1088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f>E1075-F1075</f>
        <v>1088</v>
      </c>
      <c r="L1075" s="3">
        <f>D1075-F1075</f>
        <v>1449</v>
      </c>
      <c r="M1075" s="3">
        <f>IF(E1075=0,0,(F1075/E1075)*100)</f>
        <v>0</v>
      </c>
      <c r="N1075" s="3">
        <f>D1075-H1075</f>
        <v>1449</v>
      </c>
      <c r="O1075" s="3">
        <f>E1075-H1075</f>
        <v>1088</v>
      </c>
      <c r="P1075" s="3">
        <f>IF(E1075=0,0,(H1075/E1075)*100)</f>
        <v>0</v>
      </c>
    </row>
    <row r="1076" spans="1:16" x14ac:dyDescent="0.2">
      <c r="A1076" s="7" t="s">
        <v>26</v>
      </c>
      <c r="B1076" s="11" t="s">
        <v>27</v>
      </c>
      <c r="C1076" s="3">
        <v>0</v>
      </c>
      <c r="D1076" s="3">
        <v>13200</v>
      </c>
      <c r="E1076" s="3">
        <v>13200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f>E1076-F1076</f>
        <v>13200</v>
      </c>
      <c r="L1076" s="3">
        <f>D1076-F1076</f>
        <v>13200</v>
      </c>
      <c r="M1076" s="3">
        <f>IF(E1076=0,0,(F1076/E1076)*100)</f>
        <v>0</v>
      </c>
      <c r="N1076" s="3">
        <f>D1076-H1076</f>
        <v>13200</v>
      </c>
      <c r="O1076" s="3">
        <f>E1076-H1076</f>
        <v>13200</v>
      </c>
      <c r="P1076" s="3">
        <f>IF(E1076=0,0,(H1076/E1076)*100)</f>
        <v>0</v>
      </c>
    </row>
    <row r="1077" spans="1:16" x14ac:dyDescent="0.2">
      <c r="A1077" s="7" t="s">
        <v>36</v>
      </c>
      <c r="B1077" s="11" t="s">
        <v>37</v>
      </c>
      <c r="C1077" s="3">
        <v>0</v>
      </c>
      <c r="D1077" s="3">
        <v>13200</v>
      </c>
      <c r="E1077" s="3">
        <v>13200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f>E1077-F1077</f>
        <v>13200</v>
      </c>
      <c r="L1077" s="3">
        <f>D1077-F1077</f>
        <v>13200</v>
      </c>
      <c r="M1077" s="3">
        <f>IF(E1077=0,0,(F1077/E1077)*100)</f>
        <v>0</v>
      </c>
      <c r="N1077" s="3">
        <f>D1077-H1077</f>
        <v>13200</v>
      </c>
      <c r="O1077" s="3">
        <f>E1077-H1077</f>
        <v>13200</v>
      </c>
      <c r="P1077" s="3">
        <f>IF(E1077=0,0,(H1077/E1077)*100)</f>
        <v>0</v>
      </c>
    </row>
    <row r="1078" spans="1:16" ht="25.5" x14ac:dyDescent="0.2">
      <c r="A1078" s="7" t="s">
        <v>134</v>
      </c>
      <c r="B1078" s="11" t="s">
        <v>135</v>
      </c>
      <c r="C1078" s="3">
        <v>0</v>
      </c>
      <c r="D1078" s="3">
        <v>13200</v>
      </c>
      <c r="E1078" s="3">
        <v>13200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f>E1078-F1078</f>
        <v>13200</v>
      </c>
      <c r="L1078" s="3">
        <f>D1078-F1078</f>
        <v>13200</v>
      </c>
      <c r="M1078" s="3">
        <f>IF(E1078=0,0,(F1078/E1078)*100)</f>
        <v>0</v>
      </c>
      <c r="N1078" s="3">
        <f>D1078-H1078</f>
        <v>13200</v>
      </c>
      <c r="O1078" s="3">
        <f>E1078-H1078</f>
        <v>13200</v>
      </c>
      <c r="P1078" s="3">
        <f>IF(E1078=0,0,(H1078/E1078)*100)</f>
        <v>0</v>
      </c>
    </row>
    <row r="1079" spans="1:16" ht="76.5" x14ac:dyDescent="0.2">
      <c r="A1079" s="4" t="s">
        <v>40</v>
      </c>
      <c r="B1079" s="12" t="s">
        <v>41</v>
      </c>
      <c r="C1079" s="6">
        <v>20000</v>
      </c>
      <c r="D1079" s="6">
        <v>20000</v>
      </c>
      <c r="E1079" s="6">
        <v>14999.999999999998</v>
      </c>
      <c r="F1079" s="6">
        <v>0</v>
      </c>
      <c r="G1079" s="6">
        <v>0</v>
      </c>
      <c r="H1079" s="6">
        <v>7084</v>
      </c>
      <c r="I1079" s="6">
        <v>0</v>
      </c>
      <c r="J1079" s="6">
        <v>0</v>
      </c>
      <c r="K1079" s="6">
        <f>E1079-F1079</f>
        <v>14999.999999999998</v>
      </c>
      <c r="L1079" s="6">
        <f>D1079-F1079</f>
        <v>20000</v>
      </c>
      <c r="M1079" s="6">
        <f>IF(E1079=0,0,(F1079/E1079)*100)</f>
        <v>0</v>
      </c>
      <c r="N1079" s="6">
        <f>D1079-H1079</f>
        <v>12916</v>
      </c>
      <c r="O1079" s="6">
        <f>E1079-H1079</f>
        <v>7915.9999999999982</v>
      </c>
      <c r="P1079" s="6">
        <f>IF(E1079=0,0,(H1079/E1079)*100)</f>
        <v>47.226666666666674</v>
      </c>
    </row>
    <row r="1080" spans="1:16" x14ac:dyDescent="0.2">
      <c r="A1080" s="7" t="s">
        <v>20</v>
      </c>
      <c r="B1080" s="11" t="s">
        <v>21</v>
      </c>
      <c r="C1080" s="3">
        <v>20000</v>
      </c>
      <c r="D1080" s="3">
        <v>20000</v>
      </c>
      <c r="E1080" s="3">
        <v>14999.999999999998</v>
      </c>
      <c r="F1080" s="3">
        <v>0</v>
      </c>
      <c r="G1080" s="3">
        <v>0</v>
      </c>
      <c r="H1080" s="3">
        <v>7084</v>
      </c>
      <c r="I1080" s="3">
        <v>0</v>
      </c>
      <c r="J1080" s="3">
        <v>0</v>
      </c>
      <c r="K1080" s="3">
        <f>E1080-F1080</f>
        <v>14999.999999999998</v>
      </c>
      <c r="L1080" s="3">
        <f>D1080-F1080</f>
        <v>20000</v>
      </c>
      <c r="M1080" s="3">
        <f>IF(E1080=0,0,(F1080/E1080)*100)</f>
        <v>0</v>
      </c>
      <c r="N1080" s="3">
        <f>D1080-H1080</f>
        <v>12916</v>
      </c>
      <c r="O1080" s="3">
        <f>E1080-H1080</f>
        <v>7915.9999999999982</v>
      </c>
      <c r="P1080" s="3">
        <f>IF(E1080=0,0,(H1080/E1080)*100)</f>
        <v>47.226666666666674</v>
      </c>
    </row>
    <row r="1081" spans="1:16" x14ac:dyDescent="0.2">
      <c r="A1081" s="7" t="s">
        <v>22</v>
      </c>
      <c r="B1081" s="11" t="s">
        <v>23</v>
      </c>
      <c r="C1081" s="3">
        <v>20000</v>
      </c>
      <c r="D1081" s="3">
        <v>20000</v>
      </c>
      <c r="E1081" s="3">
        <v>14999.999999999998</v>
      </c>
      <c r="F1081" s="3">
        <v>0</v>
      </c>
      <c r="G1081" s="3">
        <v>0</v>
      </c>
      <c r="H1081" s="3">
        <v>7084</v>
      </c>
      <c r="I1081" s="3">
        <v>0</v>
      </c>
      <c r="J1081" s="3">
        <v>0</v>
      </c>
      <c r="K1081" s="3">
        <f>E1081-F1081</f>
        <v>14999.999999999998</v>
      </c>
      <c r="L1081" s="3">
        <f>D1081-F1081</f>
        <v>20000</v>
      </c>
      <c r="M1081" s="3">
        <f>IF(E1081=0,0,(F1081/E1081)*100)</f>
        <v>0</v>
      </c>
      <c r="N1081" s="3">
        <f>D1081-H1081</f>
        <v>12916</v>
      </c>
      <c r="O1081" s="3">
        <f>E1081-H1081</f>
        <v>7915.9999999999982</v>
      </c>
      <c r="P1081" s="3">
        <f>IF(E1081=0,0,(H1081/E1081)*100)</f>
        <v>47.226666666666674</v>
      </c>
    </row>
    <row r="1082" spans="1:16" ht="25.5" x14ac:dyDescent="0.2">
      <c r="A1082" s="7" t="s">
        <v>24</v>
      </c>
      <c r="B1082" s="11" t="s">
        <v>25</v>
      </c>
      <c r="C1082" s="3">
        <v>20000</v>
      </c>
      <c r="D1082" s="3">
        <v>20000</v>
      </c>
      <c r="E1082" s="3">
        <v>14999.999999999998</v>
      </c>
      <c r="F1082" s="3">
        <v>0</v>
      </c>
      <c r="G1082" s="3">
        <v>0</v>
      </c>
      <c r="H1082" s="3">
        <v>7084</v>
      </c>
      <c r="I1082" s="3">
        <v>0</v>
      </c>
      <c r="J1082" s="3">
        <v>0</v>
      </c>
      <c r="K1082" s="3">
        <f>E1082-F1082</f>
        <v>14999.999999999998</v>
      </c>
      <c r="L1082" s="3">
        <f>D1082-F1082</f>
        <v>20000</v>
      </c>
      <c r="M1082" s="3">
        <f>IF(E1082=0,0,(F1082/E1082)*100)</f>
        <v>0</v>
      </c>
      <c r="N1082" s="3">
        <f>D1082-H1082</f>
        <v>12916</v>
      </c>
      <c r="O1082" s="3">
        <f>E1082-H1082</f>
        <v>7915.9999999999982</v>
      </c>
      <c r="P1082" s="3">
        <f>IF(E1082=0,0,(H1082/E1082)*100)</f>
        <v>47.226666666666674</v>
      </c>
    </row>
    <row r="1083" spans="1:16" x14ac:dyDescent="0.2">
      <c r="A1083" s="4" t="s">
        <v>161</v>
      </c>
      <c r="B1083" s="12" t="s">
        <v>162</v>
      </c>
      <c r="C1083" s="6">
        <v>1449</v>
      </c>
      <c r="D1083" s="6">
        <v>1449</v>
      </c>
      <c r="E1083" s="6">
        <v>1088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f>E1083-F1083</f>
        <v>1088</v>
      </c>
      <c r="L1083" s="6">
        <f>D1083-F1083</f>
        <v>1449</v>
      </c>
      <c r="M1083" s="6">
        <f>IF(E1083=0,0,(F1083/E1083)*100)</f>
        <v>0</v>
      </c>
      <c r="N1083" s="6">
        <f>D1083-H1083</f>
        <v>1449</v>
      </c>
      <c r="O1083" s="6">
        <f>E1083-H1083</f>
        <v>1088</v>
      </c>
      <c r="P1083" s="6">
        <f>IF(E1083=0,0,(H1083/E1083)*100)</f>
        <v>0</v>
      </c>
    </row>
    <row r="1084" spans="1:16" x14ac:dyDescent="0.2">
      <c r="A1084" s="7" t="s">
        <v>20</v>
      </c>
      <c r="B1084" s="11" t="s">
        <v>21</v>
      </c>
      <c r="C1084" s="3">
        <v>1449</v>
      </c>
      <c r="D1084" s="3">
        <v>1449</v>
      </c>
      <c r="E1084" s="3">
        <v>1088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f>E1084-F1084</f>
        <v>1088</v>
      </c>
      <c r="L1084" s="3">
        <f>D1084-F1084</f>
        <v>1449</v>
      </c>
      <c r="M1084" s="3">
        <f>IF(E1084=0,0,(F1084/E1084)*100)</f>
        <v>0</v>
      </c>
      <c r="N1084" s="3">
        <f>D1084-H1084</f>
        <v>1449</v>
      </c>
      <c r="O1084" s="3">
        <f>E1084-H1084</f>
        <v>1088</v>
      </c>
      <c r="P1084" s="3">
        <f>IF(E1084=0,0,(H1084/E1084)*100)</f>
        <v>0</v>
      </c>
    </row>
    <row r="1085" spans="1:16" x14ac:dyDescent="0.2">
      <c r="A1085" s="7" t="s">
        <v>22</v>
      </c>
      <c r="B1085" s="11" t="s">
        <v>23</v>
      </c>
      <c r="C1085" s="3">
        <v>1449</v>
      </c>
      <c r="D1085" s="3">
        <v>1449</v>
      </c>
      <c r="E1085" s="3">
        <v>1088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f>E1085-F1085</f>
        <v>1088</v>
      </c>
      <c r="L1085" s="3">
        <f>D1085-F1085</f>
        <v>1449</v>
      </c>
      <c r="M1085" s="3">
        <f>IF(E1085=0,0,(F1085/E1085)*100)</f>
        <v>0</v>
      </c>
      <c r="N1085" s="3">
        <f>D1085-H1085</f>
        <v>1449</v>
      </c>
      <c r="O1085" s="3">
        <f>E1085-H1085</f>
        <v>1088</v>
      </c>
      <c r="P1085" s="3">
        <f>IF(E1085=0,0,(H1085/E1085)*100)</f>
        <v>0</v>
      </c>
    </row>
    <row r="1086" spans="1:16" x14ac:dyDescent="0.2">
      <c r="A1086" s="7" t="s">
        <v>73</v>
      </c>
      <c r="B1086" s="11" t="s">
        <v>74</v>
      </c>
      <c r="C1086" s="3">
        <v>1449</v>
      </c>
      <c r="D1086" s="3">
        <v>1449</v>
      </c>
      <c r="E1086" s="3">
        <v>1088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f>E1086-F1086</f>
        <v>1088</v>
      </c>
      <c r="L1086" s="3">
        <f>D1086-F1086</f>
        <v>1449</v>
      </c>
      <c r="M1086" s="3">
        <f>IF(E1086=0,0,(F1086/E1086)*100)</f>
        <v>0</v>
      </c>
      <c r="N1086" s="3">
        <f>D1086-H1086</f>
        <v>1449</v>
      </c>
      <c r="O1086" s="3">
        <f>E1086-H1086</f>
        <v>1088</v>
      </c>
      <c r="P1086" s="3">
        <f>IF(E1086=0,0,(H1086/E1086)*100)</f>
        <v>0</v>
      </c>
    </row>
    <row r="1087" spans="1:16" x14ac:dyDescent="0.2">
      <c r="A1087" s="4" t="s">
        <v>136</v>
      </c>
      <c r="B1087" s="12" t="s">
        <v>137</v>
      </c>
      <c r="C1087" s="6">
        <v>0</v>
      </c>
      <c r="D1087" s="6">
        <v>13200</v>
      </c>
      <c r="E1087" s="6">
        <v>13200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f>E1087-F1087</f>
        <v>13200</v>
      </c>
      <c r="L1087" s="6">
        <f>D1087-F1087</f>
        <v>13200</v>
      </c>
      <c r="M1087" s="6">
        <f>IF(E1087=0,0,(F1087/E1087)*100)</f>
        <v>0</v>
      </c>
      <c r="N1087" s="6">
        <f>D1087-H1087</f>
        <v>13200</v>
      </c>
      <c r="O1087" s="6">
        <f>E1087-H1087</f>
        <v>13200</v>
      </c>
      <c r="P1087" s="6">
        <f>IF(E1087=0,0,(H1087/E1087)*100)</f>
        <v>0</v>
      </c>
    </row>
    <row r="1088" spans="1:16" x14ac:dyDescent="0.2">
      <c r="A1088" s="7" t="s">
        <v>26</v>
      </c>
      <c r="B1088" s="11" t="s">
        <v>27</v>
      </c>
      <c r="C1088" s="3">
        <v>0</v>
      </c>
      <c r="D1088" s="3">
        <v>13200</v>
      </c>
      <c r="E1088" s="3">
        <v>13200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f>E1088-F1088</f>
        <v>13200</v>
      </c>
      <c r="L1088" s="3">
        <f>D1088-F1088</f>
        <v>13200</v>
      </c>
      <c r="M1088" s="3">
        <f>IF(E1088=0,0,(F1088/E1088)*100)</f>
        <v>0</v>
      </c>
      <c r="N1088" s="3">
        <f>D1088-H1088</f>
        <v>13200</v>
      </c>
      <c r="O1088" s="3">
        <f>E1088-H1088</f>
        <v>13200</v>
      </c>
      <c r="P1088" s="3">
        <f>IF(E1088=0,0,(H1088/E1088)*100)</f>
        <v>0</v>
      </c>
    </row>
    <row r="1089" spans="1:16" x14ac:dyDescent="0.2">
      <c r="A1089" s="7" t="s">
        <v>36</v>
      </c>
      <c r="B1089" s="11" t="s">
        <v>37</v>
      </c>
      <c r="C1089" s="3">
        <v>0</v>
      </c>
      <c r="D1089" s="3">
        <v>13200</v>
      </c>
      <c r="E1089" s="3">
        <v>13200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f>E1089-F1089</f>
        <v>13200</v>
      </c>
      <c r="L1089" s="3">
        <f>D1089-F1089</f>
        <v>13200</v>
      </c>
      <c r="M1089" s="3">
        <f>IF(E1089=0,0,(F1089/E1089)*100)</f>
        <v>0</v>
      </c>
      <c r="N1089" s="3">
        <f>D1089-H1089</f>
        <v>13200</v>
      </c>
      <c r="O1089" s="3">
        <f>E1089-H1089</f>
        <v>13200</v>
      </c>
      <c r="P1089" s="3">
        <f>IF(E1089=0,0,(H1089/E1089)*100)</f>
        <v>0</v>
      </c>
    </row>
    <row r="1090" spans="1:16" ht="25.5" x14ac:dyDescent="0.2">
      <c r="A1090" s="7" t="s">
        <v>134</v>
      </c>
      <c r="B1090" s="11" t="s">
        <v>135</v>
      </c>
      <c r="C1090" s="3">
        <v>0</v>
      </c>
      <c r="D1090" s="3">
        <v>13200</v>
      </c>
      <c r="E1090" s="3">
        <v>13200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f>E1090-F1090</f>
        <v>13200</v>
      </c>
      <c r="L1090" s="3">
        <f>D1090-F1090</f>
        <v>13200</v>
      </c>
      <c r="M1090" s="3">
        <f>IF(E1090=0,0,(F1090/E1090)*100)</f>
        <v>0</v>
      </c>
      <c r="N1090" s="3">
        <f>D1090-H1090</f>
        <v>13200</v>
      </c>
      <c r="O1090" s="3">
        <f>E1090-H1090</f>
        <v>13200</v>
      </c>
      <c r="P1090" s="3">
        <f>IF(E1090=0,0,(H1090/E1090)*100)</f>
        <v>0</v>
      </c>
    </row>
    <row r="1091" spans="1:16" x14ac:dyDescent="0.2">
      <c r="A1091" s="5" t="s">
        <v>138</v>
      </c>
      <c r="B1091" s="12"/>
      <c r="C1091" s="6">
        <v>21449</v>
      </c>
      <c r="D1091" s="6">
        <v>34649</v>
      </c>
      <c r="E1091" s="6">
        <v>29288</v>
      </c>
      <c r="F1091" s="6">
        <v>0</v>
      </c>
      <c r="G1091" s="6">
        <v>0</v>
      </c>
      <c r="H1091" s="6">
        <v>7084</v>
      </c>
      <c r="I1091" s="6">
        <v>0</v>
      </c>
      <c r="J1091" s="6">
        <v>0</v>
      </c>
      <c r="K1091" s="6">
        <f>E1091-F1091</f>
        <v>29288</v>
      </c>
      <c r="L1091" s="6">
        <f>D1091-F1091</f>
        <v>34649</v>
      </c>
      <c r="M1091" s="6">
        <f>IF(E1091=0,0,(F1091/E1091)*100)</f>
        <v>0</v>
      </c>
      <c r="N1091" s="6">
        <f>D1091-H1091</f>
        <v>27565</v>
      </c>
      <c r="O1091" s="6">
        <f>E1091-H1091</f>
        <v>22204</v>
      </c>
      <c r="P1091" s="6">
        <f>IF(E1091=0,0,(H1091/E1091)*100)</f>
        <v>24.18738049713193</v>
      </c>
    </row>
    <row r="1092" spans="1:16" x14ac:dyDescent="0.2">
      <c r="A1092" s="7" t="s">
        <v>20</v>
      </c>
      <c r="B1092" s="11" t="s">
        <v>21</v>
      </c>
      <c r="C1092" s="3">
        <v>21449</v>
      </c>
      <c r="D1092" s="3">
        <v>21449</v>
      </c>
      <c r="E1092" s="3">
        <v>16087.999999999998</v>
      </c>
      <c r="F1092" s="3">
        <v>0</v>
      </c>
      <c r="G1092" s="3">
        <v>0</v>
      </c>
      <c r="H1092" s="3">
        <v>7084</v>
      </c>
      <c r="I1092" s="3">
        <v>0</v>
      </c>
      <c r="J1092" s="3">
        <v>0</v>
      </c>
      <c r="K1092" s="3">
        <f>E1092-F1092</f>
        <v>16087.999999999998</v>
      </c>
      <c r="L1092" s="3">
        <f>D1092-F1092</f>
        <v>21449</v>
      </c>
      <c r="M1092" s="3">
        <f>IF(E1092=0,0,(F1092/E1092)*100)</f>
        <v>0</v>
      </c>
      <c r="N1092" s="3">
        <f>D1092-H1092</f>
        <v>14365</v>
      </c>
      <c r="O1092" s="3">
        <f>E1092-H1092</f>
        <v>9003.9999999999982</v>
      </c>
      <c r="P1092" s="3">
        <f>IF(E1092=0,0,(H1092/E1092)*100)</f>
        <v>44.032819492789663</v>
      </c>
    </row>
    <row r="1093" spans="1:16" x14ac:dyDescent="0.2">
      <c r="A1093" s="7" t="s">
        <v>22</v>
      </c>
      <c r="B1093" s="11" t="s">
        <v>23</v>
      </c>
      <c r="C1093" s="3">
        <v>21449</v>
      </c>
      <c r="D1093" s="3">
        <v>21449</v>
      </c>
      <c r="E1093" s="3">
        <v>16087.999999999998</v>
      </c>
      <c r="F1093" s="3">
        <v>0</v>
      </c>
      <c r="G1093" s="3">
        <v>0</v>
      </c>
      <c r="H1093" s="3">
        <v>7084</v>
      </c>
      <c r="I1093" s="3">
        <v>0</v>
      </c>
      <c r="J1093" s="3">
        <v>0</v>
      </c>
      <c r="K1093" s="3">
        <f>E1093-F1093</f>
        <v>16087.999999999998</v>
      </c>
      <c r="L1093" s="3">
        <f>D1093-F1093</f>
        <v>21449</v>
      </c>
      <c r="M1093" s="3">
        <f>IF(E1093=0,0,(F1093/E1093)*100)</f>
        <v>0</v>
      </c>
      <c r="N1093" s="3">
        <f>D1093-H1093</f>
        <v>14365</v>
      </c>
      <c r="O1093" s="3">
        <f>E1093-H1093</f>
        <v>9003.9999999999982</v>
      </c>
      <c r="P1093" s="3">
        <f>IF(E1093=0,0,(H1093/E1093)*100)</f>
        <v>44.032819492789663</v>
      </c>
    </row>
    <row r="1094" spans="1:16" ht="25.5" x14ac:dyDescent="0.2">
      <c r="A1094" s="7" t="s">
        <v>24</v>
      </c>
      <c r="B1094" s="11" t="s">
        <v>25</v>
      </c>
      <c r="C1094" s="3">
        <v>20000</v>
      </c>
      <c r="D1094" s="3">
        <v>20000</v>
      </c>
      <c r="E1094" s="3">
        <v>14999.999999999998</v>
      </c>
      <c r="F1094" s="3">
        <v>0</v>
      </c>
      <c r="G1094" s="3">
        <v>0</v>
      </c>
      <c r="H1094" s="3">
        <v>7084</v>
      </c>
      <c r="I1094" s="3">
        <v>0</v>
      </c>
      <c r="J1094" s="3">
        <v>0</v>
      </c>
      <c r="K1094" s="3">
        <f>E1094-F1094</f>
        <v>14999.999999999998</v>
      </c>
      <c r="L1094" s="3">
        <f>D1094-F1094</f>
        <v>20000</v>
      </c>
      <c r="M1094" s="3">
        <f>IF(E1094=0,0,(F1094/E1094)*100)</f>
        <v>0</v>
      </c>
      <c r="N1094" s="3">
        <f>D1094-H1094</f>
        <v>12916</v>
      </c>
      <c r="O1094" s="3">
        <f>E1094-H1094</f>
        <v>7915.9999999999982</v>
      </c>
      <c r="P1094" s="3">
        <f>IF(E1094=0,0,(H1094/E1094)*100)</f>
        <v>47.226666666666674</v>
      </c>
    </row>
    <row r="1095" spans="1:16" x14ac:dyDescent="0.2">
      <c r="A1095" s="7" t="s">
        <v>73</v>
      </c>
      <c r="B1095" s="11" t="s">
        <v>74</v>
      </c>
      <c r="C1095" s="3">
        <v>1449</v>
      </c>
      <c r="D1095" s="3">
        <v>1449</v>
      </c>
      <c r="E1095" s="3">
        <v>1088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f>E1095-F1095</f>
        <v>1088</v>
      </c>
      <c r="L1095" s="3">
        <f>D1095-F1095</f>
        <v>1449</v>
      </c>
      <c r="M1095" s="3">
        <f>IF(E1095=0,0,(F1095/E1095)*100)</f>
        <v>0</v>
      </c>
      <c r="N1095" s="3">
        <f>D1095-H1095</f>
        <v>1449</v>
      </c>
      <c r="O1095" s="3">
        <f>E1095-H1095</f>
        <v>1088</v>
      </c>
      <c r="P1095" s="3">
        <f>IF(E1095=0,0,(H1095/E1095)*100)</f>
        <v>0</v>
      </c>
    </row>
    <row r="1096" spans="1:16" x14ac:dyDescent="0.2">
      <c r="A1096" s="7" t="s">
        <v>26</v>
      </c>
      <c r="B1096" s="11" t="s">
        <v>27</v>
      </c>
      <c r="C1096" s="3">
        <v>0</v>
      </c>
      <c r="D1096" s="3">
        <v>13200</v>
      </c>
      <c r="E1096" s="3">
        <v>13200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f>E1096-F1096</f>
        <v>13200</v>
      </c>
      <c r="L1096" s="3">
        <f>D1096-F1096</f>
        <v>13200</v>
      </c>
      <c r="M1096" s="3">
        <f>IF(E1096=0,0,(F1096/E1096)*100)</f>
        <v>0</v>
      </c>
      <c r="N1096" s="3">
        <f>D1096-H1096</f>
        <v>13200</v>
      </c>
      <c r="O1096" s="3">
        <f>E1096-H1096</f>
        <v>13200</v>
      </c>
      <c r="P1096" s="3">
        <f>IF(E1096=0,0,(H1096/E1096)*100)</f>
        <v>0</v>
      </c>
    </row>
    <row r="1097" spans="1:16" x14ac:dyDescent="0.2">
      <c r="A1097" s="7" t="s">
        <v>36</v>
      </c>
      <c r="B1097" s="11" t="s">
        <v>37</v>
      </c>
      <c r="C1097" s="3">
        <v>0</v>
      </c>
      <c r="D1097" s="3">
        <v>13200</v>
      </c>
      <c r="E1097" s="3">
        <v>13200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f>E1097-F1097</f>
        <v>13200</v>
      </c>
      <c r="L1097" s="3">
        <f>D1097-F1097</f>
        <v>13200</v>
      </c>
      <c r="M1097" s="3">
        <f>IF(E1097=0,0,(F1097/E1097)*100)</f>
        <v>0</v>
      </c>
      <c r="N1097" s="3">
        <f>D1097-H1097</f>
        <v>13200</v>
      </c>
      <c r="O1097" s="3">
        <f>E1097-H1097</f>
        <v>13200</v>
      </c>
      <c r="P1097" s="3">
        <f>IF(E1097=0,0,(H1097/E1097)*100)</f>
        <v>0</v>
      </c>
    </row>
    <row r="1098" spans="1:16" ht="25.5" x14ac:dyDescent="0.2">
      <c r="A1098" s="7" t="s">
        <v>134</v>
      </c>
      <c r="B1098" s="11" t="s">
        <v>135</v>
      </c>
      <c r="C1098" s="3">
        <v>0</v>
      </c>
      <c r="D1098" s="3">
        <v>13200</v>
      </c>
      <c r="E1098" s="3">
        <v>13200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f>E1098-F1098</f>
        <v>13200</v>
      </c>
      <c r="L1098" s="3">
        <f>D1098-F1098</f>
        <v>13200</v>
      </c>
      <c r="M1098" s="3">
        <f>IF(E1098=0,0,(F1098/E1098)*100)</f>
        <v>0</v>
      </c>
      <c r="N1098" s="3">
        <f>D1098-H1098</f>
        <v>13200</v>
      </c>
      <c r="O1098" s="3">
        <f>E1098-H1098</f>
        <v>13200</v>
      </c>
      <c r="P1098" s="3">
        <f>IF(E1098=0,0,(H1098/E1098)*100)</f>
        <v>0</v>
      </c>
    </row>
    <row r="1099" spans="1:16" x14ac:dyDescent="0.2">
      <c r="A1099" s="2">
        <v>12316520000</v>
      </c>
      <c r="B1099" s="11" t="s">
        <v>198</v>
      </c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</row>
    <row r="1100" spans="1:16" x14ac:dyDescent="0.2">
      <c r="A1100" s="5" t="s">
        <v>138</v>
      </c>
      <c r="B1100" s="12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 x14ac:dyDescent="0.2">
      <c r="A1101" s="2">
        <v>12316521000</v>
      </c>
      <c r="B1101" s="11" t="s">
        <v>199</v>
      </c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</row>
    <row r="1102" spans="1:16" x14ac:dyDescent="0.2">
      <c r="A1102" s="4" t="s">
        <v>18</v>
      </c>
      <c r="B1102" s="12" t="s">
        <v>200</v>
      </c>
      <c r="C1102" s="6">
        <v>3000</v>
      </c>
      <c r="D1102" s="6">
        <v>107200</v>
      </c>
      <c r="E1102" s="6">
        <v>106675</v>
      </c>
      <c r="F1102" s="6">
        <v>44200</v>
      </c>
      <c r="G1102" s="6">
        <v>0</v>
      </c>
      <c r="H1102" s="6">
        <v>44200</v>
      </c>
      <c r="I1102" s="6">
        <v>0</v>
      </c>
      <c r="J1102" s="6">
        <v>0</v>
      </c>
      <c r="K1102" s="6">
        <f>E1102-F1102</f>
        <v>62475</v>
      </c>
      <c r="L1102" s="6">
        <f>D1102-F1102</f>
        <v>63000</v>
      </c>
      <c r="M1102" s="6">
        <f>IF(E1102=0,0,(F1102/E1102)*100)</f>
        <v>41.43426294820717</v>
      </c>
      <c r="N1102" s="6">
        <f>D1102-H1102</f>
        <v>63000</v>
      </c>
      <c r="O1102" s="6">
        <f>E1102-H1102</f>
        <v>62475</v>
      </c>
      <c r="P1102" s="6">
        <f>IF(E1102=0,0,(H1102/E1102)*100)</f>
        <v>41.43426294820717</v>
      </c>
    </row>
    <row r="1103" spans="1:16" x14ac:dyDescent="0.2">
      <c r="A1103" s="7" t="s">
        <v>20</v>
      </c>
      <c r="B1103" s="11" t="s">
        <v>21</v>
      </c>
      <c r="C1103" s="3">
        <v>3000</v>
      </c>
      <c r="D1103" s="3">
        <v>3000</v>
      </c>
      <c r="E1103" s="3">
        <v>2475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f>E1103-F1103</f>
        <v>2475</v>
      </c>
      <c r="L1103" s="3">
        <f>D1103-F1103</f>
        <v>3000</v>
      </c>
      <c r="M1103" s="3">
        <f>IF(E1103=0,0,(F1103/E1103)*100)</f>
        <v>0</v>
      </c>
      <c r="N1103" s="3">
        <f>D1103-H1103</f>
        <v>3000</v>
      </c>
      <c r="O1103" s="3">
        <f>E1103-H1103</f>
        <v>2475</v>
      </c>
      <c r="P1103" s="3">
        <f>IF(E1103=0,0,(H1103/E1103)*100)</f>
        <v>0</v>
      </c>
    </row>
    <row r="1104" spans="1:16" x14ac:dyDescent="0.2">
      <c r="A1104" s="7" t="s">
        <v>22</v>
      </c>
      <c r="B1104" s="11" t="s">
        <v>23</v>
      </c>
      <c r="C1104" s="3">
        <v>3000</v>
      </c>
      <c r="D1104" s="3">
        <v>3000</v>
      </c>
      <c r="E1104" s="3">
        <v>2475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f>E1104-F1104</f>
        <v>2475</v>
      </c>
      <c r="L1104" s="3">
        <f>D1104-F1104</f>
        <v>3000</v>
      </c>
      <c r="M1104" s="3">
        <f>IF(E1104=0,0,(F1104/E1104)*100)</f>
        <v>0</v>
      </c>
      <c r="N1104" s="3">
        <f>D1104-H1104</f>
        <v>3000</v>
      </c>
      <c r="O1104" s="3">
        <f>E1104-H1104</f>
        <v>2475</v>
      </c>
      <c r="P1104" s="3">
        <f>IF(E1104=0,0,(H1104/E1104)*100)</f>
        <v>0</v>
      </c>
    </row>
    <row r="1105" spans="1:16" ht="25.5" x14ac:dyDescent="0.2">
      <c r="A1105" s="7" t="s">
        <v>24</v>
      </c>
      <c r="B1105" s="11" t="s">
        <v>25</v>
      </c>
      <c r="C1105" s="3">
        <v>1500</v>
      </c>
      <c r="D1105" s="3">
        <v>1500</v>
      </c>
      <c r="E1105" s="3">
        <v>1125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f>E1105-F1105</f>
        <v>1125</v>
      </c>
      <c r="L1105" s="3">
        <f>D1105-F1105</f>
        <v>1500</v>
      </c>
      <c r="M1105" s="3">
        <f>IF(E1105=0,0,(F1105/E1105)*100)</f>
        <v>0</v>
      </c>
      <c r="N1105" s="3">
        <f>D1105-H1105</f>
        <v>1500</v>
      </c>
      <c r="O1105" s="3">
        <f>E1105-H1105</f>
        <v>1125</v>
      </c>
      <c r="P1105" s="3">
        <f>IF(E1105=0,0,(H1105/E1105)*100)</f>
        <v>0</v>
      </c>
    </row>
    <row r="1106" spans="1:16" x14ac:dyDescent="0.2">
      <c r="A1106" s="7" t="s">
        <v>73</v>
      </c>
      <c r="B1106" s="11" t="s">
        <v>74</v>
      </c>
      <c r="C1106" s="3">
        <v>1500</v>
      </c>
      <c r="D1106" s="3">
        <v>1500</v>
      </c>
      <c r="E1106" s="3">
        <v>1350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f>E1106-F1106</f>
        <v>1350</v>
      </c>
      <c r="L1106" s="3">
        <f>D1106-F1106</f>
        <v>1500</v>
      </c>
      <c r="M1106" s="3">
        <f>IF(E1106=0,0,(F1106/E1106)*100)</f>
        <v>0</v>
      </c>
      <c r="N1106" s="3">
        <f>D1106-H1106</f>
        <v>1500</v>
      </c>
      <c r="O1106" s="3">
        <f>E1106-H1106</f>
        <v>1350</v>
      </c>
      <c r="P1106" s="3">
        <f>IF(E1106=0,0,(H1106/E1106)*100)</f>
        <v>0</v>
      </c>
    </row>
    <row r="1107" spans="1:16" x14ac:dyDescent="0.2">
      <c r="A1107" s="7" t="s">
        <v>26</v>
      </c>
      <c r="B1107" s="11" t="s">
        <v>27</v>
      </c>
      <c r="C1107" s="3">
        <v>0</v>
      </c>
      <c r="D1107" s="3">
        <v>104200</v>
      </c>
      <c r="E1107" s="3">
        <v>104200</v>
      </c>
      <c r="F1107" s="3">
        <v>44200</v>
      </c>
      <c r="G1107" s="3">
        <v>0</v>
      </c>
      <c r="H1107" s="3">
        <v>44200</v>
      </c>
      <c r="I1107" s="3">
        <v>0</v>
      </c>
      <c r="J1107" s="3">
        <v>0</v>
      </c>
      <c r="K1107" s="3">
        <f>E1107-F1107</f>
        <v>60000</v>
      </c>
      <c r="L1107" s="3">
        <f>D1107-F1107</f>
        <v>60000</v>
      </c>
      <c r="M1107" s="3">
        <f>IF(E1107=0,0,(F1107/E1107)*100)</f>
        <v>42.418426103646837</v>
      </c>
      <c r="N1107" s="3">
        <f>D1107-H1107</f>
        <v>60000</v>
      </c>
      <c r="O1107" s="3">
        <f>E1107-H1107</f>
        <v>60000</v>
      </c>
      <c r="P1107" s="3">
        <f>IF(E1107=0,0,(H1107/E1107)*100)</f>
        <v>42.418426103646837</v>
      </c>
    </row>
    <row r="1108" spans="1:16" x14ac:dyDescent="0.2">
      <c r="A1108" s="7" t="s">
        <v>28</v>
      </c>
      <c r="B1108" s="11" t="s">
        <v>29</v>
      </c>
      <c r="C1108" s="3">
        <v>0</v>
      </c>
      <c r="D1108" s="3">
        <v>60000</v>
      </c>
      <c r="E1108" s="3">
        <v>60000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f>E1108-F1108</f>
        <v>60000</v>
      </c>
      <c r="L1108" s="3">
        <f>D1108-F1108</f>
        <v>60000</v>
      </c>
      <c r="M1108" s="3">
        <f>IF(E1108=0,0,(F1108/E1108)*100)</f>
        <v>0</v>
      </c>
      <c r="N1108" s="3">
        <f>D1108-H1108</f>
        <v>60000</v>
      </c>
      <c r="O1108" s="3">
        <f>E1108-H1108</f>
        <v>60000</v>
      </c>
      <c r="P1108" s="3">
        <f>IF(E1108=0,0,(H1108/E1108)*100)</f>
        <v>0</v>
      </c>
    </row>
    <row r="1109" spans="1:16" ht="25.5" x14ac:dyDescent="0.2">
      <c r="A1109" s="7" t="s">
        <v>30</v>
      </c>
      <c r="B1109" s="11" t="s">
        <v>31</v>
      </c>
      <c r="C1109" s="3">
        <v>0</v>
      </c>
      <c r="D1109" s="3">
        <v>60000</v>
      </c>
      <c r="E1109" s="3">
        <v>60000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f>E1109-F1109</f>
        <v>60000</v>
      </c>
      <c r="L1109" s="3">
        <f>D1109-F1109</f>
        <v>60000</v>
      </c>
      <c r="M1109" s="3">
        <f>IF(E1109=0,0,(F1109/E1109)*100)</f>
        <v>0</v>
      </c>
      <c r="N1109" s="3">
        <f>D1109-H1109</f>
        <v>60000</v>
      </c>
      <c r="O1109" s="3">
        <f>E1109-H1109</f>
        <v>60000</v>
      </c>
      <c r="P1109" s="3">
        <f>IF(E1109=0,0,(H1109/E1109)*100)</f>
        <v>0</v>
      </c>
    </row>
    <row r="1110" spans="1:16" x14ac:dyDescent="0.2">
      <c r="A1110" s="7" t="s">
        <v>36</v>
      </c>
      <c r="B1110" s="11" t="s">
        <v>37</v>
      </c>
      <c r="C1110" s="3">
        <v>0</v>
      </c>
      <c r="D1110" s="3">
        <v>44200</v>
      </c>
      <c r="E1110" s="3">
        <v>44200</v>
      </c>
      <c r="F1110" s="3">
        <v>44200</v>
      </c>
      <c r="G1110" s="3">
        <v>0</v>
      </c>
      <c r="H1110" s="3">
        <v>44200</v>
      </c>
      <c r="I1110" s="3">
        <v>0</v>
      </c>
      <c r="J1110" s="3">
        <v>0</v>
      </c>
      <c r="K1110" s="3">
        <f>E1110-F1110</f>
        <v>0</v>
      </c>
      <c r="L1110" s="3">
        <f>D1110-F1110</f>
        <v>0</v>
      </c>
      <c r="M1110" s="3">
        <f>IF(E1110=0,0,(F1110/E1110)*100)</f>
        <v>100</v>
      </c>
      <c r="N1110" s="3">
        <f>D1110-H1110</f>
        <v>0</v>
      </c>
      <c r="O1110" s="3">
        <f>E1110-H1110</f>
        <v>0</v>
      </c>
      <c r="P1110" s="3">
        <f>IF(E1110=0,0,(H1110/E1110)*100)</f>
        <v>100</v>
      </c>
    </row>
    <row r="1111" spans="1:16" ht="25.5" x14ac:dyDescent="0.2">
      <c r="A1111" s="7" t="s">
        <v>134</v>
      </c>
      <c r="B1111" s="11" t="s">
        <v>135</v>
      </c>
      <c r="C1111" s="3">
        <v>0</v>
      </c>
      <c r="D1111" s="3">
        <v>44200</v>
      </c>
      <c r="E1111" s="3">
        <v>44200</v>
      </c>
      <c r="F1111" s="3">
        <v>44200</v>
      </c>
      <c r="G1111" s="3">
        <v>0</v>
      </c>
      <c r="H1111" s="3">
        <v>44200</v>
      </c>
      <c r="I1111" s="3">
        <v>0</v>
      </c>
      <c r="J1111" s="3">
        <v>0</v>
      </c>
      <c r="K1111" s="3">
        <f>E1111-F1111</f>
        <v>0</v>
      </c>
      <c r="L1111" s="3">
        <f>D1111-F1111</f>
        <v>0</v>
      </c>
      <c r="M1111" s="3">
        <f>IF(E1111=0,0,(F1111/E1111)*100)</f>
        <v>100</v>
      </c>
      <c r="N1111" s="3">
        <f>D1111-H1111</f>
        <v>0</v>
      </c>
      <c r="O1111" s="3">
        <f>E1111-H1111</f>
        <v>0</v>
      </c>
      <c r="P1111" s="3">
        <f>IF(E1111=0,0,(H1111/E1111)*100)</f>
        <v>100</v>
      </c>
    </row>
    <row r="1112" spans="1:16" ht="76.5" x14ac:dyDescent="0.2">
      <c r="A1112" s="4" t="s">
        <v>40</v>
      </c>
      <c r="B1112" s="12" t="s">
        <v>41</v>
      </c>
      <c r="C1112" s="6">
        <v>1500</v>
      </c>
      <c r="D1112" s="6">
        <v>61500</v>
      </c>
      <c r="E1112" s="6">
        <v>61125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f>E1112-F1112</f>
        <v>61125</v>
      </c>
      <c r="L1112" s="6">
        <f>D1112-F1112</f>
        <v>61500</v>
      </c>
      <c r="M1112" s="6">
        <f>IF(E1112=0,0,(F1112/E1112)*100)</f>
        <v>0</v>
      </c>
      <c r="N1112" s="6">
        <f>D1112-H1112</f>
        <v>61500</v>
      </c>
      <c r="O1112" s="6">
        <f>E1112-H1112</f>
        <v>61125</v>
      </c>
      <c r="P1112" s="6">
        <f>IF(E1112=0,0,(H1112/E1112)*100)</f>
        <v>0</v>
      </c>
    </row>
    <row r="1113" spans="1:16" x14ac:dyDescent="0.2">
      <c r="A1113" s="7" t="s">
        <v>20</v>
      </c>
      <c r="B1113" s="11" t="s">
        <v>21</v>
      </c>
      <c r="C1113" s="3">
        <v>1500</v>
      </c>
      <c r="D1113" s="3">
        <v>1500</v>
      </c>
      <c r="E1113" s="3">
        <v>1125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f>E1113-F1113</f>
        <v>1125</v>
      </c>
      <c r="L1113" s="3">
        <f>D1113-F1113</f>
        <v>1500</v>
      </c>
      <c r="M1113" s="3">
        <f>IF(E1113=0,0,(F1113/E1113)*100)</f>
        <v>0</v>
      </c>
      <c r="N1113" s="3">
        <f>D1113-H1113</f>
        <v>1500</v>
      </c>
      <c r="O1113" s="3">
        <f>E1113-H1113</f>
        <v>1125</v>
      </c>
      <c r="P1113" s="3">
        <f>IF(E1113=0,0,(H1113/E1113)*100)</f>
        <v>0</v>
      </c>
    </row>
    <row r="1114" spans="1:16" x14ac:dyDescent="0.2">
      <c r="A1114" s="7" t="s">
        <v>22</v>
      </c>
      <c r="B1114" s="11" t="s">
        <v>23</v>
      </c>
      <c r="C1114" s="3">
        <v>1500</v>
      </c>
      <c r="D1114" s="3">
        <v>1500</v>
      </c>
      <c r="E1114" s="3">
        <v>1125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f>E1114-F1114</f>
        <v>1125</v>
      </c>
      <c r="L1114" s="3">
        <f>D1114-F1114</f>
        <v>1500</v>
      </c>
      <c r="M1114" s="3">
        <f>IF(E1114=0,0,(F1114/E1114)*100)</f>
        <v>0</v>
      </c>
      <c r="N1114" s="3">
        <f>D1114-H1114</f>
        <v>1500</v>
      </c>
      <c r="O1114" s="3">
        <f>E1114-H1114</f>
        <v>1125</v>
      </c>
      <c r="P1114" s="3">
        <f>IF(E1114=0,0,(H1114/E1114)*100)</f>
        <v>0</v>
      </c>
    </row>
    <row r="1115" spans="1:16" ht="25.5" x14ac:dyDescent="0.2">
      <c r="A1115" s="7" t="s">
        <v>24</v>
      </c>
      <c r="B1115" s="11" t="s">
        <v>25</v>
      </c>
      <c r="C1115" s="3">
        <v>1500</v>
      </c>
      <c r="D1115" s="3">
        <v>1500</v>
      </c>
      <c r="E1115" s="3">
        <v>1125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f>E1115-F1115</f>
        <v>1125</v>
      </c>
      <c r="L1115" s="3">
        <f>D1115-F1115</f>
        <v>1500</v>
      </c>
      <c r="M1115" s="3">
        <f>IF(E1115=0,0,(F1115/E1115)*100)</f>
        <v>0</v>
      </c>
      <c r="N1115" s="3">
        <f>D1115-H1115</f>
        <v>1500</v>
      </c>
      <c r="O1115" s="3">
        <f>E1115-H1115</f>
        <v>1125</v>
      </c>
      <c r="P1115" s="3">
        <f>IF(E1115=0,0,(H1115/E1115)*100)</f>
        <v>0</v>
      </c>
    </row>
    <row r="1116" spans="1:16" x14ac:dyDescent="0.2">
      <c r="A1116" s="7" t="s">
        <v>26</v>
      </c>
      <c r="B1116" s="11" t="s">
        <v>27</v>
      </c>
      <c r="C1116" s="3">
        <v>0</v>
      </c>
      <c r="D1116" s="3">
        <v>60000</v>
      </c>
      <c r="E1116" s="3">
        <v>60000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f>E1116-F1116</f>
        <v>60000</v>
      </c>
      <c r="L1116" s="3">
        <f>D1116-F1116</f>
        <v>60000</v>
      </c>
      <c r="M1116" s="3">
        <f>IF(E1116=0,0,(F1116/E1116)*100)</f>
        <v>0</v>
      </c>
      <c r="N1116" s="3">
        <f>D1116-H1116</f>
        <v>60000</v>
      </c>
      <c r="O1116" s="3">
        <f>E1116-H1116</f>
        <v>60000</v>
      </c>
      <c r="P1116" s="3">
        <f>IF(E1116=0,0,(H1116/E1116)*100)</f>
        <v>0</v>
      </c>
    </row>
    <row r="1117" spans="1:16" x14ac:dyDescent="0.2">
      <c r="A1117" s="7" t="s">
        <v>28</v>
      </c>
      <c r="B1117" s="11" t="s">
        <v>29</v>
      </c>
      <c r="C1117" s="3">
        <v>0</v>
      </c>
      <c r="D1117" s="3">
        <v>60000</v>
      </c>
      <c r="E1117" s="3">
        <v>60000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f>E1117-F1117</f>
        <v>60000</v>
      </c>
      <c r="L1117" s="3">
        <f>D1117-F1117</f>
        <v>60000</v>
      </c>
      <c r="M1117" s="3">
        <f>IF(E1117=0,0,(F1117/E1117)*100)</f>
        <v>0</v>
      </c>
      <c r="N1117" s="3">
        <f>D1117-H1117</f>
        <v>60000</v>
      </c>
      <c r="O1117" s="3">
        <f>E1117-H1117</f>
        <v>60000</v>
      </c>
      <c r="P1117" s="3">
        <f>IF(E1117=0,0,(H1117/E1117)*100)</f>
        <v>0</v>
      </c>
    </row>
    <row r="1118" spans="1:16" ht="25.5" x14ac:dyDescent="0.2">
      <c r="A1118" s="7" t="s">
        <v>30</v>
      </c>
      <c r="B1118" s="11" t="s">
        <v>31</v>
      </c>
      <c r="C1118" s="3">
        <v>0</v>
      </c>
      <c r="D1118" s="3">
        <v>60000</v>
      </c>
      <c r="E1118" s="3">
        <v>60000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f>E1118-F1118</f>
        <v>60000</v>
      </c>
      <c r="L1118" s="3">
        <f>D1118-F1118</f>
        <v>60000</v>
      </c>
      <c r="M1118" s="3">
        <f>IF(E1118=0,0,(F1118/E1118)*100)</f>
        <v>0</v>
      </c>
      <c r="N1118" s="3">
        <f>D1118-H1118</f>
        <v>60000</v>
      </c>
      <c r="O1118" s="3">
        <f>E1118-H1118</f>
        <v>60000</v>
      </c>
      <c r="P1118" s="3">
        <f>IF(E1118=0,0,(H1118/E1118)*100)</f>
        <v>0</v>
      </c>
    </row>
    <row r="1119" spans="1:16" x14ac:dyDescent="0.2">
      <c r="A1119" s="4" t="s">
        <v>161</v>
      </c>
      <c r="B1119" s="12" t="s">
        <v>162</v>
      </c>
      <c r="C1119" s="6">
        <v>1500</v>
      </c>
      <c r="D1119" s="6">
        <v>1500</v>
      </c>
      <c r="E1119" s="6">
        <v>1350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f>E1119-F1119</f>
        <v>1350</v>
      </c>
      <c r="L1119" s="6">
        <f>D1119-F1119</f>
        <v>1500</v>
      </c>
      <c r="M1119" s="6">
        <f>IF(E1119=0,0,(F1119/E1119)*100)</f>
        <v>0</v>
      </c>
      <c r="N1119" s="6">
        <f>D1119-H1119</f>
        <v>1500</v>
      </c>
      <c r="O1119" s="6">
        <f>E1119-H1119</f>
        <v>1350</v>
      </c>
      <c r="P1119" s="6">
        <f>IF(E1119=0,0,(H1119/E1119)*100)</f>
        <v>0</v>
      </c>
    </row>
    <row r="1120" spans="1:16" x14ac:dyDescent="0.2">
      <c r="A1120" s="7" t="s">
        <v>20</v>
      </c>
      <c r="B1120" s="11" t="s">
        <v>21</v>
      </c>
      <c r="C1120" s="3">
        <v>1500</v>
      </c>
      <c r="D1120" s="3">
        <v>1500</v>
      </c>
      <c r="E1120" s="3">
        <v>1350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f>E1120-F1120</f>
        <v>1350</v>
      </c>
      <c r="L1120" s="3">
        <f>D1120-F1120</f>
        <v>1500</v>
      </c>
      <c r="M1120" s="3">
        <f>IF(E1120=0,0,(F1120/E1120)*100)</f>
        <v>0</v>
      </c>
      <c r="N1120" s="3">
        <f>D1120-H1120</f>
        <v>1500</v>
      </c>
      <c r="O1120" s="3">
        <f>E1120-H1120</f>
        <v>1350</v>
      </c>
      <c r="P1120" s="3">
        <f>IF(E1120=0,0,(H1120/E1120)*100)</f>
        <v>0</v>
      </c>
    </row>
    <row r="1121" spans="1:16" x14ac:dyDescent="0.2">
      <c r="A1121" s="7" t="s">
        <v>22</v>
      </c>
      <c r="B1121" s="11" t="s">
        <v>23</v>
      </c>
      <c r="C1121" s="3">
        <v>1500</v>
      </c>
      <c r="D1121" s="3">
        <v>1500</v>
      </c>
      <c r="E1121" s="3">
        <v>1350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f>E1121-F1121</f>
        <v>1350</v>
      </c>
      <c r="L1121" s="3">
        <f>D1121-F1121</f>
        <v>1500</v>
      </c>
      <c r="M1121" s="3">
        <f>IF(E1121=0,0,(F1121/E1121)*100)</f>
        <v>0</v>
      </c>
      <c r="N1121" s="3">
        <f>D1121-H1121</f>
        <v>1500</v>
      </c>
      <c r="O1121" s="3">
        <f>E1121-H1121</f>
        <v>1350</v>
      </c>
      <c r="P1121" s="3">
        <f>IF(E1121=0,0,(H1121/E1121)*100)</f>
        <v>0</v>
      </c>
    </row>
    <row r="1122" spans="1:16" x14ac:dyDescent="0.2">
      <c r="A1122" s="7" t="s">
        <v>73</v>
      </c>
      <c r="B1122" s="11" t="s">
        <v>74</v>
      </c>
      <c r="C1122" s="3">
        <v>1500</v>
      </c>
      <c r="D1122" s="3">
        <v>1500</v>
      </c>
      <c r="E1122" s="3">
        <v>1350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f>E1122-F1122</f>
        <v>1350</v>
      </c>
      <c r="L1122" s="3">
        <f>D1122-F1122</f>
        <v>1500</v>
      </c>
      <c r="M1122" s="3">
        <f>IF(E1122=0,0,(F1122/E1122)*100)</f>
        <v>0</v>
      </c>
      <c r="N1122" s="3">
        <f>D1122-H1122</f>
        <v>1500</v>
      </c>
      <c r="O1122" s="3">
        <f>E1122-H1122</f>
        <v>1350</v>
      </c>
      <c r="P1122" s="3">
        <f>IF(E1122=0,0,(H1122/E1122)*100)</f>
        <v>0</v>
      </c>
    </row>
    <row r="1123" spans="1:16" x14ac:dyDescent="0.2">
      <c r="A1123" s="4" t="s">
        <v>136</v>
      </c>
      <c r="B1123" s="12" t="s">
        <v>137</v>
      </c>
      <c r="C1123" s="6">
        <v>0</v>
      </c>
      <c r="D1123" s="6">
        <v>44200</v>
      </c>
      <c r="E1123" s="6">
        <v>44200</v>
      </c>
      <c r="F1123" s="6">
        <v>44200</v>
      </c>
      <c r="G1123" s="6">
        <v>0</v>
      </c>
      <c r="H1123" s="6">
        <v>44200</v>
      </c>
      <c r="I1123" s="6">
        <v>0</v>
      </c>
      <c r="J1123" s="6">
        <v>0</v>
      </c>
      <c r="K1123" s="6">
        <f>E1123-F1123</f>
        <v>0</v>
      </c>
      <c r="L1123" s="6">
        <f>D1123-F1123</f>
        <v>0</v>
      </c>
      <c r="M1123" s="6">
        <f>IF(E1123=0,0,(F1123/E1123)*100)</f>
        <v>100</v>
      </c>
      <c r="N1123" s="6">
        <f>D1123-H1123</f>
        <v>0</v>
      </c>
      <c r="O1123" s="6">
        <f>E1123-H1123</f>
        <v>0</v>
      </c>
      <c r="P1123" s="6">
        <f>IF(E1123=0,0,(H1123/E1123)*100)</f>
        <v>100</v>
      </c>
    </row>
    <row r="1124" spans="1:16" x14ac:dyDescent="0.2">
      <c r="A1124" s="7" t="s">
        <v>26</v>
      </c>
      <c r="B1124" s="11" t="s">
        <v>27</v>
      </c>
      <c r="C1124" s="3">
        <v>0</v>
      </c>
      <c r="D1124" s="3">
        <v>44200</v>
      </c>
      <c r="E1124" s="3">
        <v>44200</v>
      </c>
      <c r="F1124" s="3">
        <v>44200</v>
      </c>
      <c r="G1124" s="3">
        <v>0</v>
      </c>
      <c r="H1124" s="3">
        <v>44200</v>
      </c>
      <c r="I1124" s="3">
        <v>0</v>
      </c>
      <c r="J1124" s="3">
        <v>0</v>
      </c>
      <c r="K1124" s="3">
        <f>E1124-F1124</f>
        <v>0</v>
      </c>
      <c r="L1124" s="3">
        <f>D1124-F1124</f>
        <v>0</v>
      </c>
      <c r="M1124" s="3">
        <f>IF(E1124=0,0,(F1124/E1124)*100)</f>
        <v>100</v>
      </c>
      <c r="N1124" s="3">
        <f>D1124-H1124</f>
        <v>0</v>
      </c>
      <c r="O1124" s="3">
        <f>E1124-H1124</f>
        <v>0</v>
      </c>
      <c r="P1124" s="3">
        <f>IF(E1124=0,0,(H1124/E1124)*100)</f>
        <v>100</v>
      </c>
    </row>
    <row r="1125" spans="1:16" x14ac:dyDescent="0.2">
      <c r="A1125" s="7" t="s">
        <v>36</v>
      </c>
      <c r="B1125" s="11" t="s">
        <v>37</v>
      </c>
      <c r="C1125" s="3">
        <v>0</v>
      </c>
      <c r="D1125" s="3">
        <v>44200</v>
      </c>
      <c r="E1125" s="3">
        <v>44200</v>
      </c>
      <c r="F1125" s="3">
        <v>44200</v>
      </c>
      <c r="G1125" s="3">
        <v>0</v>
      </c>
      <c r="H1125" s="3">
        <v>44200</v>
      </c>
      <c r="I1125" s="3">
        <v>0</v>
      </c>
      <c r="J1125" s="3">
        <v>0</v>
      </c>
      <c r="K1125" s="3">
        <f>E1125-F1125</f>
        <v>0</v>
      </c>
      <c r="L1125" s="3">
        <f>D1125-F1125</f>
        <v>0</v>
      </c>
      <c r="M1125" s="3">
        <f>IF(E1125=0,0,(F1125/E1125)*100)</f>
        <v>100</v>
      </c>
      <c r="N1125" s="3">
        <f>D1125-H1125</f>
        <v>0</v>
      </c>
      <c r="O1125" s="3">
        <f>E1125-H1125</f>
        <v>0</v>
      </c>
      <c r="P1125" s="3">
        <f>IF(E1125=0,0,(H1125/E1125)*100)</f>
        <v>100</v>
      </c>
    </row>
    <row r="1126" spans="1:16" ht="25.5" x14ac:dyDescent="0.2">
      <c r="A1126" s="7" t="s">
        <v>134</v>
      </c>
      <c r="B1126" s="11" t="s">
        <v>135</v>
      </c>
      <c r="C1126" s="3">
        <v>0</v>
      </c>
      <c r="D1126" s="3">
        <v>44200</v>
      </c>
      <c r="E1126" s="3">
        <v>44200</v>
      </c>
      <c r="F1126" s="3">
        <v>44200</v>
      </c>
      <c r="G1126" s="3">
        <v>0</v>
      </c>
      <c r="H1126" s="3">
        <v>44200</v>
      </c>
      <c r="I1126" s="3">
        <v>0</v>
      </c>
      <c r="J1126" s="3">
        <v>0</v>
      </c>
      <c r="K1126" s="3">
        <f>E1126-F1126</f>
        <v>0</v>
      </c>
      <c r="L1126" s="3">
        <f>D1126-F1126</f>
        <v>0</v>
      </c>
      <c r="M1126" s="3">
        <f>IF(E1126=0,0,(F1126/E1126)*100)</f>
        <v>100</v>
      </c>
      <c r="N1126" s="3">
        <f>D1126-H1126</f>
        <v>0</v>
      </c>
      <c r="O1126" s="3">
        <f>E1126-H1126</f>
        <v>0</v>
      </c>
      <c r="P1126" s="3">
        <f>IF(E1126=0,0,(H1126/E1126)*100)</f>
        <v>100</v>
      </c>
    </row>
    <row r="1127" spans="1:16" x14ac:dyDescent="0.2">
      <c r="A1127" s="5" t="s">
        <v>138</v>
      </c>
      <c r="B1127" s="12"/>
      <c r="C1127" s="6">
        <v>3000</v>
      </c>
      <c r="D1127" s="6">
        <v>107200</v>
      </c>
      <c r="E1127" s="6">
        <v>106675</v>
      </c>
      <c r="F1127" s="6">
        <v>44200</v>
      </c>
      <c r="G1127" s="6">
        <v>0</v>
      </c>
      <c r="H1127" s="6">
        <v>44200</v>
      </c>
      <c r="I1127" s="6">
        <v>0</v>
      </c>
      <c r="J1127" s="6">
        <v>0</v>
      </c>
      <c r="K1127" s="6">
        <f>E1127-F1127</f>
        <v>62475</v>
      </c>
      <c r="L1127" s="6">
        <f>D1127-F1127</f>
        <v>63000</v>
      </c>
      <c r="M1127" s="6">
        <f>IF(E1127=0,0,(F1127/E1127)*100)</f>
        <v>41.43426294820717</v>
      </c>
      <c r="N1127" s="6">
        <f>D1127-H1127</f>
        <v>63000</v>
      </c>
      <c r="O1127" s="6">
        <f>E1127-H1127</f>
        <v>62475</v>
      </c>
      <c r="P1127" s="6">
        <f>IF(E1127=0,0,(H1127/E1127)*100)</f>
        <v>41.43426294820717</v>
      </c>
    </row>
    <row r="1128" spans="1:16" x14ac:dyDescent="0.2">
      <c r="A1128" s="7" t="s">
        <v>20</v>
      </c>
      <c r="B1128" s="11" t="s">
        <v>21</v>
      </c>
      <c r="C1128" s="3">
        <v>3000</v>
      </c>
      <c r="D1128" s="3">
        <v>3000</v>
      </c>
      <c r="E1128" s="3">
        <v>2475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f>E1128-F1128</f>
        <v>2475</v>
      </c>
      <c r="L1128" s="3">
        <f>D1128-F1128</f>
        <v>3000</v>
      </c>
      <c r="M1128" s="3">
        <f>IF(E1128=0,0,(F1128/E1128)*100)</f>
        <v>0</v>
      </c>
      <c r="N1128" s="3">
        <f>D1128-H1128</f>
        <v>3000</v>
      </c>
      <c r="O1128" s="3">
        <f>E1128-H1128</f>
        <v>2475</v>
      </c>
      <c r="P1128" s="3">
        <f>IF(E1128=0,0,(H1128/E1128)*100)</f>
        <v>0</v>
      </c>
    </row>
    <row r="1129" spans="1:16" x14ac:dyDescent="0.2">
      <c r="A1129" s="7" t="s">
        <v>22</v>
      </c>
      <c r="B1129" s="11" t="s">
        <v>23</v>
      </c>
      <c r="C1129" s="3">
        <v>3000</v>
      </c>
      <c r="D1129" s="3">
        <v>3000</v>
      </c>
      <c r="E1129" s="3">
        <v>2475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f>E1129-F1129</f>
        <v>2475</v>
      </c>
      <c r="L1129" s="3">
        <f>D1129-F1129</f>
        <v>3000</v>
      </c>
      <c r="M1129" s="3">
        <f>IF(E1129=0,0,(F1129/E1129)*100)</f>
        <v>0</v>
      </c>
      <c r="N1129" s="3">
        <f>D1129-H1129</f>
        <v>3000</v>
      </c>
      <c r="O1129" s="3">
        <f>E1129-H1129</f>
        <v>2475</v>
      </c>
      <c r="P1129" s="3">
        <f>IF(E1129=0,0,(H1129/E1129)*100)</f>
        <v>0</v>
      </c>
    </row>
    <row r="1130" spans="1:16" ht="25.5" x14ac:dyDescent="0.2">
      <c r="A1130" s="7" t="s">
        <v>24</v>
      </c>
      <c r="B1130" s="11" t="s">
        <v>25</v>
      </c>
      <c r="C1130" s="3">
        <v>1500</v>
      </c>
      <c r="D1130" s="3">
        <v>1500</v>
      </c>
      <c r="E1130" s="3">
        <v>1125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f>E1130-F1130</f>
        <v>1125</v>
      </c>
      <c r="L1130" s="3">
        <f>D1130-F1130</f>
        <v>1500</v>
      </c>
      <c r="M1130" s="3">
        <f>IF(E1130=0,0,(F1130/E1130)*100)</f>
        <v>0</v>
      </c>
      <c r="N1130" s="3">
        <f>D1130-H1130</f>
        <v>1500</v>
      </c>
      <c r="O1130" s="3">
        <f>E1130-H1130</f>
        <v>1125</v>
      </c>
      <c r="P1130" s="3">
        <f>IF(E1130=0,0,(H1130/E1130)*100)</f>
        <v>0</v>
      </c>
    </row>
    <row r="1131" spans="1:16" x14ac:dyDescent="0.2">
      <c r="A1131" s="7" t="s">
        <v>73</v>
      </c>
      <c r="B1131" s="11" t="s">
        <v>74</v>
      </c>
      <c r="C1131" s="3">
        <v>1500</v>
      </c>
      <c r="D1131" s="3">
        <v>1500</v>
      </c>
      <c r="E1131" s="3">
        <v>1350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f>E1131-F1131</f>
        <v>1350</v>
      </c>
      <c r="L1131" s="3">
        <f>D1131-F1131</f>
        <v>1500</v>
      </c>
      <c r="M1131" s="3">
        <f>IF(E1131=0,0,(F1131/E1131)*100)</f>
        <v>0</v>
      </c>
      <c r="N1131" s="3">
        <f>D1131-H1131</f>
        <v>1500</v>
      </c>
      <c r="O1131" s="3">
        <f>E1131-H1131</f>
        <v>1350</v>
      </c>
      <c r="P1131" s="3">
        <f>IF(E1131=0,0,(H1131/E1131)*100)</f>
        <v>0</v>
      </c>
    </row>
    <row r="1132" spans="1:16" x14ac:dyDescent="0.2">
      <c r="A1132" s="7" t="s">
        <v>26</v>
      </c>
      <c r="B1132" s="11" t="s">
        <v>27</v>
      </c>
      <c r="C1132" s="3">
        <v>0</v>
      </c>
      <c r="D1132" s="3">
        <v>104200</v>
      </c>
      <c r="E1132" s="3">
        <v>104200</v>
      </c>
      <c r="F1132" s="3">
        <v>44200</v>
      </c>
      <c r="G1132" s="3">
        <v>0</v>
      </c>
      <c r="H1132" s="3">
        <v>44200</v>
      </c>
      <c r="I1132" s="3">
        <v>0</v>
      </c>
      <c r="J1132" s="3">
        <v>0</v>
      </c>
      <c r="K1132" s="3">
        <f>E1132-F1132</f>
        <v>60000</v>
      </c>
      <c r="L1132" s="3">
        <f>D1132-F1132</f>
        <v>60000</v>
      </c>
      <c r="M1132" s="3">
        <f>IF(E1132=0,0,(F1132/E1132)*100)</f>
        <v>42.418426103646837</v>
      </c>
      <c r="N1132" s="3">
        <f>D1132-H1132</f>
        <v>60000</v>
      </c>
      <c r="O1132" s="3">
        <f>E1132-H1132</f>
        <v>60000</v>
      </c>
      <c r="P1132" s="3">
        <f>IF(E1132=0,0,(H1132/E1132)*100)</f>
        <v>42.418426103646837</v>
      </c>
    </row>
    <row r="1133" spans="1:16" x14ac:dyDescent="0.2">
      <c r="A1133" s="7" t="s">
        <v>28</v>
      </c>
      <c r="B1133" s="11" t="s">
        <v>29</v>
      </c>
      <c r="C1133" s="3">
        <v>0</v>
      </c>
      <c r="D1133" s="3">
        <v>60000</v>
      </c>
      <c r="E1133" s="3">
        <v>60000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f>E1133-F1133</f>
        <v>60000</v>
      </c>
      <c r="L1133" s="3">
        <f>D1133-F1133</f>
        <v>60000</v>
      </c>
      <c r="M1133" s="3">
        <f>IF(E1133=0,0,(F1133/E1133)*100)</f>
        <v>0</v>
      </c>
      <c r="N1133" s="3">
        <f>D1133-H1133</f>
        <v>60000</v>
      </c>
      <c r="O1133" s="3">
        <f>E1133-H1133</f>
        <v>60000</v>
      </c>
      <c r="P1133" s="3">
        <f>IF(E1133=0,0,(H1133/E1133)*100)</f>
        <v>0</v>
      </c>
    </row>
    <row r="1134" spans="1:16" ht="25.5" x14ac:dyDescent="0.2">
      <c r="A1134" s="7" t="s">
        <v>30</v>
      </c>
      <c r="B1134" s="11" t="s">
        <v>31</v>
      </c>
      <c r="C1134" s="3">
        <v>0</v>
      </c>
      <c r="D1134" s="3">
        <v>60000</v>
      </c>
      <c r="E1134" s="3">
        <v>60000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f>E1134-F1134</f>
        <v>60000</v>
      </c>
      <c r="L1134" s="3">
        <f>D1134-F1134</f>
        <v>60000</v>
      </c>
      <c r="M1134" s="3">
        <f>IF(E1134=0,0,(F1134/E1134)*100)</f>
        <v>0</v>
      </c>
      <c r="N1134" s="3">
        <f>D1134-H1134</f>
        <v>60000</v>
      </c>
      <c r="O1134" s="3">
        <f>E1134-H1134</f>
        <v>60000</v>
      </c>
      <c r="P1134" s="3">
        <f>IF(E1134=0,0,(H1134/E1134)*100)</f>
        <v>0</v>
      </c>
    </row>
    <row r="1135" spans="1:16" x14ac:dyDescent="0.2">
      <c r="A1135" s="7" t="s">
        <v>36</v>
      </c>
      <c r="B1135" s="11" t="s">
        <v>37</v>
      </c>
      <c r="C1135" s="3">
        <v>0</v>
      </c>
      <c r="D1135" s="3">
        <v>44200</v>
      </c>
      <c r="E1135" s="3">
        <v>44200</v>
      </c>
      <c r="F1135" s="3">
        <v>44200</v>
      </c>
      <c r="G1135" s="3">
        <v>0</v>
      </c>
      <c r="H1135" s="3">
        <v>44200</v>
      </c>
      <c r="I1135" s="3">
        <v>0</v>
      </c>
      <c r="J1135" s="3">
        <v>0</v>
      </c>
      <c r="K1135" s="3">
        <f>E1135-F1135</f>
        <v>0</v>
      </c>
      <c r="L1135" s="3">
        <f>D1135-F1135</f>
        <v>0</v>
      </c>
      <c r="M1135" s="3">
        <f>IF(E1135=0,0,(F1135/E1135)*100)</f>
        <v>100</v>
      </c>
      <c r="N1135" s="3">
        <f>D1135-H1135</f>
        <v>0</v>
      </c>
      <c r="O1135" s="3">
        <f>E1135-H1135</f>
        <v>0</v>
      </c>
      <c r="P1135" s="3">
        <f>IF(E1135=0,0,(H1135/E1135)*100)</f>
        <v>100</v>
      </c>
    </row>
    <row r="1136" spans="1:16" ht="25.5" x14ac:dyDescent="0.2">
      <c r="A1136" s="7" t="s">
        <v>134</v>
      </c>
      <c r="B1136" s="11" t="s">
        <v>135</v>
      </c>
      <c r="C1136" s="3">
        <v>0</v>
      </c>
      <c r="D1136" s="3">
        <v>44200</v>
      </c>
      <c r="E1136" s="3">
        <v>44200</v>
      </c>
      <c r="F1136" s="3">
        <v>44200</v>
      </c>
      <c r="G1136" s="3">
        <v>0</v>
      </c>
      <c r="H1136" s="3">
        <v>44200</v>
      </c>
      <c r="I1136" s="3">
        <v>0</v>
      </c>
      <c r="J1136" s="3">
        <v>0</v>
      </c>
      <c r="K1136" s="3">
        <f>E1136-F1136</f>
        <v>0</v>
      </c>
      <c r="L1136" s="3">
        <f>D1136-F1136</f>
        <v>0</v>
      </c>
      <c r="M1136" s="3">
        <f>IF(E1136=0,0,(F1136/E1136)*100)</f>
        <v>100</v>
      </c>
      <c r="N1136" s="3">
        <f>D1136-H1136</f>
        <v>0</v>
      </c>
      <c r="O1136" s="3">
        <f>E1136-H1136</f>
        <v>0</v>
      </c>
      <c r="P1136" s="3">
        <f>IF(E1136=0,0,(H1136/E1136)*100)</f>
        <v>100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2018-10-01T13:30:17Z</dcterms:created>
  <dcterms:modified xsi:type="dcterms:W3CDTF">2018-10-01T13:33:14Z</dcterms:modified>
</cp:coreProperties>
</file>