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1140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K103" i="1" l="1"/>
  <c r="EJ103" i="1"/>
  <c r="EE103" i="1"/>
  <c r="ED103" i="1"/>
  <c r="DY103" i="1"/>
  <c r="DX103" i="1"/>
  <c r="DS103" i="1"/>
  <c r="DR103" i="1"/>
  <c r="DM103" i="1"/>
  <c r="DL103" i="1"/>
  <c r="DG103" i="1"/>
  <c r="DF103" i="1"/>
  <c r="DA103" i="1"/>
  <c r="CZ103" i="1"/>
  <c r="CU103" i="1"/>
  <c r="CT103" i="1"/>
  <c r="CO103" i="1"/>
  <c r="CN103" i="1"/>
  <c r="CI103" i="1"/>
  <c r="CH103" i="1"/>
  <c r="CC103" i="1"/>
  <c r="CB103" i="1"/>
  <c r="BW103" i="1"/>
  <c r="BV103" i="1"/>
  <c r="BQ103" i="1"/>
  <c r="BP103" i="1"/>
  <c r="BK103" i="1"/>
  <c r="BJ103" i="1"/>
  <c r="BE103" i="1"/>
  <c r="BD103" i="1"/>
  <c r="AY103" i="1"/>
  <c r="AX103" i="1"/>
  <c r="AS103" i="1"/>
  <c r="AR103" i="1"/>
  <c r="AM103" i="1"/>
  <c r="AL103" i="1"/>
  <c r="AG103" i="1"/>
  <c r="AF103" i="1"/>
  <c r="AA103" i="1"/>
  <c r="Z103" i="1"/>
  <c r="U103" i="1"/>
  <c r="T103" i="1"/>
  <c r="O103" i="1"/>
  <c r="N103" i="1"/>
  <c r="I103" i="1"/>
  <c r="H103" i="1"/>
  <c r="EK102" i="1"/>
  <c r="EJ102" i="1"/>
  <c r="EE102" i="1"/>
  <c r="ED102" i="1"/>
  <c r="DY102" i="1"/>
  <c r="DX102" i="1"/>
  <c r="DS102" i="1"/>
  <c r="DR102" i="1"/>
  <c r="DM102" i="1"/>
  <c r="DL102" i="1"/>
  <c r="DG102" i="1"/>
  <c r="DF102" i="1"/>
  <c r="DA102" i="1"/>
  <c r="CZ102" i="1"/>
  <c r="CU102" i="1"/>
  <c r="CT102" i="1"/>
  <c r="CO102" i="1"/>
  <c r="CN102" i="1"/>
  <c r="CI102" i="1"/>
  <c r="CH102" i="1"/>
  <c r="CC102" i="1"/>
  <c r="CB102" i="1"/>
  <c r="BW102" i="1"/>
  <c r="BV102" i="1"/>
  <c r="BQ102" i="1"/>
  <c r="BP102" i="1"/>
  <c r="BK102" i="1"/>
  <c r="BJ102" i="1"/>
  <c r="BE102" i="1"/>
  <c r="BD102" i="1"/>
  <c r="AY102" i="1"/>
  <c r="AX102" i="1"/>
  <c r="AS102" i="1"/>
  <c r="AR102" i="1"/>
  <c r="AM102" i="1"/>
  <c r="AL102" i="1"/>
  <c r="AG102" i="1"/>
  <c r="AF102" i="1"/>
  <c r="AA102" i="1"/>
  <c r="Z102" i="1"/>
  <c r="U102" i="1"/>
  <c r="T102" i="1"/>
  <c r="O102" i="1"/>
  <c r="N102" i="1"/>
  <c r="I102" i="1"/>
  <c r="H102" i="1"/>
  <c r="EK101" i="1"/>
  <c r="EJ101" i="1"/>
  <c r="EE101" i="1"/>
  <c r="ED101" i="1"/>
  <c r="DY101" i="1"/>
  <c r="DX101" i="1"/>
  <c r="DS101" i="1"/>
  <c r="DR101" i="1"/>
  <c r="DM101" i="1"/>
  <c r="DL101" i="1"/>
  <c r="DG101" i="1"/>
  <c r="DF101" i="1"/>
  <c r="DA101" i="1"/>
  <c r="CZ101" i="1"/>
  <c r="CU101" i="1"/>
  <c r="CT101" i="1"/>
  <c r="CO101" i="1"/>
  <c r="CN101" i="1"/>
  <c r="CI101" i="1"/>
  <c r="CH101" i="1"/>
  <c r="CC101" i="1"/>
  <c r="CB101" i="1"/>
  <c r="BW101" i="1"/>
  <c r="BV101" i="1"/>
  <c r="BQ101" i="1"/>
  <c r="BP101" i="1"/>
  <c r="BK101" i="1"/>
  <c r="BJ101" i="1"/>
  <c r="BE101" i="1"/>
  <c r="BD101" i="1"/>
  <c r="AY101" i="1"/>
  <c r="AX101" i="1"/>
  <c r="AS101" i="1"/>
  <c r="AR101" i="1"/>
  <c r="AM101" i="1"/>
  <c r="AL101" i="1"/>
  <c r="AG101" i="1"/>
  <c r="AF101" i="1"/>
  <c r="AA101" i="1"/>
  <c r="Z101" i="1"/>
  <c r="U101" i="1"/>
  <c r="T101" i="1"/>
  <c r="O101" i="1"/>
  <c r="N101" i="1"/>
  <c r="I101" i="1"/>
  <c r="H101" i="1"/>
  <c r="EK100" i="1"/>
  <c r="EJ100" i="1"/>
  <c r="EE100" i="1"/>
  <c r="ED100" i="1"/>
  <c r="DY100" i="1"/>
  <c r="DX100" i="1"/>
  <c r="DS100" i="1"/>
  <c r="DR100" i="1"/>
  <c r="DM100" i="1"/>
  <c r="DL100" i="1"/>
  <c r="DG100" i="1"/>
  <c r="DF100" i="1"/>
  <c r="DA100" i="1"/>
  <c r="CZ100" i="1"/>
  <c r="CU100" i="1"/>
  <c r="CT100" i="1"/>
  <c r="CO100" i="1"/>
  <c r="CN100" i="1"/>
  <c r="CI100" i="1"/>
  <c r="CH100" i="1"/>
  <c r="CC100" i="1"/>
  <c r="CB100" i="1"/>
  <c r="BW100" i="1"/>
  <c r="BV100" i="1"/>
  <c r="BQ100" i="1"/>
  <c r="BP100" i="1"/>
  <c r="BK100" i="1"/>
  <c r="BJ100" i="1"/>
  <c r="BE100" i="1"/>
  <c r="BD100" i="1"/>
  <c r="AY100" i="1"/>
  <c r="AX100" i="1"/>
  <c r="AS100" i="1"/>
  <c r="AR100" i="1"/>
  <c r="AM100" i="1"/>
  <c r="AL100" i="1"/>
  <c r="AG100" i="1"/>
  <c r="AF100" i="1"/>
  <c r="AA100" i="1"/>
  <c r="Z100" i="1"/>
  <c r="U100" i="1"/>
  <c r="T100" i="1"/>
  <c r="O100" i="1"/>
  <c r="N100" i="1"/>
  <c r="I100" i="1"/>
  <c r="H100" i="1"/>
  <c r="EK99" i="1"/>
  <c r="EJ99" i="1"/>
  <c r="EE99" i="1"/>
  <c r="ED99" i="1"/>
  <c r="DY99" i="1"/>
  <c r="DX99" i="1"/>
  <c r="DS99" i="1"/>
  <c r="DR99" i="1"/>
  <c r="DM99" i="1"/>
  <c r="DL99" i="1"/>
  <c r="DG99" i="1"/>
  <c r="DF99" i="1"/>
  <c r="DA99" i="1"/>
  <c r="CZ99" i="1"/>
  <c r="CU99" i="1"/>
  <c r="CT99" i="1"/>
  <c r="CO99" i="1"/>
  <c r="CN99" i="1"/>
  <c r="CI99" i="1"/>
  <c r="CH99" i="1"/>
  <c r="CC99" i="1"/>
  <c r="CB99" i="1"/>
  <c r="BW99" i="1"/>
  <c r="BV99" i="1"/>
  <c r="BQ99" i="1"/>
  <c r="BP99" i="1"/>
  <c r="BK99" i="1"/>
  <c r="BJ99" i="1"/>
  <c r="BE99" i="1"/>
  <c r="BD99" i="1"/>
  <c r="AY99" i="1"/>
  <c r="AX99" i="1"/>
  <c r="AS99" i="1"/>
  <c r="AR99" i="1"/>
  <c r="AM99" i="1"/>
  <c r="AL99" i="1"/>
  <c r="AG99" i="1"/>
  <c r="AF99" i="1"/>
  <c r="AA99" i="1"/>
  <c r="Z99" i="1"/>
  <c r="U99" i="1"/>
  <c r="T99" i="1"/>
  <c r="O99" i="1"/>
  <c r="N99" i="1"/>
  <c r="I99" i="1"/>
  <c r="H99" i="1"/>
  <c r="EK98" i="1"/>
  <c r="EJ98" i="1"/>
  <c r="EE98" i="1"/>
  <c r="ED98" i="1"/>
  <c r="DY98" i="1"/>
  <c r="DX98" i="1"/>
  <c r="DS98" i="1"/>
  <c r="DR98" i="1"/>
  <c r="DM98" i="1"/>
  <c r="DL98" i="1"/>
  <c r="DG98" i="1"/>
  <c r="DF98" i="1"/>
  <c r="DA98" i="1"/>
  <c r="CZ98" i="1"/>
  <c r="CU98" i="1"/>
  <c r="CT98" i="1"/>
  <c r="CO98" i="1"/>
  <c r="CN98" i="1"/>
  <c r="CI98" i="1"/>
  <c r="CH98" i="1"/>
  <c r="CC98" i="1"/>
  <c r="CB98" i="1"/>
  <c r="BW98" i="1"/>
  <c r="BV98" i="1"/>
  <c r="BQ98" i="1"/>
  <c r="BP98" i="1"/>
  <c r="BK98" i="1"/>
  <c r="BJ98" i="1"/>
  <c r="BE98" i="1"/>
  <c r="BD98" i="1"/>
  <c r="AY98" i="1"/>
  <c r="AX98" i="1"/>
  <c r="AS98" i="1"/>
  <c r="AR98" i="1"/>
  <c r="AM98" i="1"/>
  <c r="AL98" i="1"/>
  <c r="AG98" i="1"/>
  <c r="AF98" i="1"/>
  <c r="AA98" i="1"/>
  <c r="Z98" i="1"/>
  <c r="U98" i="1"/>
  <c r="T98" i="1"/>
  <c r="O98" i="1"/>
  <c r="N98" i="1"/>
  <c r="I98" i="1"/>
  <c r="H98" i="1"/>
  <c r="EK97" i="1"/>
  <c r="EJ97" i="1"/>
  <c r="EE97" i="1"/>
  <c r="ED97" i="1"/>
  <c r="DY97" i="1"/>
  <c r="DX97" i="1"/>
  <c r="DS97" i="1"/>
  <c r="DR97" i="1"/>
  <c r="DM97" i="1"/>
  <c r="DL97" i="1"/>
  <c r="DG97" i="1"/>
  <c r="DF97" i="1"/>
  <c r="DA97" i="1"/>
  <c r="CZ97" i="1"/>
  <c r="CU97" i="1"/>
  <c r="CT97" i="1"/>
  <c r="CO97" i="1"/>
  <c r="CN97" i="1"/>
  <c r="CI97" i="1"/>
  <c r="CH97" i="1"/>
  <c r="CC97" i="1"/>
  <c r="CB97" i="1"/>
  <c r="BW97" i="1"/>
  <c r="BV97" i="1"/>
  <c r="BQ97" i="1"/>
  <c r="BP97" i="1"/>
  <c r="BK97" i="1"/>
  <c r="BJ97" i="1"/>
  <c r="BE97" i="1"/>
  <c r="BD97" i="1"/>
  <c r="AY97" i="1"/>
  <c r="AX97" i="1"/>
  <c r="AS97" i="1"/>
  <c r="AR97" i="1"/>
  <c r="AM97" i="1"/>
  <c r="AL97" i="1"/>
  <c r="AG97" i="1"/>
  <c r="AF97" i="1"/>
  <c r="AA97" i="1"/>
  <c r="Z97" i="1"/>
  <c r="U97" i="1"/>
  <c r="T97" i="1"/>
  <c r="O97" i="1"/>
  <c r="N97" i="1"/>
  <c r="I97" i="1"/>
  <c r="H97" i="1"/>
  <c r="EK96" i="1"/>
  <c r="EJ96" i="1"/>
  <c r="EE96" i="1"/>
  <c r="ED96" i="1"/>
  <c r="DY96" i="1"/>
  <c r="DX96" i="1"/>
  <c r="DS96" i="1"/>
  <c r="DR96" i="1"/>
  <c r="DM96" i="1"/>
  <c r="DL96" i="1"/>
  <c r="DG96" i="1"/>
  <c r="DF96" i="1"/>
  <c r="DA96" i="1"/>
  <c r="CZ96" i="1"/>
  <c r="CU96" i="1"/>
  <c r="CT96" i="1"/>
  <c r="CO96" i="1"/>
  <c r="CN96" i="1"/>
  <c r="CI96" i="1"/>
  <c r="CH96" i="1"/>
  <c r="CC96" i="1"/>
  <c r="CB96" i="1"/>
  <c r="BW96" i="1"/>
  <c r="BV96" i="1"/>
  <c r="BQ96" i="1"/>
  <c r="BP96" i="1"/>
  <c r="BK96" i="1"/>
  <c r="BJ96" i="1"/>
  <c r="BE96" i="1"/>
  <c r="BD96" i="1"/>
  <c r="AY96" i="1"/>
  <c r="AX96" i="1"/>
  <c r="AS96" i="1"/>
  <c r="AR96" i="1"/>
  <c r="AM96" i="1"/>
  <c r="AL96" i="1"/>
  <c r="AG96" i="1"/>
  <c r="AF96" i="1"/>
  <c r="AA96" i="1"/>
  <c r="Z96" i="1"/>
  <c r="U96" i="1"/>
  <c r="T96" i="1"/>
  <c r="O96" i="1"/>
  <c r="N96" i="1"/>
  <c r="I96" i="1"/>
  <c r="H96" i="1"/>
  <c r="EK95" i="1"/>
  <c r="EJ95" i="1"/>
  <c r="EE95" i="1"/>
  <c r="ED95" i="1"/>
  <c r="DY95" i="1"/>
  <c r="DX95" i="1"/>
  <c r="DS95" i="1"/>
  <c r="DR95" i="1"/>
  <c r="DM95" i="1"/>
  <c r="DL95" i="1"/>
  <c r="DG95" i="1"/>
  <c r="DF95" i="1"/>
  <c r="DA95" i="1"/>
  <c r="CZ95" i="1"/>
  <c r="CU95" i="1"/>
  <c r="CT95" i="1"/>
  <c r="CO95" i="1"/>
  <c r="CN95" i="1"/>
  <c r="CI95" i="1"/>
  <c r="CH95" i="1"/>
  <c r="CC95" i="1"/>
  <c r="CB95" i="1"/>
  <c r="BW95" i="1"/>
  <c r="BV95" i="1"/>
  <c r="BQ95" i="1"/>
  <c r="BP95" i="1"/>
  <c r="BK95" i="1"/>
  <c r="BJ95" i="1"/>
  <c r="BE95" i="1"/>
  <c r="BD95" i="1"/>
  <c r="AY95" i="1"/>
  <c r="AX95" i="1"/>
  <c r="AS95" i="1"/>
  <c r="AR95" i="1"/>
  <c r="AM95" i="1"/>
  <c r="AL95" i="1"/>
  <c r="AG95" i="1"/>
  <c r="AF95" i="1"/>
  <c r="AA95" i="1"/>
  <c r="Z95" i="1"/>
  <c r="U95" i="1"/>
  <c r="T95" i="1"/>
  <c r="O95" i="1"/>
  <c r="N95" i="1"/>
  <c r="I95" i="1"/>
  <c r="H95" i="1"/>
  <c r="EK94" i="1"/>
  <c r="EJ94" i="1"/>
  <c r="EE94" i="1"/>
  <c r="ED94" i="1"/>
  <c r="DY94" i="1"/>
  <c r="DX94" i="1"/>
  <c r="DS94" i="1"/>
  <c r="DR94" i="1"/>
  <c r="DM94" i="1"/>
  <c r="DL94" i="1"/>
  <c r="DG94" i="1"/>
  <c r="DF94" i="1"/>
  <c r="DA94" i="1"/>
  <c r="CZ94" i="1"/>
  <c r="CU94" i="1"/>
  <c r="CT94" i="1"/>
  <c r="CO94" i="1"/>
  <c r="CN94" i="1"/>
  <c r="CI94" i="1"/>
  <c r="CH94" i="1"/>
  <c r="CC94" i="1"/>
  <c r="CB94" i="1"/>
  <c r="BW94" i="1"/>
  <c r="BV94" i="1"/>
  <c r="BQ94" i="1"/>
  <c r="BP94" i="1"/>
  <c r="BK94" i="1"/>
  <c r="BJ94" i="1"/>
  <c r="BE94" i="1"/>
  <c r="BD94" i="1"/>
  <c r="AY94" i="1"/>
  <c r="AX94" i="1"/>
  <c r="AS94" i="1"/>
  <c r="AR94" i="1"/>
  <c r="AM94" i="1"/>
  <c r="AL94" i="1"/>
  <c r="AG94" i="1"/>
  <c r="AF94" i="1"/>
  <c r="AA94" i="1"/>
  <c r="Z94" i="1"/>
  <c r="U94" i="1"/>
  <c r="T94" i="1"/>
  <c r="O94" i="1"/>
  <c r="N94" i="1"/>
  <c r="I94" i="1"/>
  <c r="H94" i="1"/>
  <c r="EK93" i="1"/>
  <c r="EJ93" i="1"/>
  <c r="EE93" i="1"/>
  <c r="ED93" i="1"/>
  <c r="DY93" i="1"/>
  <c r="DX93" i="1"/>
  <c r="DS93" i="1"/>
  <c r="DR93" i="1"/>
  <c r="DM93" i="1"/>
  <c r="DL93" i="1"/>
  <c r="DG93" i="1"/>
  <c r="DF93" i="1"/>
  <c r="DA93" i="1"/>
  <c r="CZ93" i="1"/>
  <c r="CU93" i="1"/>
  <c r="CT93" i="1"/>
  <c r="CO93" i="1"/>
  <c r="CN93" i="1"/>
  <c r="CI93" i="1"/>
  <c r="CH93" i="1"/>
  <c r="CC93" i="1"/>
  <c r="CB93" i="1"/>
  <c r="BW93" i="1"/>
  <c r="BV93" i="1"/>
  <c r="BQ93" i="1"/>
  <c r="BP93" i="1"/>
  <c r="BK93" i="1"/>
  <c r="BJ93" i="1"/>
  <c r="BE93" i="1"/>
  <c r="BD93" i="1"/>
  <c r="AY93" i="1"/>
  <c r="AX93" i="1"/>
  <c r="AS93" i="1"/>
  <c r="AR93" i="1"/>
  <c r="AM93" i="1"/>
  <c r="AL93" i="1"/>
  <c r="AG93" i="1"/>
  <c r="AF93" i="1"/>
  <c r="AA93" i="1"/>
  <c r="Z93" i="1"/>
  <c r="U93" i="1"/>
  <c r="T93" i="1"/>
  <c r="O93" i="1"/>
  <c r="N93" i="1"/>
  <c r="I93" i="1"/>
  <c r="H93" i="1"/>
  <c r="EK92" i="1"/>
  <c r="EJ92" i="1"/>
  <c r="EE92" i="1"/>
  <c r="ED92" i="1"/>
  <c r="DY92" i="1"/>
  <c r="DX92" i="1"/>
  <c r="DS92" i="1"/>
  <c r="DR92" i="1"/>
  <c r="DM92" i="1"/>
  <c r="DL92" i="1"/>
  <c r="DG92" i="1"/>
  <c r="DF92" i="1"/>
  <c r="DA92" i="1"/>
  <c r="CZ92" i="1"/>
  <c r="CU92" i="1"/>
  <c r="CT92" i="1"/>
  <c r="CO92" i="1"/>
  <c r="CN92" i="1"/>
  <c r="CI92" i="1"/>
  <c r="CH92" i="1"/>
  <c r="CC92" i="1"/>
  <c r="CB92" i="1"/>
  <c r="BW92" i="1"/>
  <c r="BV92" i="1"/>
  <c r="BQ92" i="1"/>
  <c r="BP92" i="1"/>
  <c r="BK92" i="1"/>
  <c r="BJ92" i="1"/>
  <c r="BE92" i="1"/>
  <c r="BD92" i="1"/>
  <c r="AY92" i="1"/>
  <c r="AX92" i="1"/>
  <c r="AS92" i="1"/>
  <c r="AR92" i="1"/>
  <c r="AM92" i="1"/>
  <c r="AL92" i="1"/>
  <c r="AG92" i="1"/>
  <c r="AF92" i="1"/>
  <c r="AA92" i="1"/>
  <c r="Z92" i="1"/>
  <c r="U92" i="1"/>
  <c r="T92" i="1"/>
  <c r="O92" i="1"/>
  <c r="N92" i="1"/>
  <c r="I92" i="1"/>
  <c r="H92" i="1"/>
  <c r="EK91" i="1"/>
  <c r="EJ91" i="1"/>
  <c r="EE91" i="1"/>
  <c r="ED91" i="1"/>
  <c r="DY91" i="1"/>
  <c r="DX91" i="1"/>
  <c r="DS91" i="1"/>
  <c r="DR91" i="1"/>
  <c r="DM91" i="1"/>
  <c r="DL91" i="1"/>
  <c r="DG91" i="1"/>
  <c r="DF91" i="1"/>
  <c r="DA91" i="1"/>
  <c r="CZ91" i="1"/>
  <c r="CU91" i="1"/>
  <c r="CT91" i="1"/>
  <c r="CO91" i="1"/>
  <c r="CN91" i="1"/>
  <c r="CI91" i="1"/>
  <c r="CH91" i="1"/>
  <c r="CC91" i="1"/>
  <c r="CB91" i="1"/>
  <c r="BW91" i="1"/>
  <c r="BV91" i="1"/>
  <c r="BQ91" i="1"/>
  <c r="BP91" i="1"/>
  <c r="BK91" i="1"/>
  <c r="BJ91" i="1"/>
  <c r="BE91" i="1"/>
  <c r="BD91" i="1"/>
  <c r="AY91" i="1"/>
  <c r="AX91" i="1"/>
  <c r="AS91" i="1"/>
  <c r="AR91" i="1"/>
  <c r="AM91" i="1"/>
  <c r="AL91" i="1"/>
  <c r="AG91" i="1"/>
  <c r="AF91" i="1"/>
  <c r="AA91" i="1"/>
  <c r="Z91" i="1"/>
  <c r="U91" i="1"/>
  <c r="T91" i="1"/>
  <c r="O91" i="1"/>
  <c r="N91" i="1"/>
  <c r="I91" i="1"/>
  <c r="H91" i="1"/>
  <c r="EK90" i="1"/>
  <c r="EJ90" i="1"/>
  <c r="EE90" i="1"/>
  <c r="ED90" i="1"/>
  <c r="DY90" i="1"/>
  <c r="DX90" i="1"/>
  <c r="DS90" i="1"/>
  <c r="DR90" i="1"/>
  <c r="DM90" i="1"/>
  <c r="DL90" i="1"/>
  <c r="DG90" i="1"/>
  <c r="DF90" i="1"/>
  <c r="DA90" i="1"/>
  <c r="CZ90" i="1"/>
  <c r="CU90" i="1"/>
  <c r="CT90" i="1"/>
  <c r="CO90" i="1"/>
  <c r="CN90" i="1"/>
  <c r="CI90" i="1"/>
  <c r="CH90" i="1"/>
  <c r="CC90" i="1"/>
  <c r="CB90" i="1"/>
  <c r="BW90" i="1"/>
  <c r="BV90" i="1"/>
  <c r="BQ90" i="1"/>
  <c r="BP90" i="1"/>
  <c r="BK90" i="1"/>
  <c r="BJ90" i="1"/>
  <c r="BE90" i="1"/>
  <c r="BD90" i="1"/>
  <c r="AY90" i="1"/>
  <c r="AX90" i="1"/>
  <c r="AS90" i="1"/>
  <c r="AR90" i="1"/>
  <c r="AM90" i="1"/>
  <c r="AL90" i="1"/>
  <c r="AG90" i="1"/>
  <c r="AF90" i="1"/>
  <c r="AA90" i="1"/>
  <c r="Z90" i="1"/>
  <c r="U90" i="1"/>
  <c r="T90" i="1"/>
  <c r="O90" i="1"/>
  <c r="N90" i="1"/>
  <c r="I90" i="1"/>
  <c r="H90" i="1"/>
  <c r="EK89" i="1"/>
  <c r="EJ89" i="1"/>
  <c r="EE89" i="1"/>
  <c r="ED89" i="1"/>
  <c r="DY89" i="1"/>
  <c r="DX89" i="1"/>
  <c r="DS89" i="1"/>
  <c r="DR89" i="1"/>
  <c r="DM89" i="1"/>
  <c r="DL89" i="1"/>
  <c r="DG89" i="1"/>
  <c r="DF89" i="1"/>
  <c r="DA89" i="1"/>
  <c r="CZ89" i="1"/>
  <c r="CU89" i="1"/>
  <c r="CT89" i="1"/>
  <c r="CO89" i="1"/>
  <c r="CN89" i="1"/>
  <c r="CI89" i="1"/>
  <c r="CH89" i="1"/>
  <c r="CC89" i="1"/>
  <c r="CB89" i="1"/>
  <c r="BW89" i="1"/>
  <c r="BV89" i="1"/>
  <c r="BQ89" i="1"/>
  <c r="BP89" i="1"/>
  <c r="BK89" i="1"/>
  <c r="BJ89" i="1"/>
  <c r="BE89" i="1"/>
  <c r="BD89" i="1"/>
  <c r="AY89" i="1"/>
  <c r="AX89" i="1"/>
  <c r="AS89" i="1"/>
  <c r="AR89" i="1"/>
  <c r="AM89" i="1"/>
  <c r="AL89" i="1"/>
  <c r="AG89" i="1"/>
  <c r="AF89" i="1"/>
  <c r="AA89" i="1"/>
  <c r="Z89" i="1"/>
  <c r="U89" i="1"/>
  <c r="T89" i="1"/>
  <c r="O89" i="1"/>
  <c r="N89" i="1"/>
  <c r="I89" i="1"/>
  <c r="H89" i="1"/>
  <c r="EK88" i="1"/>
  <c r="EJ88" i="1"/>
  <c r="EE88" i="1"/>
  <c r="ED88" i="1"/>
  <c r="DY88" i="1"/>
  <c r="DX88" i="1"/>
  <c r="DS88" i="1"/>
  <c r="DR88" i="1"/>
  <c r="DM88" i="1"/>
  <c r="DL88" i="1"/>
  <c r="DG88" i="1"/>
  <c r="DF88" i="1"/>
  <c r="DA88" i="1"/>
  <c r="CZ88" i="1"/>
  <c r="CU88" i="1"/>
  <c r="CT88" i="1"/>
  <c r="CO88" i="1"/>
  <c r="CN88" i="1"/>
  <c r="CI88" i="1"/>
  <c r="CH88" i="1"/>
  <c r="CC88" i="1"/>
  <c r="CB88" i="1"/>
  <c r="BW88" i="1"/>
  <c r="BV88" i="1"/>
  <c r="BQ88" i="1"/>
  <c r="BP88" i="1"/>
  <c r="BK88" i="1"/>
  <c r="BJ88" i="1"/>
  <c r="BE88" i="1"/>
  <c r="BD88" i="1"/>
  <c r="AY88" i="1"/>
  <c r="AX88" i="1"/>
  <c r="AS88" i="1"/>
  <c r="AR88" i="1"/>
  <c r="AM88" i="1"/>
  <c r="AL88" i="1"/>
  <c r="AG88" i="1"/>
  <c r="AF88" i="1"/>
  <c r="AA88" i="1"/>
  <c r="Z88" i="1"/>
  <c r="U88" i="1"/>
  <c r="T88" i="1"/>
  <c r="O88" i="1"/>
  <c r="N88" i="1"/>
  <c r="I88" i="1"/>
  <c r="H88" i="1"/>
  <c r="EK87" i="1"/>
  <c r="EJ87" i="1"/>
  <c r="EE87" i="1"/>
  <c r="ED87" i="1"/>
  <c r="DY87" i="1"/>
  <c r="DX87" i="1"/>
  <c r="DS87" i="1"/>
  <c r="DR87" i="1"/>
  <c r="DM87" i="1"/>
  <c r="DL87" i="1"/>
  <c r="DG87" i="1"/>
  <c r="DF87" i="1"/>
  <c r="DA87" i="1"/>
  <c r="CZ87" i="1"/>
  <c r="CU87" i="1"/>
  <c r="CT87" i="1"/>
  <c r="CO87" i="1"/>
  <c r="CN87" i="1"/>
  <c r="CI87" i="1"/>
  <c r="CH87" i="1"/>
  <c r="CC87" i="1"/>
  <c r="CB87" i="1"/>
  <c r="BW87" i="1"/>
  <c r="BV87" i="1"/>
  <c r="BQ87" i="1"/>
  <c r="BP87" i="1"/>
  <c r="BK87" i="1"/>
  <c r="BJ87" i="1"/>
  <c r="BE87" i="1"/>
  <c r="BD87" i="1"/>
  <c r="AY87" i="1"/>
  <c r="AX87" i="1"/>
  <c r="AS87" i="1"/>
  <c r="AR87" i="1"/>
  <c r="AM87" i="1"/>
  <c r="AL87" i="1"/>
  <c r="AG87" i="1"/>
  <c r="AF87" i="1"/>
  <c r="AA87" i="1"/>
  <c r="Z87" i="1"/>
  <c r="U87" i="1"/>
  <c r="T87" i="1"/>
  <c r="O87" i="1"/>
  <c r="N87" i="1"/>
  <c r="I87" i="1"/>
  <c r="H87" i="1"/>
  <c r="EK86" i="1"/>
  <c r="EJ86" i="1"/>
  <c r="EE86" i="1"/>
  <c r="ED86" i="1"/>
  <c r="DY86" i="1"/>
  <c r="DX86" i="1"/>
  <c r="DS86" i="1"/>
  <c r="DR86" i="1"/>
  <c r="DM86" i="1"/>
  <c r="DL86" i="1"/>
  <c r="DG86" i="1"/>
  <c r="DF86" i="1"/>
  <c r="DA86" i="1"/>
  <c r="CZ86" i="1"/>
  <c r="CU86" i="1"/>
  <c r="CT86" i="1"/>
  <c r="CO86" i="1"/>
  <c r="CN86" i="1"/>
  <c r="CI86" i="1"/>
  <c r="CH86" i="1"/>
  <c r="CC86" i="1"/>
  <c r="CB86" i="1"/>
  <c r="BW86" i="1"/>
  <c r="BV86" i="1"/>
  <c r="BQ86" i="1"/>
  <c r="BP86" i="1"/>
  <c r="BK86" i="1"/>
  <c r="BJ86" i="1"/>
  <c r="BE86" i="1"/>
  <c r="BD86" i="1"/>
  <c r="AY86" i="1"/>
  <c r="AX86" i="1"/>
  <c r="AS86" i="1"/>
  <c r="AR86" i="1"/>
  <c r="AM86" i="1"/>
  <c r="AL86" i="1"/>
  <c r="AG86" i="1"/>
  <c r="AF86" i="1"/>
  <c r="AA86" i="1"/>
  <c r="Z86" i="1"/>
  <c r="U86" i="1"/>
  <c r="T86" i="1"/>
  <c r="O86" i="1"/>
  <c r="N86" i="1"/>
  <c r="I86" i="1"/>
  <c r="H86" i="1"/>
  <c r="EK85" i="1"/>
  <c r="EJ85" i="1"/>
  <c r="EE85" i="1"/>
  <c r="ED85" i="1"/>
  <c r="DY85" i="1"/>
  <c r="DX85" i="1"/>
  <c r="DS85" i="1"/>
  <c r="DR85" i="1"/>
  <c r="DM85" i="1"/>
  <c r="DL85" i="1"/>
  <c r="DG85" i="1"/>
  <c r="DF85" i="1"/>
  <c r="DA85" i="1"/>
  <c r="CZ85" i="1"/>
  <c r="CU85" i="1"/>
  <c r="CT85" i="1"/>
  <c r="CO85" i="1"/>
  <c r="CN85" i="1"/>
  <c r="CI85" i="1"/>
  <c r="CH85" i="1"/>
  <c r="CC85" i="1"/>
  <c r="CB85" i="1"/>
  <c r="BW85" i="1"/>
  <c r="BV85" i="1"/>
  <c r="BQ85" i="1"/>
  <c r="BP85" i="1"/>
  <c r="BK85" i="1"/>
  <c r="BJ85" i="1"/>
  <c r="BE85" i="1"/>
  <c r="BD85" i="1"/>
  <c r="AY85" i="1"/>
  <c r="AX85" i="1"/>
  <c r="AS85" i="1"/>
  <c r="AR85" i="1"/>
  <c r="AM85" i="1"/>
  <c r="AL85" i="1"/>
  <c r="AG85" i="1"/>
  <c r="AF85" i="1"/>
  <c r="AA85" i="1"/>
  <c r="Z85" i="1"/>
  <c r="U85" i="1"/>
  <c r="T85" i="1"/>
  <c r="O85" i="1"/>
  <c r="N85" i="1"/>
  <c r="I85" i="1"/>
  <c r="H85" i="1"/>
  <c r="EK84" i="1"/>
  <c r="EJ84" i="1"/>
  <c r="EE84" i="1"/>
  <c r="ED84" i="1"/>
  <c r="DY84" i="1"/>
  <c r="DX84" i="1"/>
  <c r="DS84" i="1"/>
  <c r="DR84" i="1"/>
  <c r="DM84" i="1"/>
  <c r="DL84" i="1"/>
  <c r="DG84" i="1"/>
  <c r="DF84" i="1"/>
  <c r="DA84" i="1"/>
  <c r="CZ84" i="1"/>
  <c r="CU84" i="1"/>
  <c r="CT84" i="1"/>
  <c r="CO84" i="1"/>
  <c r="CN84" i="1"/>
  <c r="CI84" i="1"/>
  <c r="CH84" i="1"/>
  <c r="CC84" i="1"/>
  <c r="CB84" i="1"/>
  <c r="BW84" i="1"/>
  <c r="BV84" i="1"/>
  <c r="BQ84" i="1"/>
  <c r="BP84" i="1"/>
  <c r="BK84" i="1"/>
  <c r="BJ84" i="1"/>
  <c r="BE84" i="1"/>
  <c r="BD84" i="1"/>
  <c r="AY84" i="1"/>
  <c r="AX84" i="1"/>
  <c r="AS84" i="1"/>
  <c r="AR84" i="1"/>
  <c r="AM84" i="1"/>
  <c r="AL84" i="1"/>
  <c r="AG84" i="1"/>
  <c r="AF84" i="1"/>
  <c r="AA84" i="1"/>
  <c r="Z84" i="1"/>
  <c r="U84" i="1"/>
  <c r="T84" i="1"/>
  <c r="O84" i="1"/>
  <c r="N84" i="1"/>
  <c r="I84" i="1"/>
  <c r="H84" i="1"/>
  <c r="EK83" i="1"/>
  <c r="EJ83" i="1"/>
  <c r="EE83" i="1"/>
  <c r="ED83" i="1"/>
  <c r="DY83" i="1"/>
  <c r="DX83" i="1"/>
  <c r="DS83" i="1"/>
  <c r="DR83" i="1"/>
  <c r="DM83" i="1"/>
  <c r="DL83" i="1"/>
  <c r="DG83" i="1"/>
  <c r="DF83" i="1"/>
  <c r="DA83" i="1"/>
  <c r="CZ83" i="1"/>
  <c r="CU83" i="1"/>
  <c r="CT83" i="1"/>
  <c r="CO83" i="1"/>
  <c r="CN83" i="1"/>
  <c r="CI83" i="1"/>
  <c r="CH83" i="1"/>
  <c r="CC83" i="1"/>
  <c r="CB83" i="1"/>
  <c r="BW83" i="1"/>
  <c r="BV83" i="1"/>
  <c r="BQ83" i="1"/>
  <c r="BP83" i="1"/>
  <c r="BK83" i="1"/>
  <c r="BJ83" i="1"/>
  <c r="BE83" i="1"/>
  <c r="BD83" i="1"/>
  <c r="AY83" i="1"/>
  <c r="AX83" i="1"/>
  <c r="AS83" i="1"/>
  <c r="AR83" i="1"/>
  <c r="AM83" i="1"/>
  <c r="AL83" i="1"/>
  <c r="AG83" i="1"/>
  <c r="AF83" i="1"/>
  <c r="AA83" i="1"/>
  <c r="Z83" i="1"/>
  <c r="U83" i="1"/>
  <c r="T83" i="1"/>
  <c r="O83" i="1"/>
  <c r="N83" i="1"/>
  <c r="I83" i="1"/>
  <c r="H83" i="1"/>
  <c r="EK82" i="1"/>
  <c r="EJ82" i="1"/>
  <c r="EE82" i="1"/>
  <c r="ED82" i="1"/>
  <c r="DY82" i="1"/>
  <c r="DX82" i="1"/>
  <c r="DS82" i="1"/>
  <c r="DR82" i="1"/>
  <c r="DM82" i="1"/>
  <c r="DL82" i="1"/>
  <c r="DG82" i="1"/>
  <c r="DF82" i="1"/>
  <c r="DA82" i="1"/>
  <c r="CZ82" i="1"/>
  <c r="CU82" i="1"/>
  <c r="CT82" i="1"/>
  <c r="CO82" i="1"/>
  <c r="CN82" i="1"/>
  <c r="CI82" i="1"/>
  <c r="CH82" i="1"/>
  <c r="CC82" i="1"/>
  <c r="CB82" i="1"/>
  <c r="BW82" i="1"/>
  <c r="BV82" i="1"/>
  <c r="BQ82" i="1"/>
  <c r="BP82" i="1"/>
  <c r="BK82" i="1"/>
  <c r="BJ82" i="1"/>
  <c r="BE82" i="1"/>
  <c r="BD82" i="1"/>
  <c r="AY82" i="1"/>
  <c r="AX82" i="1"/>
  <c r="AS82" i="1"/>
  <c r="AR82" i="1"/>
  <c r="AM82" i="1"/>
  <c r="AL82" i="1"/>
  <c r="AG82" i="1"/>
  <c r="AF82" i="1"/>
  <c r="AA82" i="1"/>
  <c r="Z82" i="1"/>
  <c r="U82" i="1"/>
  <c r="T82" i="1"/>
  <c r="O82" i="1"/>
  <c r="N82" i="1"/>
  <c r="I82" i="1"/>
  <c r="H82" i="1"/>
  <c r="EK81" i="1"/>
  <c r="EJ81" i="1"/>
  <c r="EE81" i="1"/>
  <c r="ED81" i="1"/>
  <c r="DY81" i="1"/>
  <c r="DX81" i="1"/>
  <c r="DS81" i="1"/>
  <c r="DR81" i="1"/>
  <c r="DM81" i="1"/>
  <c r="DL81" i="1"/>
  <c r="DG81" i="1"/>
  <c r="DF81" i="1"/>
  <c r="DA81" i="1"/>
  <c r="CZ81" i="1"/>
  <c r="CU81" i="1"/>
  <c r="CT81" i="1"/>
  <c r="CO81" i="1"/>
  <c r="CN81" i="1"/>
  <c r="CI81" i="1"/>
  <c r="CH81" i="1"/>
  <c r="CC81" i="1"/>
  <c r="CB81" i="1"/>
  <c r="BW81" i="1"/>
  <c r="BV81" i="1"/>
  <c r="BQ81" i="1"/>
  <c r="BP81" i="1"/>
  <c r="BK81" i="1"/>
  <c r="BJ81" i="1"/>
  <c r="BE81" i="1"/>
  <c r="BD81" i="1"/>
  <c r="AY81" i="1"/>
  <c r="AX81" i="1"/>
  <c r="AS81" i="1"/>
  <c r="AR81" i="1"/>
  <c r="AM81" i="1"/>
  <c r="AL81" i="1"/>
  <c r="AG81" i="1"/>
  <c r="AF81" i="1"/>
  <c r="AA81" i="1"/>
  <c r="Z81" i="1"/>
  <c r="U81" i="1"/>
  <c r="T81" i="1"/>
  <c r="O81" i="1"/>
  <c r="N81" i="1"/>
  <c r="I81" i="1"/>
  <c r="H81" i="1"/>
  <c r="EK80" i="1"/>
  <c r="EJ80" i="1"/>
  <c r="EE80" i="1"/>
  <c r="ED80" i="1"/>
  <c r="DY80" i="1"/>
  <c r="DX80" i="1"/>
  <c r="DS80" i="1"/>
  <c r="DR80" i="1"/>
  <c r="DM80" i="1"/>
  <c r="DL80" i="1"/>
  <c r="DG80" i="1"/>
  <c r="DF80" i="1"/>
  <c r="DA80" i="1"/>
  <c r="CZ80" i="1"/>
  <c r="CU80" i="1"/>
  <c r="CT80" i="1"/>
  <c r="CO80" i="1"/>
  <c r="CN80" i="1"/>
  <c r="CI80" i="1"/>
  <c r="CH80" i="1"/>
  <c r="CC80" i="1"/>
  <c r="CB80" i="1"/>
  <c r="BW80" i="1"/>
  <c r="BV80" i="1"/>
  <c r="BQ80" i="1"/>
  <c r="BP80" i="1"/>
  <c r="BK80" i="1"/>
  <c r="BJ80" i="1"/>
  <c r="BE80" i="1"/>
  <c r="BD80" i="1"/>
  <c r="AY80" i="1"/>
  <c r="AX80" i="1"/>
  <c r="AS80" i="1"/>
  <c r="AR80" i="1"/>
  <c r="AM80" i="1"/>
  <c r="AL80" i="1"/>
  <c r="AG80" i="1"/>
  <c r="AF80" i="1"/>
  <c r="AA80" i="1"/>
  <c r="Z80" i="1"/>
  <c r="U80" i="1"/>
  <c r="T80" i="1"/>
  <c r="O80" i="1"/>
  <c r="N80" i="1"/>
  <c r="I80" i="1"/>
  <c r="H80" i="1"/>
  <c r="EK79" i="1"/>
  <c r="EJ79" i="1"/>
  <c r="EE79" i="1"/>
  <c r="ED79" i="1"/>
  <c r="DY79" i="1"/>
  <c r="DX79" i="1"/>
  <c r="DS79" i="1"/>
  <c r="DR79" i="1"/>
  <c r="DM79" i="1"/>
  <c r="DL79" i="1"/>
  <c r="DG79" i="1"/>
  <c r="DF79" i="1"/>
  <c r="DA79" i="1"/>
  <c r="CZ79" i="1"/>
  <c r="CU79" i="1"/>
  <c r="CT79" i="1"/>
  <c r="CO79" i="1"/>
  <c r="CN79" i="1"/>
  <c r="CI79" i="1"/>
  <c r="CH79" i="1"/>
  <c r="CC79" i="1"/>
  <c r="CB79" i="1"/>
  <c r="BW79" i="1"/>
  <c r="BV79" i="1"/>
  <c r="BQ79" i="1"/>
  <c r="BP79" i="1"/>
  <c r="BK79" i="1"/>
  <c r="BJ79" i="1"/>
  <c r="BE79" i="1"/>
  <c r="BD79" i="1"/>
  <c r="AY79" i="1"/>
  <c r="AX79" i="1"/>
  <c r="AS79" i="1"/>
  <c r="AR79" i="1"/>
  <c r="AM79" i="1"/>
  <c r="AL79" i="1"/>
  <c r="AG79" i="1"/>
  <c r="AF79" i="1"/>
  <c r="AA79" i="1"/>
  <c r="Z79" i="1"/>
  <c r="U79" i="1"/>
  <c r="T79" i="1"/>
  <c r="O79" i="1"/>
  <c r="N79" i="1"/>
  <c r="I79" i="1"/>
  <c r="H79" i="1"/>
  <c r="EK78" i="1"/>
  <c r="EJ78" i="1"/>
  <c r="EE78" i="1"/>
  <c r="ED78" i="1"/>
  <c r="DY78" i="1"/>
  <c r="DX78" i="1"/>
  <c r="DS78" i="1"/>
  <c r="DR78" i="1"/>
  <c r="DM78" i="1"/>
  <c r="DL78" i="1"/>
  <c r="DG78" i="1"/>
  <c r="DF78" i="1"/>
  <c r="DA78" i="1"/>
  <c r="CZ78" i="1"/>
  <c r="CU78" i="1"/>
  <c r="CT78" i="1"/>
  <c r="CO78" i="1"/>
  <c r="CN78" i="1"/>
  <c r="CI78" i="1"/>
  <c r="CH78" i="1"/>
  <c r="CC78" i="1"/>
  <c r="CB78" i="1"/>
  <c r="BW78" i="1"/>
  <c r="BV78" i="1"/>
  <c r="BQ78" i="1"/>
  <c r="BP78" i="1"/>
  <c r="BK78" i="1"/>
  <c r="BJ78" i="1"/>
  <c r="BE78" i="1"/>
  <c r="BD78" i="1"/>
  <c r="AY78" i="1"/>
  <c r="AX78" i="1"/>
  <c r="AS78" i="1"/>
  <c r="AR78" i="1"/>
  <c r="AM78" i="1"/>
  <c r="AL78" i="1"/>
  <c r="AG78" i="1"/>
  <c r="AF78" i="1"/>
  <c r="AA78" i="1"/>
  <c r="Z78" i="1"/>
  <c r="U78" i="1"/>
  <c r="T78" i="1"/>
  <c r="O78" i="1"/>
  <c r="N78" i="1"/>
  <c r="I78" i="1"/>
  <c r="H78" i="1"/>
  <c r="EK77" i="1"/>
  <c r="EJ77" i="1"/>
  <c r="EE77" i="1"/>
  <c r="ED77" i="1"/>
  <c r="DY77" i="1"/>
  <c r="DX77" i="1"/>
  <c r="DS77" i="1"/>
  <c r="DR77" i="1"/>
  <c r="DM77" i="1"/>
  <c r="DL77" i="1"/>
  <c r="DG77" i="1"/>
  <c r="DF77" i="1"/>
  <c r="DA77" i="1"/>
  <c r="CZ77" i="1"/>
  <c r="CU77" i="1"/>
  <c r="CT77" i="1"/>
  <c r="CO77" i="1"/>
  <c r="CN77" i="1"/>
  <c r="CI77" i="1"/>
  <c r="CH77" i="1"/>
  <c r="CC77" i="1"/>
  <c r="CB77" i="1"/>
  <c r="BW77" i="1"/>
  <c r="BV77" i="1"/>
  <c r="BQ77" i="1"/>
  <c r="BP77" i="1"/>
  <c r="BK77" i="1"/>
  <c r="BJ77" i="1"/>
  <c r="BE77" i="1"/>
  <c r="BD77" i="1"/>
  <c r="AY77" i="1"/>
  <c r="AX77" i="1"/>
  <c r="AS77" i="1"/>
  <c r="AR77" i="1"/>
  <c r="AM77" i="1"/>
  <c r="AL77" i="1"/>
  <c r="AG77" i="1"/>
  <c r="AF77" i="1"/>
  <c r="AA77" i="1"/>
  <c r="Z77" i="1"/>
  <c r="U77" i="1"/>
  <c r="T77" i="1"/>
  <c r="O77" i="1"/>
  <c r="N77" i="1"/>
  <c r="I77" i="1"/>
  <c r="H77" i="1"/>
  <c r="EK76" i="1"/>
  <c r="EJ76" i="1"/>
  <c r="EE76" i="1"/>
  <c r="ED76" i="1"/>
  <c r="DY76" i="1"/>
  <c r="DX76" i="1"/>
  <c r="DS76" i="1"/>
  <c r="DR76" i="1"/>
  <c r="DM76" i="1"/>
  <c r="DL76" i="1"/>
  <c r="DG76" i="1"/>
  <c r="DF76" i="1"/>
  <c r="DA76" i="1"/>
  <c r="CZ76" i="1"/>
  <c r="CU76" i="1"/>
  <c r="CT76" i="1"/>
  <c r="CO76" i="1"/>
  <c r="CN76" i="1"/>
  <c r="CI76" i="1"/>
  <c r="CH76" i="1"/>
  <c r="CC76" i="1"/>
  <c r="CB76" i="1"/>
  <c r="BW76" i="1"/>
  <c r="BV76" i="1"/>
  <c r="BQ76" i="1"/>
  <c r="BP76" i="1"/>
  <c r="BK76" i="1"/>
  <c r="BJ76" i="1"/>
  <c r="BE76" i="1"/>
  <c r="BD76" i="1"/>
  <c r="AY76" i="1"/>
  <c r="AX76" i="1"/>
  <c r="AS76" i="1"/>
  <c r="AR76" i="1"/>
  <c r="AM76" i="1"/>
  <c r="AL76" i="1"/>
  <c r="AG76" i="1"/>
  <c r="AF76" i="1"/>
  <c r="AA76" i="1"/>
  <c r="Z76" i="1"/>
  <c r="U76" i="1"/>
  <c r="T76" i="1"/>
  <c r="O76" i="1"/>
  <c r="N76" i="1"/>
  <c r="I76" i="1"/>
  <c r="H76" i="1"/>
  <c r="EK75" i="1"/>
  <c r="EJ75" i="1"/>
  <c r="EE75" i="1"/>
  <c r="ED75" i="1"/>
  <c r="DY75" i="1"/>
  <c r="DX75" i="1"/>
  <c r="DS75" i="1"/>
  <c r="DR75" i="1"/>
  <c r="DM75" i="1"/>
  <c r="DL75" i="1"/>
  <c r="DG75" i="1"/>
  <c r="DF75" i="1"/>
  <c r="DA75" i="1"/>
  <c r="CZ75" i="1"/>
  <c r="CU75" i="1"/>
  <c r="CT75" i="1"/>
  <c r="CO75" i="1"/>
  <c r="CN75" i="1"/>
  <c r="CI75" i="1"/>
  <c r="CH75" i="1"/>
  <c r="CC75" i="1"/>
  <c r="CB75" i="1"/>
  <c r="BW75" i="1"/>
  <c r="BV75" i="1"/>
  <c r="BQ75" i="1"/>
  <c r="BP75" i="1"/>
  <c r="BK75" i="1"/>
  <c r="BJ75" i="1"/>
  <c r="BE75" i="1"/>
  <c r="BD75" i="1"/>
  <c r="AY75" i="1"/>
  <c r="AX75" i="1"/>
  <c r="AS75" i="1"/>
  <c r="AR75" i="1"/>
  <c r="AM75" i="1"/>
  <c r="AL75" i="1"/>
  <c r="AG75" i="1"/>
  <c r="AF75" i="1"/>
  <c r="AA75" i="1"/>
  <c r="Z75" i="1"/>
  <c r="U75" i="1"/>
  <c r="T75" i="1"/>
  <c r="O75" i="1"/>
  <c r="N75" i="1"/>
  <c r="I75" i="1"/>
  <c r="H75" i="1"/>
  <c r="EK74" i="1"/>
  <c r="EJ74" i="1"/>
  <c r="EE74" i="1"/>
  <c r="ED74" i="1"/>
  <c r="DY74" i="1"/>
  <c r="DX74" i="1"/>
  <c r="DS74" i="1"/>
  <c r="DR74" i="1"/>
  <c r="DM74" i="1"/>
  <c r="DL74" i="1"/>
  <c r="DG74" i="1"/>
  <c r="DF74" i="1"/>
  <c r="DA74" i="1"/>
  <c r="CZ74" i="1"/>
  <c r="CU74" i="1"/>
  <c r="CT74" i="1"/>
  <c r="CO74" i="1"/>
  <c r="CN74" i="1"/>
  <c r="CI74" i="1"/>
  <c r="CH74" i="1"/>
  <c r="CC74" i="1"/>
  <c r="CB74" i="1"/>
  <c r="BW74" i="1"/>
  <c r="BV74" i="1"/>
  <c r="BQ74" i="1"/>
  <c r="BP74" i="1"/>
  <c r="BK74" i="1"/>
  <c r="BJ74" i="1"/>
  <c r="BE74" i="1"/>
  <c r="BD74" i="1"/>
  <c r="AY74" i="1"/>
  <c r="AX74" i="1"/>
  <c r="AS74" i="1"/>
  <c r="AR74" i="1"/>
  <c r="AM74" i="1"/>
  <c r="AL74" i="1"/>
  <c r="AG74" i="1"/>
  <c r="AF74" i="1"/>
  <c r="AA74" i="1"/>
  <c r="Z74" i="1"/>
  <c r="U74" i="1"/>
  <c r="T74" i="1"/>
  <c r="O74" i="1"/>
  <c r="N74" i="1"/>
  <c r="I74" i="1"/>
  <c r="H74" i="1"/>
  <c r="EK73" i="1"/>
  <c r="EJ73" i="1"/>
  <c r="EE73" i="1"/>
  <c r="ED73" i="1"/>
  <c r="DY73" i="1"/>
  <c r="DX73" i="1"/>
  <c r="DS73" i="1"/>
  <c r="DR73" i="1"/>
  <c r="DM73" i="1"/>
  <c r="DL73" i="1"/>
  <c r="DG73" i="1"/>
  <c r="DF73" i="1"/>
  <c r="DA73" i="1"/>
  <c r="CZ73" i="1"/>
  <c r="CU73" i="1"/>
  <c r="CT73" i="1"/>
  <c r="CO73" i="1"/>
  <c r="CN73" i="1"/>
  <c r="CI73" i="1"/>
  <c r="CH73" i="1"/>
  <c r="CC73" i="1"/>
  <c r="CB73" i="1"/>
  <c r="BW73" i="1"/>
  <c r="BV73" i="1"/>
  <c r="BQ73" i="1"/>
  <c r="BP73" i="1"/>
  <c r="BK73" i="1"/>
  <c r="BJ73" i="1"/>
  <c r="BE73" i="1"/>
  <c r="BD73" i="1"/>
  <c r="AY73" i="1"/>
  <c r="AX73" i="1"/>
  <c r="AS73" i="1"/>
  <c r="AR73" i="1"/>
  <c r="AM73" i="1"/>
  <c r="AL73" i="1"/>
  <c r="AG73" i="1"/>
  <c r="AF73" i="1"/>
  <c r="AA73" i="1"/>
  <c r="Z73" i="1"/>
  <c r="U73" i="1"/>
  <c r="T73" i="1"/>
  <c r="O73" i="1"/>
  <c r="N73" i="1"/>
  <c r="I73" i="1"/>
  <c r="H73" i="1"/>
  <c r="EK72" i="1"/>
  <c r="EJ72" i="1"/>
  <c r="EE72" i="1"/>
  <c r="ED72" i="1"/>
  <c r="DY72" i="1"/>
  <c r="DX72" i="1"/>
  <c r="DS72" i="1"/>
  <c r="DR72" i="1"/>
  <c r="DM72" i="1"/>
  <c r="DL72" i="1"/>
  <c r="DG72" i="1"/>
  <c r="DF72" i="1"/>
  <c r="DA72" i="1"/>
  <c r="CZ72" i="1"/>
  <c r="CU72" i="1"/>
  <c r="CT72" i="1"/>
  <c r="CO72" i="1"/>
  <c r="CN72" i="1"/>
  <c r="CI72" i="1"/>
  <c r="CH72" i="1"/>
  <c r="CC72" i="1"/>
  <c r="CB72" i="1"/>
  <c r="BW72" i="1"/>
  <c r="BV72" i="1"/>
  <c r="BQ72" i="1"/>
  <c r="BP72" i="1"/>
  <c r="BK72" i="1"/>
  <c r="BJ72" i="1"/>
  <c r="BE72" i="1"/>
  <c r="BD72" i="1"/>
  <c r="AY72" i="1"/>
  <c r="AX72" i="1"/>
  <c r="AS72" i="1"/>
  <c r="AR72" i="1"/>
  <c r="AM72" i="1"/>
  <c r="AL72" i="1"/>
  <c r="AG72" i="1"/>
  <c r="AF72" i="1"/>
  <c r="AA72" i="1"/>
  <c r="Z72" i="1"/>
  <c r="U72" i="1"/>
  <c r="T72" i="1"/>
  <c r="O72" i="1"/>
  <c r="N72" i="1"/>
  <c r="I72" i="1"/>
  <c r="H72" i="1"/>
  <c r="EK71" i="1"/>
  <c r="EJ71" i="1"/>
  <c r="EE71" i="1"/>
  <c r="ED71" i="1"/>
  <c r="DY71" i="1"/>
  <c r="DX71" i="1"/>
  <c r="DS71" i="1"/>
  <c r="DR71" i="1"/>
  <c r="DM71" i="1"/>
  <c r="DL71" i="1"/>
  <c r="DG71" i="1"/>
  <c r="DF71" i="1"/>
  <c r="DA71" i="1"/>
  <c r="CZ71" i="1"/>
  <c r="CU71" i="1"/>
  <c r="CT71" i="1"/>
  <c r="CO71" i="1"/>
  <c r="CN71" i="1"/>
  <c r="CI71" i="1"/>
  <c r="CH71" i="1"/>
  <c r="CC71" i="1"/>
  <c r="CB71" i="1"/>
  <c r="BW71" i="1"/>
  <c r="BV71" i="1"/>
  <c r="BQ71" i="1"/>
  <c r="BP71" i="1"/>
  <c r="BK71" i="1"/>
  <c r="BJ71" i="1"/>
  <c r="BE71" i="1"/>
  <c r="BD71" i="1"/>
  <c r="AY71" i="1"/>
  <c r="AX71" i="1"/>
  <c r="AS71" i="1"/>
  <c r="AR71" i="1"/>
  <c r="AM71" i="1"/>
  <c r="AL71" i="1"/>
  <c r="AG71" i="1"/>
  <c r="AF71" i="1"/>
  <c r="AA71" i="1"/>
  <c r="Z71" i="1"/>
  <c r="U71" i="1"/>
  <c r="T71" i="1"/>
  <c r="O71" i="1"/>
  <c r="N71" i="1"/>
  <c r="I71" i="1"/>
  <c r="H71" i="1"/>
  <c r="EK70" i="1"/>
  <c r="EJ70" i="1"/>
  <c r="EE70" i="1"/>
  <c r="ED70" i="1"/>
  <c r="DY70" i="1"/>
  <c r="DX70" i="1"/>
  <c r="DS70" i="1"/>
  <c r="DR70" i="1"/>
  <c r="DM70" i="1"/>
  <c r="DL70" i="1"/>
  <c r="DG70" i="1"/>
  <c r="DF70" i="1"/>
  <c r="DA70" i="1"/>
  <c r="CZ70" i="1"/>
  <c r="CU70" i="1"/>
  <c r="CT70" i="1"/>
  <c r="CO70" i="1"/>
  <c r="CN70" i="1"/>
  <c r="CI70" i="1"/>
  <c r="CH70" i="1"/>
  <c r="CC70" i="1"/>
  <c r="CB70" i="1"/>
  <c r="BW70" i="1"/>
  <c r="BV70" i="1"/>
  <c r="BQ70" i="1"/>
  <c r="BP70" i="1"/>
  <c r="BK70" i="1"/>
  <c r="BJ70" i="1"/>
  <c r="BE70" i="1"/>
  <c r="BD70" i="1"/>
  <c r="AY70" i="1"/>
  <c r="AX70" i="1"/>
  <c r="AS70" i="1"/>
  <c r="AR70" i="1"/>
  <c r="AM70" i="1"/>
  <c r="AL70" i="1"/>
  <c r="AG70" i="1"/>
  <c r="AF70" i="1"/>
  <c r="AA70" i="1"/>
  <c r="Z70" i="1"/>
  <c r="U70" i="1"/>
  <c r="T70" i="1"/>
  <c r="O70" i="1"/>
  <c r="N70" i="1"/>
  <c r="I70" i="1"/>
  <c r="H70" i="1"/>
  <c r="EK69" i="1"/>
  <c r="EJ69" i="1"/>
  <c r="EE69" i="1"/>
  <c r="ED69" i="1"/>
  <c r="DY69" i="1"/>
  <c r="DX69" i="1"/>
  <c r="DS69" i="1"/>
  <c r="DR69" i="1"/>
  <c r="DM69" i="1"/>
  <c r="DL69" i="1"/>
  <c r="DG69" i="1"/>
  <c r="DF69" i="1"/>
  <c r="DA69" i="1"/>
  <c r="CZ69" i="1"/>
  <c r="CU69" i="1"/>
  <c r="CT69" i="1"/>
  <c r="CO69" i="1"/>
  <c r="CN69" i="1"/>
  <c r="CI69" i="1"/>
  <c r="CH69" i="1"/>
  <c r="CC69" i="1"/>
  <c r="CB69" i="1"/>
  <c r="BW69" i="1"/>
  <c r="BV69" i="1"/>
  <c r="BQ69" i="1"/>
  <c r="BP69" i="1"/>
  <c r="BK69" i="1"/>
  <c r="BJ69" i="1"/>
  <c r="BE69" i="1"/>
  <c r="BD69" i="1"/>
  <c r="AY69" i="1"/>
  <c r="AX69" i="1"/>
  <c r="AS69" i="1"/>
  <c r="AR69" i="1"/>
  <c r="AM69" i="1"/>
  <c r="AL69" i="1"/>
  <c r="AG69" i="1"/>
  <c r="AF69" i="1"/>
  <c r="AA69" i="1"/>
  <c r="Z69" i="1"/>
  <c r="U69" i="1"/>
  <c r="T69" i="1"/>
  <c r="O69" i="1"/>
  <c r="N69" i="1"/>
  <c r="I69" i="1"/>
  <c r="H69" i="1"/>
  <c r="EK68" i="1"/>
  <c r="EJ68" i="1"/>
  <c r="EE68" i="1"/>
  <c r="ED68" i="1"/>
  <c r="DY68" i="1"/>
  <c r="DX68" i="1"/>
  <c r="DS68" i="1"/>
  <c r="DR68" i="1"/>
  <c r="DM68" i="1"/>
  <c r="DL68" i="1"/>
  <c r="DG68" i="1"/>
  <c r="DF68" i="1"/>
  <c r="DA68" i="1"/>
  <c r="CZ68" i="1"/>
  <c r="CU68" i="1"/>
  <c r="CT68" i="1"/>
  <c r="CO68" i="1"/>
  <c r="CN68" i="1"/>
  <c r="CI68" i="1"/>
  <c r="CH68" i="1"/>
  <c r="CC68" i="1"/>
  <c r="CB68" i="1"/>
  <c r="BW68" i="1"/>
  <c r="BV68" i="1"/>
  <c r="BQ68" i="1"/>
  <c r="BP68" i="1"/>
  <c r="BK68" i="1"/>
  <c r="BJ68" i="1"/>
  <c r="BE68" i="1"/>
  <c r="BD68" i="1"/>
  <c r="AY68" i="1"/>
  <c r="AX68" i="1"/>
  <c r="AS68" i="1"/>
  <c r="AR68" i="1"/>
  <c r="AM68" i="1"/>
  <c r="AL68" i="1"/>
  <c r="AG68" i="1"/>
  <c r="AF68" i="1"/>
  <c r="AA68" i="1"/>
  <c r="Z68" i="1"/>
  <c r="U68" i="1"/>
  <c r="T68" i="1"/>
  <c r="O68" i="1"/>
  <c r="N68" i="1"/>
  <c r="I68" i="1"/>
  <c r="H68" i="1"/>
  <c r="EK67" i="1"/>
  <c r="EJ67" i="1"/>
  <c r="EE67" i="1"/>
  <c r="ED67" i="1"/>
  <c r="DY67" i="1"/>
  <c r="DX67" i="1"/>
  <c r="DS67" i="1"/>
  <c r="DR67" i="1"/>
  <c r="DM67" i="1"/>
  <c r="DL67" i="1"/>
  <c r="DG67" i="1"/>
  <c r="DF67" i="1"/>
  <c r="DA67" i="1"/>
  <c r="CZ67" i="1"/>
  <c r="CU67" i="1"/>
  <c r="CT67" i="1"/>
  <c r="CO67" i="1"/>
  <c r="CN67" i="1"/>
  <c r="CI67" i="1"/>
  <c r="CH67" i="1"/>
  <c r="CC67" i="1"/>
  <c r="CB67" i="1"/>
  <c r="BW67" i="1"/>
  <c r="BV67" i="1"/>
  <c r="BQ67" i="1"/>
  <c r="BP67" i="1"/>
  <c r="BK67" i="1"/>
  <c r="BJ67" i="1"/>
  <c r="BE67" i="1"/>
  <c r="BD67" i="1"/>
  <c r="AY67" i="1"/>
  <c r="AX67" i="1"/>
  <c r="AS67" i="1"/>
  <c r="AR67" i="1"/>
  <c r="AM67" i="1"/>
  <c r="AL67" i="1"/>
  <c r="AG67" i="1"/>
  <c r="AF67" i="1"/>
  <c r="AA67" i="1"/>
  <c r="Z67" i="1"/>
  <c r="U67" i="1"/>
  <c r="T67" i="1"/>
  <c r="O67" i="1"/>
  <c r="N67" i="1"/>
  <c r="I67" i="1"/>
  <c r="H67" i="1"/>
  <c r="EK66" i="1"/>
  <c r="EJ66" i="1"/>
  <c r="EE66" i="1"/>
  <c r="ED66" i="1"/>
  <c r="DY66" i="1"/>
  <c r="DX66" i="1"/>
  <c r="DS66" i="1"/>
  <c r="DR66" i="1"/>
  <c r="DM66" i="1"/>
  <c r="DL66" i="1"/>
  <c r="DG66" i="1"/>
  <c r="DF66" i="1"/>
  <c r="DA66" i="1"/>
  <c r="CZ66" i="1"/>
  <c r="CU66" i="1"/>
  <c r="CT66" i="1"/>
  <c r="CO66" i="1"/>
  <c r="CN66" i="1"/>
  <c r="CI66" i="1"/>
  <c r="CH66" i="1"/>
  <c r="CC66" i="1"/>
  <c r="CB66" i="1"/>
  <c r="BW66" i="1"/>
  <c r="BV66" i="1"/>
  <c r="BQ66" i="1"/>
  <c r="BP66" i="1"/>
  <c r="BK66" i="1"/>
  <c r="BJ66" i="1"/>
  <c r="BE66" i="1"/>
  <c r="BD66" i="1"/>
  <c r="AY66" i="1"/>
  <c r="AX66" i="1"/>
  <c r="AS66" i="1"/>
  <c r="AR66" i="1"/>
  <c r="AM66" i="1"/>
  <c r="AL66" i="1"/>
  <c r="AG66" i="1"/>
  <c r="AF66" i="1"/>
  <c r="AA66" i="1"/>
  <c r="Z66" i="1"/>
  <c r="U66" i="1"/>
  <c r="T66" i="1"/>
  <c r="O66" i="1"/>
  <c r="N66" i="1"/>
  <c r="I66" i="1"/>
  <c r="H66" i="1"/>
  <c r="EK65" i="1"/>
  <c r="EJ65" i="1"/>
  <c r="EE65" i="1"/>
  <c r="ED65" i="1"/>
  <c r="DY65" i="1"/>
  <c r="DX65" i="1"/>
  <c r="DS65" i="1"/>
  <c r="DR65" i="1"/>
  <c r="DM65" i="1"/>
  <c r="DL65" i="1"/>
  <c r="DG65" i="1"/>
  <c r="DF65" i="1"/>
  <c r="DA65" i="1"/>
  <c r="CZ65" i="1"/>
  <c r="CU65" i="1"/>
  <c r="CT65" i="1"/>
  <c r="CO65" i="1"/>
  <c r="CN65" i="1"/>
  <c r="CI65" i="1"/>
  <c r="CH65" i="1"/>
  <c r="CC65" i="1"/>
  <c r="CB65" i="1"/>
  <c r="BW65" i="1"/>
  <c r="BV65" i="1"/>
  <c r="BQ65" i="1"/>
  <c r="BP65" i="1"/>
  <c r="BK65" i="1"/>
  <c r="BJ65" i="1"/>
  <c r="BE65" i="1"/>
  <c r="BD65" i="1"/>
  <c r="AY65" i="1"/>
  <c r="AX65" i="1"/>
  <c r="AS65" i="1"/>
  <c r="AR65" i="1"/>
  <c r="AM65" i="1"/>
  <c r="AL65" i="1"/>
  <c r="AG65" i="1"/>
  <c r="AF65" i="1"/>
  <c r="AA65" i="1"/>
  <c r="Z65" i="1"/>
  <c r="U65" i="1"/>
  <c r="T65" i="1"/>
  <c r="O65" i="1"/>
  <c r="N65" i="1"/>
  <c r="I65" i="1"/>
  <c r="H65" i="1"/>
  <c r="EK64" i="1"/>
  <c r="EJ64" i="1"/>
  <c r="EE64" i="1"/>
  <c r="ED64" i="1"/>
  <c r="DY64" i="1"/>
  <c r="DX64" i="1"/>
  <c r="DS64" i="1"/>
  <c r="DR64" i="1"/>
  <c r="DM64" i="1"/>
  <c r="DL64" i="1"/>
  <c r="DG64" i="1"/>
  <c r="DF64" i="1"/>
  <c r="DA64" i="1"/>
  <c r="CZ64" i="1"/>
  <c r="CU64" i="1"/>
  <c r="CT64" i="1"/>
  <c r="CO64" i="1"/>
  <c r="CN64" i="1"/>
  <c r="CI64" i="1"/>
  <c r="CH64" i="1"/>
  <c r="CC64" i="1"/>
  <c r="CB64" i="1"/>
  <c r="BW64" i="1"/>
  <c r="BV64" i="1"/>
  <c r="BQ64" i="1"/>
  <c r="BP64" i="1"/>
  <c r="BK64" i="1"/>
  <c r="BJ64" i="1"/>
  <c r="BE64" i="1"/>
  <c r="BD64" i="1"/>
  <c r="AY64" i="1"/>
  <c r="AX64" i="1"/>
  <c r="AS64" i="1"/>
  <c r="AR64" i="1"/>
  <c r="AM64" i="1"/>
  <c r="AL64" i="1"/>
  <c r="AG64" i="1"/>
  <c r="AF64" i="1"/>
  <c r="AA64" i="1"/>
  <c r="Z64" i="1"/>
  <c r="U64" i="1"/>
  <c r="T64" i="1"/>
  <c r="O64" i="1"/>
  <c r="N64" i="1"/>
  <c r="I64" i="1"/>
  <c r="H64" i="1"/>
  <c r="EK63" i="1"/>
  <c r="EJ63" i="1"/>
  <c r="EE63" i="1"/>
  <c r="ED63" i="1"/>
  <c r="DY63" i="1"/>
  <c r="DX63" i="1"/>
  <c r="DS63" i="1"/>
  <c r="DR63" i="1"/>
  <c r="DM63" i="1"/>
  <c r="DL63" i="1"/>
  <c r="DG63" i="1"/>
  <c r="DF63" i="1"/>
  <c r="DA63" i="1"/>
  <c r="CZ63" i="1"/>
  <c r="CU63" i="1"/>
  <c r="CT63" i="1"/>
  <c r="CO63" i="1"/>
  <c r="CN63" i="1"/>
  <c r="CI63" i="1"/>
  <c r="CH63" i="1"/>
  <c r="CC63" i="1"/>
  <c r="CB63" i="1"/>
  <c r="BW63" i="1"/>
  <c r="BV63" i="1"/>
  <c r="BQ63" i="1"/>
  <c r="BP63" i="1"/>
  <c r="BK63" i="1"/>
  <c r="BJ63" i="1"/>
  <c r="BE63" i="1"/>
  <c r="BD63" i="1"/>
  <c r="AY63" i="1"/>
  <c r="AX63" i="1"/>
  <c r="AS63" i="1"/>
  <c r="AR63" i="1"/>
  <c r="AM63" i="1"/>
  <c r="AL63" i="1"/>
  <c r="AG63" i="1"/>
  <c r="AF63" i="1"/>
  <c r="AA63" i="1"/>
  <c r="Z63" i="1"/>
  <c r="U63" i="1"/>
  <c r="T63" i="1"/>
  <c r="O63" i="1"/>
  <c r="N63" i="1"/>
  <c r="I63" i="1"/>
  <c r="H63" i="1"/>
  <c r="EK62" i="1"/>
  <c r="EJ62" i="1"/>
  <c r="EE62" i="1"/>
  <c r="ED62" i="1"/>
  <c r="DY62" i="1"/>
  <c r="DX62" i="1"/>
  <c r="DS62" i="1"/>
  <c r="DR62" i="1"/>
  <c r="DM62" i="1"/>
  <c r="DL62" i="1"/>
  <c r="DG62" i="1"/>
  <c r="DF62" i="1"/>
  <c r="DA62" i="1"/>
  <c r="CZ62" i="1"/>
  <c r="CU62" i="1"/>
  <c r="CT62" i="1"/>
  <c r="CO62" i="1"/>
  <c r="CN62" i="1"/>
  <c r="CI62" i="1"/>
  <c r="CH62" i="1"/>
  <c r="CC62" i="1"/>
  <c r="CB62" i="1"/>
  <c r="BW62" i="1"/>
  <c r="BV62" i="1"/>
  <c r="BQ62" i="1"/>
  <c r="BP62" i="1"/>
  <c r="BK62" i="1"/>
  <c r="BJ62" i="1"/>
  <c r="BE62" i="1"/>
  <c r="BD62" i="1"/>
  <c r="AY62" i="1"/>
  <c r="AX62" i="1"/>
  <c r="AS62" i="1"/>
  <c r="AR62" i="1"/>
  <c r="AM62" i="1"/>
  <c r="AL62" i="1"/>
  <c r="AG62" i="1"/>
  <c r="AF62" i="1"/>
  <c r="AA62" i="1"/>
  <c r="Z62" i="1"/>
  <c r="U62" i="1"/>
  <c r="T62" i="1"/>
  <c r="O62" i="1"/>
  <c r="N62" i="1"/>
  <c r="I62" i="1"/>
  <c r="H62" i="1"/>
  <c r="EK61" i="1"/>
  <c r="EJ61" i="1"/>
  <c r="EE61" i="1"/>
  <c r="ED61" i="1"/>
  <c r="DY61" i="1"/>
  <c r="DX61" i="1"/>
  <c r="DS61" i="1"/>
  <c r="DR61" i="1"/>
  <c r="DM61" i="1"/>
  <c r="DL61" i="1"/>
  <c r="DG61" i="1"/>
  <c r="DF61" i="1"/>
  <c r="DA61" i="1"/>
  <c r="CZ61" i="1"/>
  <c r="CU61" i="1"/>
  <c r="CT61" i="1"/>
  <c r="CO61" i="1"/>
  <c r="CN61" i="1"/>
  <c r="CI61" i="1"/>
  <c r="CH61" i="1"/>
  <c r="CC61" i="1"/>
  <c r="CB61" i="1"/>
  <c r="BW61" i="1"/>
  <c r="BV61" i="1"/>
  <c r="BQ61" i="1"/>
  <c r="BP61" i="1"/>
  <c r="BK61" i="1"/>
  <c r="BJ61" i="1"/>
  <c r="BE61" i="1"/>
  <c r="BD61" i="1"/>
  <c r="AY61" i="1"/>
  <c r="AX61" i="1"/>
  <c r="AS61" i="1"/>
  <c r="AR61" i="1"/>
  <c r="AM61" i="1"/>
  <c r="AL61" i="1"/>
  <c r="AG61" i="1"/>
  <c r="AF61" i="1"/>
  <c r="AA61" i="1"/>
  <c r="Z61" i="1"/>
  <c r="U61" i="1"/>
  <c r="T61" i="1"/>
  <c r="O61" i="1"/>
  <c r="N61" i="1"/>
  <c r="I61" i="1"/>
  <c r="H61" i="1"/>
  <c r="EK60" i="1"/>
  <c r="EJ60" i="1"/>
  <c r="EE60" i="1"/>
  <c r="ED60" i="1"/>
  <c r="DY60" i="1"/>
  <c r="DX60" i="1"/>
  <c r="DS60" i="1"/>
  <c r="DR60" i="1"/>
  <c r="DM60" i="1"/>
  <c r="DL60" i="1"/>
  <c r="DG60" i="1"/>
  <c r="DF60" i="1"/>
  <c r="DA60" i="1"/>
  <c r="CZ60" i="1"/>
  <c r="CU60" i="1"/>
  <c r="CT60" i="1"/>
  <c r="CO60" i="1"/>
  <c r="CN60" i="1"/>
  <c r="CI60" i="1"/>
  <c r="CH60" i="1"/>
  <c r="CC60" i="1"/>
  <c r="CB60" i="1"/>
  <c r="BW60" i="1"/>
  <c r="BV60" i="1"/>
  <c r="BQ60" i="1"/>
  <c r="BP60" i="1"/>
  <c r="BK60" i="1"/>
  <c r="BJ60" i="1"/>
  <c r="BE60" i="1"/>
  <c r="BD60" i="1"/>
  <c r="AY60" i="1"/>
  <c r="AX60" i="1"/>
  <c r="AS60" i="1"/>
  <c r="AR60" i="1"/>
  <c r="AM60" i="1"/>
  <c r="AL60" i="1"/>
  <c r="AG60" i="1"/>
  <c r="AF60" i="1"/>
  <c r="AA60" i="1"/>
  <c r="Z60" i="1"/>
  <c r="U60" i="1"/>
  <c r="T60" i="1"/>
  <c r="O60" i="1"/>
  <c r="N60" i="1"/>
  <c r="I60" i="1"/>
  <c r="H60" i="1"/>
  <c r="EK59" i="1"/>
  <c r="EJ59" i="1"/>
  <c r="EE59" i="1"/>
  <c r="ED59" i="1"/>
  <c r="DY59" i="1"/>
  <c r="DX59" i="1"/>
  <c r="DS59" i="1"/>
  <c r="DR59" i="1"/>
  <c r="DM59" i="1"/>
  <c r="DL59" i="1"/>
  <c r="DG59" i="1"/>
  <c r="DF59" i="1"/>
  <c r="DA59" i="1"/>
  <c r="CZ59" i="1"/>
  <c r="CU59" i="1"/>
  <c r="CT59" i="1"/>
  <c r="CO59" i="1"/>
  <c r="CN59" i="1"/>
  <c r="CI59" i="1"/>
  <c r="CH59" i="1"/>
  <c r="CC59" i="1"/>
  <c r="CB59" i="1"/>
  <c r="BW59" i="1"/>
  <c r="BV59" i="1"/>
  <c r="BQ59" i="1"/>
  <c r="BP59" i="1"/>
  <c r="BK59" i="1"/>
  <c r="BJ59" i="1"/>
  <c r="BE59" i="1"/>
  <c r="BD59" i="1"/>
  <c r="AY59" i="1"/>
  <c r="AX59" i="1"/>
  <c r="AS59" i="1"/>
  <c r="AR59" i="1"/>
  <c r="AM59" i="1"/>
  <c r="AL59" i="1"/>
  <c r="AG59" i="1"/>
  <c r="AF59" i="1"/>
  <c r="AA59" i="1"/>
  <c r="Z59" i="1"/>
  <c r="U59" i="1"/>
  <c r="T59" i="1"/>
  <c r="O59" i="1"/>
  <c r="N59" i="1"/>
  <c r="I59" i="1"/>
  <c r="H59" i="1"/>
  <c r="EK58" i="1"/>
  <c r="EJ58" i="1"/>
  <c r="EE58" i="1"/>
  <c r="ED58" i="1"/>
  <c r="DY58" i="1"/>
  <c r="DX58" i="1"/>
  <c r="DS58" i="1"/>
  <c r="DR58" i="1"/>
  <c r="DM58" i="1"/>
  <c r="DL58" i="1"/>
  <c r="DG58" i="1"/>
  <c r="DF58" i="1"/>
  <c r="DA58" i="1"/>
  <c r="CZ58" i="1"/>
  <c r="CU58" i="1"/>
  <c r="CT58" i="1"/>
  <c r="CO58" i="1"/>
  <c r="CN58" i="1"/>
  <c r="CI58" i="1"/>
  <c r="CH58" i="1"/>
  <c r="CC58" i="1"/>
  <c r="CB58" i="1"/>
  <c r="BW58" i="1"/>
  <c r="BV58" i="1"/>
  <c r="BQ58" i="1"/>
  <c r="BP58" i="1"/>
  <c r="BK58" i="1"/>
  <c r="BJ58" i="1"/>
  <c r="BE58" i="1"/>
  <c r="BD58" i="1"/>
  <c r="AY58" i="1"/>
  <c r="AX58" i="1"/>
  <c r="AS58" i="1"/>
  <c r="AR58" i="1"/>
  <c r="AM58" i="1"/>
  <c r="AL58" i="1"/>
  <c r="AG58" i="1"/>
  <c r="AF58" i="1"/>
  <c r="AA58" i="1"/>
  <c r="Z58" i="1"/>
  <c r="U58" i="1"/>
  <c r="T58" i="1"/>
  <c r="O58" i="1"/>
  <c r="N58" i="1"/>
  <c r="I58" i="1"/>
  <c r="H58" i="1"/>
  <c r="EK57" i="1"/>
  <c r="EJ57" i="1"/>
  <c r="EE57" i="1"/>
  <c r="ED57" i="1"/>
  <c r="DY57" i="1"/>
  <c r="DX57" i="1"/>
  <c r="DS57" i="1"/>
  <c r="DR57" i="1"/>
  <c r="DM57" i="1"/>
  <c r="DL57" i="1"/>
  <c r="DG57" i="1"/>
  <c r="DF57" i="1"/>
  <c r="DA57" i="1"/>
  <c r="CZ57" i="1"/>
  <c r="CU57" i="1"/>
  <c r="CT57" i="1"/>
  <c r="CO57" i="1"/>
  <c r="CN57" i="1"/>
  <c r="CI57" i="1"/>
  <c r="CH57" i="1"/>
  <c r="CC57" i="1"/>
  <c r="CB57" i="1"/>
  <c r="BW57" i="1"/>
  <c r="BV57" i="1"/>
  <c r="BQ57" i="1"/>
  <c r="BP57" i="1"/>
  <c r="BK57" i="1"/>
  <c r="BJ57" i="1"/>
  <c r="BE57" i="1"/>
  <c r="BD57" i="1"/>
  <c r="AY57" i="1"/>
  <c r="AX57" i="1"/>
  <c r="AS57" i="1"/>
  <c r="AR57" i="1"/>
  <c r="AM57" i="1"/>
  <c r="AL57" i="1"/>
  <c r="AG57" i="1"/>
  <c r="AF57" i="1"/>
  <c r="AA57" i="1"/>
  <c r="Z57" i="1"/>
  <c r="U57" i="1"/>
  <c r="T57" i="1"/>
  <c r="O57" i="1"/>
  <c r="N57" i="1"/>
  <c r="I57" i="1"/>
  <c r="H57" i="1"/>
  <c r="EK56" i="1"/>
  <c r="EJ56" i="1"/>
  <c r="EE56" i="1"/>
  <c r="ED56" i="1"/>
  <c r="DY56" i="1"/>
  <c r="DX56" i="1"/>
  <c r="DS56" i="1"/>
  <c r="DR56" i="1"/>
  <c r="DM56" i="1"/>
  <c r="DL56" i="1"/>
  <c r="DG56" i="1"/>
  <c r="DF56" i="1"/>
  <c r="DA56" i="1"/>
  <c r="CZ56" i="1"/>
  <c r="CU56" i="1"/>
  <c r="CT56" i="1"/>
  <c r="CO56" i="1"/>
  <c r="CN56" i="1"/>
  <c r="CI56" i="1"/>
  <c r="CH56" i="1"/>
  <c r="CC56" i="1"/>
  <c r="CB56" i="1"/>
  <c r="BW56" i="1"/>
  <c r="BV56" i="1"/>
  <c r="BQ56" i="1"/>
  <c r="BP56" i="1"/>
  <c r="BK56" i="1"/>
  <c r="BJ56" i="1"/>
  <c r="BE56" i="1"/>
  <c r="BD56" i="1"/>
  <c r="AY56" i="1"/>
  <c r="AX56" i="1"/>
  <c r="AS56" i="1"/>
  <c r="AR56" i="1"/>
  <c r="AM56" i="1"/>
  <c r="AL56" i="1"/>
  <c r="AG56" i="1"/>
  <c r="AF56" i="1"/>
  <c r="AA56" i="1"/>
  <c r="Z56" i="1"/>
  <c r="U56" i="1"/>
  <c r="T56" i="1"/>
  <c r="O56" i="1"/>
  <c r="N56" i="1"/>
  <c r="I56" i="1"/>
  <c r="H56" i="1"/>
  <c r="EK55" i="1"/>
  <c r="EJ55" i="1"/>
  <c r="EE55" i="1"/>
  <c r="ED55" i="1"/>
  <c r="DY55" i="1"/>
  <c r="DX55" i="1"/>
  <c r="DS55" i="1"/>
  <c r="DR55" i="1"/>
  <c r="DM55" i="1"/>
  <c r="DL55" i="1"/>
  <c r="DG55" i="1"/>
  <c r="DF55" i="1"/>
  <c r="DA55" i="1"/>
  <c r="CZ55" i="1"/>
  <c r="CU55" i="1"/>
  <c r="CT55" i="1"/>
  <c r="CO55" i="1"/>
  <c r="CN55" i="1"/>
  <c r="CI55" i="1"/>
  <c r="CH55" i="1"/>
  <c r="CC55" i="1"/>
  <c r="CB55" i="1"/>
  <c r="BW55" i="1"/>
  <c r="BV55" i="1"/>
  <c r="BQ55" i="1"/>
  <c r="BP55" i="1"/>
  <c r="BK55" i="1"/>
  <c r="BJ55" i="1"/>
  <c r="BE55" i="1"/>
  <c r="BD55" i="1"/>
  <c r="AY55" i="1"/>
  <c r="AX55" i="1"/>
  <c r="AS55" i="1"/>
  <c r="AR55" i="1"/>
  <c r="AM55" i="1"/>
  <c r="AL55" i="1"/>
  <c r="AG55" i="1"/>
  <c r="AF55" i="1"/>
  <c r="AA55" i="1"/>
  <c r="Z55" i="1"/>
  <c r="U55" i="1"/>
  <c r="T55" i="1"/>
  <c r="O55" i="1"/>
  <c r="N55" i="1"/>
  <c r="I55" i="1"/>
  <c r="H55" i="1"/>
  <c r="EK54" i="1"/>
  <c r="EJ54" i="1"/>
  <c r="EE54" i="1"/>
  <c r="ED54" i="1"/>
  <c r="DY54" i="1"/>
  <c r="DX54" i="1"/>
  <c r="DS54" i="1"/>
  <c r="DR54" i="1"/>
  <c r="DM54" i="1"/>
  <c r="DL54" i="1"/>
  <c r="DG54" i="1"/>
  <c r="DF54" i="1"/>
  <c r="DA54" i="1"/>
  <c r="CZ54" i="1"/>
  <c r="CU54" i="1"/>
  <c r="CT54" i="1"/>
  <c r="CO54" i="1"/>
  <c r="CN54" i="1"/>
  <c r="CI54" i="1"/>
  <c r="CH54" i="1"/>
  <c r="CC54" i="1"/>
  <c r="CB54" i="1"/>
  <c r="BW54" i="1"/>
  <c r="BV54" i="1"/>
  <c r="BQ54" i="1"/>
  <c r="BP54" i="1"/>
  <c r="BK54" i="1"/>
  <c r="BJ54" i="1"/>
  <c r="BE54" i="1"/>
  <c r="BD54" i="1"/>
  <c r="AY54" i="1"/>
  <c r="AX54" i="1"/>
  <c r="AS54" i="1"/>
  <c r="AR54" i="1"/>
  <c r="AM54" i="1"/>
  <c r="AL54" i="1"/>
  <c r="AG54" i="1"/>
  <c r="AF54" i="1"/>
  <c r="AA54" i="1"/>
  <c r="Z54" i="1"/>
  <c r="U54" i="1"/>
  <c r="T54" i="1"/>
  <c r="O54" i="1"/>
  <c r="N54" i="1"/>
  <c r="I54" i="1"/>
  <c r="H54" i="1"/>
  <c r="EK53" i="1"/>
  <c r="EJ53" i="1"/>
  <c r="EE53" i="1"/>
  <c r="ED53" i="1"/>
  <c r="DY53" i="1"/>
  <c r="DX53" i="1"/>
  <c r="DS53" i="1"/>
  <c r="DR53" i="1"/>
  <c r="DM53" i="1"/>
  <c r="DL53" i="1"/>
  <c r="DG53" i="1"/>
  <c r="DF53" i="1"/>
  <c r="DA53" i="1"/>
  <c r="CZ53" i="1"/>
  <c r="CU53" i="1"/>
  <c r="CT53" i="1"/>
  <c r="CO53" i="1"/>
  <c r="CN53" i="1"/>
  <c r="CI53" i="1"/>
  <c r="CH53" i="1"/>
  <c r="CC53" i="1"/>
  <c r="CB53" i="1"/>
  <c r="BW53" i="1"/>
  <c r="BV53" i="1"/>
  <c r="BQ53" i="1"/>
  <c r="BP53" i="1"/>
  <c r="BK53" i="1"/>
  <c r="BJ53" i="1"/>
  <c r="BE53" i="1"/>
  <c r="BD53" i="1"/>
  <c r="AY53" i="1"/>
  <c r="AX53" i="1"/>
  <c r="AS53" i="1"/>
  <c r="AR53" i="1"/>
  <c r="AM53" i="1"/>
  <c r="AL53" i="1"/>
  <c r="AG53" i="1"/>
  <c r="AF53" i="1"/>
  <c r="AA53" i="1"/>
  <c r="Z53" i="1"/>
  <c r="U53" i="1"/>
  <c r="T53" i="1"/>
  <c r="O53" i="1"/>
  <c r="N53" i="1"/>
  <c r="I53" i="1"/>
  <c r="H53" i="1"/>
  <c r="EK52" i="1"/>
  <c r="EJ52" i="1"/>
  <c r="EE52" i="1"/>
  <c r="ED52" i="1"/>
  <c r="DY52" i="1"/>
  <c r="DX52" i="1"/>
  <c r="DS52" i="1"/>
  <c r="DR52" i="1"/>
  <c r="DM52" i="1"/>
  <c r="DL52" i="1"/>
  <c r="DG52" i="1"/>
  <c r="DF52" i="1"/>
  <c r="DA52" i="1"/>
  <c r="CZ52" i="1"/>
  <c r="CU52" i="1"/>
  <c r="CT52" i="1"/>
  <c r="CO52" i="1"/>
  <c r="CN52" i="1"/>
  <c r="CI52" i="1"/>
  <c r="CH52" i="1"/>
  <c r="CC52" i="1"/>
  <c r="CB52" i="1"/>
  <c r="BW52" i="1"/>
  <c r="BV52" i="1"/>
  <c r="BQ52" i="1"/>
  <c r="BP52" i="1"/>
  <c r="BK52" i="1"/>
  <c r="BJ52" i="1"/>
  <c r="BE52" i="1"/>
  <c r="BD52" i="1"/>
  <c r="AY52" i="1"/>
  <c r="AX52" i="1"/>
  <c r="AS52" i="1"/>
  <c r="AR52" i="1"/>
  <c r="AM52" i="1"/>
  <c r="AL52" i="1"/>
  <c r="AG52" i="1"/>
  <c r="AF52" i="1"/>
  <c r="AA52" i="1"/>
  <c r="Z52" i="1"/>
  <c r="U52" i="1"/>
  <c r="T52" i="1"/>
  <c r="O52" i="1"/>
  <c r="N52" i="1"/>
  <c r="I52" i="1"/>
  <c r="H52" i="1"/>
  <c r="EK51" i="1"/>
  <c r="EJ51" i="1"/>
  <c r="EE51" i="1"/>
  <c r="ED51" i="1"/>
  <c r="DY51" i="1"/>
  <c r="DX51" i="1"/>
  <c r="DS51" i="1"/>
  <c r="DR51" i="1"/>
  <c r="DM51" i="1"/>
  <c r="DL51" i="1"/>
  <c r="DG51" i="1"/>
  <c r="DF51" i="1"/>
  <c r="DA51" i="1"/>
  <c r="CZ51" i="1"/>
  <c r="CU51" i="1"/>
  <c r="CT51" i="1"/>
  <c r="CO51" i="1"/>
  <c r="CN51" i="1"/>
  <c r="CI51" i="1"/>
  <c r="CH51" i="1"/>
  <c r="CC51" i="1"/>
  <c r="CB51" i="1"/>
  <c r="BW51" i="1"/>
  <c r="BV51" i="1"/>
  <c r="BQ51" i="1"/>
  <c r="BP51" i="1"/>
  <c r="BK51" i="1"/>
  <c r="BJ51" i="1"/>
  <c r="BE51" i="1"/>
  <c r="BD51" i="1"/>
  <c r="AY51" i="1"/>
  <c r="AX51" i="1"/>
  <c r="AS51" i="1"/>
  <c r="AR51" i="1"/>
  <c r="AM51" i="1"/>
  <c r="AL51" i="1"/>
  <c r="AG51" i="1"/>
  <c r="AF51" i="1"/>
  <c r="AA51" i="1"/>
  <c r="Z51" i="1"/>
  <c r="U51" i="1"/>
  <c r="T51" i="1"/>
  <c r="O51" i="1"/>
  <c r="N51" i="1"/>
  <c r="I51" i="1"/>
  <c r="H51" i="1"/>
  <c r="EK50" i="1"/>
  <c r="EJ50" i="1"/>
  <c r="EE50" i="1"/>
  <c r="ED50" i="1"/>
  <c r="DY50" i="1"/>
  <c r="DX50" i="1"/>
  <c r="DS50" i="1"/>
  <c r="DR50" i="1"/>
  <c r="DM50" i="1"/>
  <c r="DL50" i="1"/>
  <c r="DG50" i="1"/>
  <c r="DF50" i="1"/>
  <c r="DA50" i="1"/>
  <c r="CZ50" i="1"/>
  <c r="CU50" i="1"/>
  <c r="CT50" i="1"/>
  <c r="CO50" i="1"/>
  <c r="CN50" i="1"/>
  <c r="CI50" i="1"/>
  <c r="CH50" i="1"/>
  <c r="CC50" i="1"/>
  <c r="CB50" i="1"/>
  <c r="BW50" i="1"/>
  <c r="BV50" i="1"/>
  <c r="BQ50" i="1"/>
  <c r="BP50" i="1"/>
  <c r="BK50" i="1"/>
  <c r="BJ50" i="1"/>
  <c r="BE50" i="1"/>
  <c r="BD50" i="1"/>
  <c r="AY50" i="1"/>
  <c r="AX50" i="1"/>
  <c r="AS50" i="1"/>
  <c r="AR50" i="1"/>
  <c r="AM50" i="1"/>
  <c r="AL50" i="1"/>
  <c r="AG50" i="1"/>
  <c r="AF50" i="1"/>
  <c r="AA50" i="1"/>
  <c r="Z50" i="1"/>
  <c r="U50" i="1"/>
  <c r="T50" i="1"/>
  <c r="O50" i="1"/>
  <c r="N50" i="1"/>
  <c r="I50" i="1"/>
  <c r="H50" i="1"/>
  <c r="EK49" i="1"/>
  <c r="EJ49" i="1"/>
  <c r="EE49" i="1"/>
  <c r="ED49" i="1"/>
  <c r="DY49" i="1"/>
  <c r="DX49" i="1"/>
  <c r="DS49" i="1"/>
  <c r="DR49" i="1"/>
  <c r="DM49" i="1"/>
  <c r="DL49" i="1"/>
  <c r="DG49" i="1"/>
  <c r="DF49" i="1"/>
  <c r="DA49" i="1"/>
  <c r="CZ49" i="1"/>
  <c r="CU49" i="1"/>
  <c r="CT49" i="1"/>
  <c r="CO49" i="1"/>
  <c r="CN49" i="1"/>
  <c r="CI49" i="1"/>
  <c r="CH49" i="1"/>
  <c r="CC49" i="1"/>
  <c r="CB49" i="1"/>
  <c r="BW49" i="1"/>
  <c r="BV49" i="1"/>
  <c r="BQ49" i="1"/>
  <c r="BP49" i="1"/>
  <c r="BK49" i="1"/>
  <c r="BJ49" i="1"/>
  <c r="BE49" i="1"/>
  <c r="BD49" i="1"/>
  <c r="AY49" i="1"/>
  <c r="AX49" i="1"/>
  <c r="AS49" i="1"/>
  <c r="AR49" i="1"/>
  <c r="AM49" i="1"/>
  <c r="AL49" i="1"/>
  <c r="AG49" i="1"/>
  <c r="AF49" i="1"/>
  <c r="AA49" i="1"/>
  <c r="Z49" i="1"/>
  <c r="U49" i="1"/>
  <c r="T49" i="1"/>
  <c r="O49" i="1"/>
  <c r="N49" i="1"/>
  <c r="I49" i="1"/>
  <c r="H49" i="1"/>
  <c r="EK48" i="1"/>
  <c r="EJ48" i="1"/>
  <c r="EE48" i="1"/>
  <c r="ED48" i="1"/>
  <c r="DY48" i="1"/>
  <c r="DX48" i="1"/>
  <c r="DS48" i="1"/>
  <c r="DR48" i="1"/>
  <c r="DM48" i="1"/>
  <c r="DL48" i="1"/>
  <c r="DG48" i="1"/>
  <c r="DF48" i="1"/>
  <c r="DA48" i="1"/>
  <c r="CZ48" i="1"/>
  <c r="CU48" i="1"/>
  <c r="CT48" i="1"/>
  <c r="CO48" i="1"/>
  <c r="CN48" i="1"/>
  <c r="CI48" i="1"/>
  <c r="CH48" i="1"/>
  <c r="CC48" i="1"/>
  <c r="CB48" i="1"/>
  <c r="BW48" i="1"/>
  <c r="BV48" i="1"/>
  <c r="BQ48" i="1"/>
  <c r="BP48" i="1"/>
  <c r="BK48" i="1"/>
  <c r="BJ48" i="1"/>
  <c r="BE48" i="1"/>
  <c r="BD48" i="1"/>
  <c r="AY48" i="1"/>
  <c r="AX48" i="1"/>
  <c r="AS48" i="1"/>
  <c r="AR48" i="1"/>
  <c r="AM48" i="1"/>
  <c r="AL48" i="1"/>
  <c r="AG48" i="1"/>
  <c r="AF48" i="1"/>
  <c r="AA48" i="1"/>
  <c r="Z48" i="1"/>
  <c r="U48" i="1"/>
  <c r="T48" i="1"/>
  <c r="O48" i="1"/>
  <c r="N48" i="1"/>
  <c r="I48" i="1"/>
  <c r="H48" i="1"/>
  <c r="EK47" i="1"/>
  <c r="EJ47" i="1"/>
  <c r="EE47" i="1"/>
  <c r="ED47" i="1"/>
  <c r="DY47" i="1"/>
  <c r="DX47" i="1"/>
  <c r="DS47" i="1"/>
  <c r="DR47" i="1"/>
  <c r="DM47" i="1"/>
  <c r="DL47" i="1"/>
  <c r="DG47" i="1"/>
  <c r="DF47" i="1"/>
  <c r="DA47" i="1"/>
  <c r="CZ47" i="1"/>
  <c r="CU47" i="1"/>
  <c r="CT47" i="1"/>
  <c r="CO47" i="1"/>
  <c r="CN47" i="1"/>
  <c r="CI47" i="1"/>
  <c r="CH47" i="1"/>
  <c r="CC47" i="1"/>
  <c r="CB47" i="1"/>
  <c r="BW47" i="1"/>
  <c r="BV47" i="1"/>
  <c r="BQ47" i="1"/>
  <c r="BP47" i="1"/>
  <c r="BK47" i="1"/>
  <c r="BJ47" i="1"/>
  <c r="BE47" i="1"/>
  <c r="BD47" i="1"/>
  <c r="AY47" i="1"/>
  <c r="AX47" i="1"/>
  <c r="AS47" i="1"/>
  <c r="AR47" i="1"/>
  <c r="AM47" i="1"/>
  <c r="AL47" i="1"/>
  <c r="AG47" i="1"/>
  <c r="AF47" i="1"/>
  <c r="AA47" i="1"/>
  <c r="Z47" i="1"/>
  <c r="U47" i="1"/>
  <c r="T47" i="1"/>
  <c r="O47" i="1"/>
  <c r="N47" i="1"/>
  <c r="I47" i="1"/>
  <c r="H47" i="1"/>
  <c r="EK46" i="1"/>
  <c r="EJ46" i="1"/>
  <c r="EE46" i="1"/>
  <c r="ED46" i="1"/>
  <c r="DY46" i="1"/>
  <c r="DX46" i="1"/>
  <c r="DS46" i="1"/>
  <c r="DR46" i="1"/>
  <c r="DM46" i="1"/>
  <c r="DL46" i="1"/>
  <c r="DG46" i="1"/>
  <c r="DF46" i="1"/>
  <c r="DA46" i="1"/>
  <c r="CZ46" i="1"/>
  <c r="CU46" i="1"/>
  <c r="CT46" i="1"/>
  <c r="CO46" i="1"/>
  <c r="CN46" i="1"/>
  <c r="CI46" i="1"/>
  <c r="CH46" i="1"/>
  <c r="CC46" i="1"/>
  <c r="CB46" i="1"/>
  <c r="BW46" i="1"/>
  <c r="BV46" i="1"/>
  <c r="BQ46" i="1"/>
  <c r="BP46" i="1"/>
  <c r="BK46" i="1"/>
  <c r="BJ46" i="1"/>
  <c r="BE46" i="1"/>
  <c r="BD46" i="1"/>
  <c r="AY46" i="1"/>
  <c r="AX46" i="1"/>
  <c r="AS46" i="1"/>
  <c r="AR46" i="1"/>
  <c r="AM46" i="1"/>
  <c r="AL46" i="1"/>
  <c r="AG46" i="1"/>
  <c r="AF46" i="1"/>
  <c r="AA46" i="1"/>
  <c r="Z46" i="1"/>
  <c r="U46" i="1"/>
  <c r="T46" i="1"/>
  <c r="O46" i="1"/>
  <c r="N46" i="1"/>
  <c r="I46" i="1"/>
  <c r="H46" i="1"/>
  <c r="EK45" i="1"/>
  <c r="EJ45" i="1"/>
  <c r="EE45" i="1"/>
  <c r="ED45" i="1"/>
  <c r="DY45" i="1"/>
  <c r="DX45" i="1"/>
  <c r="DS45" i="1"/>
  <c r="DR45" i="1"/>
  <c r="DM45" i="1"/>
  <c r="DL45" i="1"/>
  <c r="DG45" i="1"/>
  <c r="DF45" i="1"/>
  <c r="DA45" i="1"/>
  <c r="CZ45" i="1"/>
  <c r="CU45" i="1"/>
  <c r="CT45" i="1"/>
  <c r="CO45" i="1"/>
  <c r="CN45" i="1"/>
  <c r="CI45" i="1"/>
  <c r="CH45" i="1"/>
  <c r="CC45" i="1"/>
  <c r="CB45" i="1"/>
  <c r="BW45" i="1"/>
  <c r="BV45" i="1"/>
  <c r="BQ45" i="1"/>
  <c r="BP45" i="1"/>
  <c r="BK45" i="1"/>
  <c r="BJ45" i="1"/>
  <c r="BE45" i="1"/>
  <c r="BD45" i="1"/>
  <c r="AY45" i="1"/>
  <c r="AX45" i="1"/>
  <c r="AS45" i="1"/>
  <c r="AR45" i="1"/>
  <c r="AM45" i="1"/>
  <c r="AL45" i="1"/>
  <c r="AG45" i="1"/>
  <c r="AF45" i="1"/>
  <c r="AA45" i="1"/>
  <c r="Z45" i="1"/>
  <c r="U45" i="1"/>
  <c r="T45" i="1"/>
  <c r="O45" i="1"/>
  <c r="N45" i="1"/>
  <c r="I45" i="1"/>
  <c r="H45" i="1"/>
  <c r="EK44" i="1"/>
  <c r="EJ44" i="1"/>
  <c r="EE44" i="1"/>
  <c r="ED44" i="1"/>
  <c r="DY44" i="1"/>
  <c r="DX44" i="1"/>
  <c r="DS44" i="1"/>
  <c r="DR44" i="1"/>
  <c r="DM44" i="1"/>
  <c r="DL44" i="1"/>
  <c r="DG44" i="1"/>
  <c r="DF44" i="1"/>
  <c r="DA44" i="1"/>
  <c r="CZ44" i="1"/>
  <c r="CU44" i="1"/>
  <c r="CT44" i="1"/>
  <c r="CO44" i="1"/>
  <c r="CN44" i="1"/>
  <c r="CI44" i="1"/>
  <c r="CH44" i="1"/>
  <c r="CC44" i="1"/>
  <c r="CB44" i="1"/>
  <c r="BW44" i="1"/>
  <c r="BV44" i="1"/>
  <c r="BQ44" i="1"/>
  <c r="BP44" i="1"/>
  <c r="BK44" i="1"/>
  <c r="BJ44" i="1"/>
  <c r="BE44" i="1"/>
  <c r="BD44" i="1"/>
  <c r="AY44" i="1"/>
  <c r="AX44" i="1"/>
  <c r="AS44" i="1"/>
  <c r="AR44" i="1"/>
  <c r="AM44" i="1"/>
  <c r="AL44" i="1"/>
  <c r="AG44" i="1"/>
  <c r="AF44" i="1"/>
  <c r="AA44" i="1"/>
  <c r="Z44" i="1"/>
  <c r="U44" i="1"/>
  <c r="T44" i="1"/>
  <c r="O44" i="1"/>
  <c r="N44" i="1"/>
  <c r="I44" i="1"/>
  <c r="H44" i="1"/>
  <c r="EK43" i="1"/>
  <c r="EJ43" i="1"/>
  <c r="EE43" i="1"/>
  <c r="ED43" i="1"/>
  <c r="DY43" i="1"/>
  <c r="DX43" i="1"/>
  <c r="DS43" i="1"/>
  <c r="DR43" i="1"/>
  <c r="DM43" i="1"/>
  <c r="DL43" i="1"/>
  <c r="DG43" i="1"/>
  <c r="DF43" i="1"/>
  <c r="DA43" i="1"/>
  <c r="CZ43" i="1"/>
  <c r="CU43" i="1"/>
  <c r="CT43" i="1"/>
  <c r="CO43" i="1"/>
  <c r="CN43" i="1"/>
  <c r="CI43" i="1"/>
  <c r="CH43" i="1"/>
  <c r="CC43" i="1"/>
  <c r="CB43" i="1"/>
  <c r="BW43" i="1"/>
  <c r="BV43" i="1"/>
  <c r="BQ43" i="1"/>
  <c r="BP43" i="1"/>
  <c r="BK43" i="1"/>
  <c r="BJ43" i="1"/>
  <c r="BE43" i="1"/>
  <c r="BD43" i="1"/>
  <c r="AY43" i="1"/>
  <c r="AX43" i="1"/>
  <c r="AS43" i="1"/>
  <c r="AR43" i="1"/>
  <c r="AM43" i="1"/>
  <c r="AL43" i="1"/>
  <c r="AG43" i="1"/>
  <c r="AF43" i="1"/>
  <c r="AA43" i="1"/>
  <c r="Z43" i="1"/>
  <c r="U43" i="1"/>
  <c r="T43" i="1"/>
  <c r="O43" i="1"/>
  <c r="N43" i="1"/>
  <c r="I43" i="1"/>
  <c r="H43" i="1"/>
  <c r="EK42" i="1"/>
  <c r="EJ42" i="1"/>
  <c r="EE42" i="1"/>
  <c r="ED42" i="1"/>
  <c r="DY42" i="1"/>
  <c r="DX42" i="1"/>
  <c r="DS42" i="1"/>
  <c r="DR42" i="1"/>
  <c r="DM42" i="1"/>
  <c r="DL42" i="1"/>
  <c r="DG42" i="1"/>
  <c r="DF42" i="1"/>
  <c r="DA42" i="1"/>
  <c r="CZ42" i="1"/>
  <c r="CU42" i="1"/>
  <c r="CT42" i="1"/>
  <c r="CO42" i="1"/>
  <c r="CN42" i="1"/>
  <c r="CI42" i="1"/>
  <c r="CH42" i="1"/>
  <c r="CC42" i="1"/>
  <c r="CB42" i="1"/>
  <c r="BW42" i="1"/>
  <c r="BV42" i="1"/>
  <c r="BQ42" i="1"/>
  <c r="BP42" i="1"/>
  <c r="BK42" i="1"/>
  <c r="BJ42" i="1"/>
  <c r="BE42" i="1"/>
  <c r="BD42" i="1"/>
  <c r="AY42" i="1"/>
  <c r="AX42" i="1"/>
  <c r="AS42" i="1"/>
  <c r="AR42" i="1"/>
  <c r="AM42" i="1"/>
  <c r="AL42" i="1"/>
  <c r="AG42" i="1"/>
  <c r="AF42" i="1"/>
  <c r="AA42" i="1"/>
  <c r="Z42" i="1"/>
  <c r="U42" i="1"/>
  <c r="T42" i="1"/>
  <c r="O42" i="1"/>
  <c r="N42" i="1"/>
  <c r="I42" i="1"/>
  <c r="H42" i="1"/>
  <c r="EK41" i="1"/>
  <c r="EJ41" i="1"/>
  <c r="EE41" i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K40" i="1"/>
  <c r="EJ40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K39" i="1"/>
  <c r="EJ39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K38" i="1"/>
  <c r="EJ38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K37" i="1"/>
  <c r="EJ37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K36" i="1"/>
  <c r="EJ36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K35" i="1"/>
  <c r="EJ35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K34" i="1"/>
  <c r="EJ34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K33" i="1"/>
  <c r="EJ33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K32" i="1"/>
  <c r="EJ32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K31" i="1"/>
  <c r="EJ31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K30" i="1"/>
  <c r="EJ30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K29" i="1"/>
  <c r="EJ29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K28" i="1"/>
  <c r="EJ28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K27" i="1"/>
  <c r="EJ27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K26" i="1"/>
  <c r="EJ26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K25" i="1"/>
  <c r="EJ25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K24" i="1"/>
  <c r="EJ24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K23" i="1"/>
  <c r="EJ23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K22" i="1"/>
  <c r="EJ22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K21" i="1"/>
  <c r="EJ21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K20" i="1"/>
  <c r="EJ20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K19" i="1"/>
  <c r="EJ19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K18" i="1"/>
  <c r="EJ18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K17" i="1"/>
  <c r="EJ17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K16" i="1"/>
  <c r="EJ16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K15" i="1"/>
  <c r="EJ15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K14" i="1"/>
  <c r="EJ14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K13" i="1"/>
  <c r="EJ13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K12" i="1"/>
  <c r="EJ12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K11" i="1"/>
  <c r="EJ11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K10" i="1"/>
  <c r="EJ10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K9" i="1"/>
  <c r="EJ9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<sst xmlns="http://schemas.openxmlformats.org/spreadsheetml/2006/main" count="262" uniqueCount="127">
  <si>
    <t>Станом на 01.11.2018</t>
  </si>
  <si>
    <t>Аналіз виконання плану по доходах</t>
  </si>
  <si>
    <t>На 31.10.2018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</si>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</sst>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103"/>
  <sheetViews>
    <sheetView tabSelected="1" topLeftCell="A76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7" width="12.44140625" bestFit="1" customWidth="1"/>
    <col min="8" max="8" width="12" bestFit="1" customWidth="1"/>
    <col min="10" max="12" width="13.88671875" customWidth="1"/>
    <col min="13" max="13" width="12.44140625" bestFit="1" customWidth="1"/>
    <col min="14" max="14" width="12" bestFit="1" customWidth="1"/>
    <col min="16" max="18" width="13.88671875" customWidth="1"/>
    <col min="19" max="19" width="11.44140625" bestFit="1" customWidth="1"/>
    <col min="20" max="20" width="10" bestFit="1" customWidth="1"/>
    <col min="22" max="24" width="13.88671875" customWidth="1"/>
    <col min="25" max="25" width="11.44140625" bestFit="1" customWidth="1"/>
    <col min="26" max="26" width="10" bestFit="1" customWidth="1"/>
    <col min="28" max="30" width="13.88671875" customWidth="1"/>
    <col min="31" max="31" width="11.44140625" bestFit="1" customWidth="1"/>
    <col min="32" max="32" width="10.44140625" bestFit="1" customWidth="1"/>
    <col min="34" max="36" width="13.88671875" customWidth="1"/>
    <col min="37" max="37" width="10.44140625" bestFit="1" customWidth="1"/>
    <col min="38" max="38" width="9.44140625" bestFit="1" customWidth="1"/>
    <col min="40" max="42" width="13.88671875" customWidth="1"/>
    <col min="43" max="44" width="9.44140625" bestFit="1" customWidth="1"/>
    <col min="46" max="48" width="13.88671875" customWidth="1"/>
    <col min="49" max="49" width="10.44140625" bestFit="1" customWidth="1"/>
    <col min="50" max="50" width="9.44140625" bestFit="1" customWidth="1"/>
    <col min="52" max="54" width="13.88671875" customWidth="1"/>
    <col min="55" max="55" width="9.44140625" bestFit="1" customWidth="1"/>
    <col min="56" max="56" width="10" bestFit="1" customWidth="1"/>
    <col min="58" max="60" width="13.88671875" customWidth="1"/>
    <col min="61" max="62" width="9.44140625" bestFit="1" customWidth="1"/>
    <col min="64" max="66" width="13.88671875" customWidth="1"/>
    <col min="67" max="67" width="9.44140625" bestFit="1" customWidth="1"/>
    <col min="70" max="72" width="13.88671875" customWidth="1"/>
    <col min="73" max="73" width="10.44140625" bestFit="1" customWidth="1"/>
    <col min="76" max="78" width="13.88671875" customWidth="1"/>
    <col min="79" max="79" width="10.44140625" bestFit="1" customWidth="1"/>
    <col min="82" max="84" width="13.88671875" customWidth="1"/>
    <col min="85" max="85" width="10.44140625" bestFit="1" customWidth="1"/>
    <col min="86" max="86" width="9.44140625" bestFit="1" customWidth="1"/>
    <col min="88" max="90" width="13.88671875" customWidth="1"/>
    <col min="91" max="91" width="10.44140625" bestFit="1" customWidth="1"/>
    <col min="92" max="92" width="9.44140625" bestFit="1" customWidth="1"/>
    <col min="94" max="96" width="13.88671875" customWidth="1"/>
    <col min="97" max="97" width="10.44140625" bestFit="1" customWidth="1"/>
    <col min="98" max="98" width="10" bestFit="1" customWidth="1"/>
    <col min="100" max="102" width="13.88671875" customWidth="1"/>
    <col min="103" max="103" width="10.44140625" bestFit="1" customWidth="1"/>
    <col min="104" max="104" width="10" bestFit="1" customWidth="1"/>
    <col min="106" max="108" width="13.88671875" customWidth="1"/>
    <col min="109" max="109" width="9.44140625" bestFit="1" customWidth="1"/>
    <col min="112" max="114" width="13.88671875" customWidth="1"/>
    <col min="115" max="115" width="9.44140625" bestFit="1" customWidth="1"/>
    <col min="116" max="116" width="10" bestFit="1" customWidth="1"/>
    <col min="118" max="120" width="13.88671875" customWidth="1"/>
    <col min="121" max="121" width="9.44140625" bestFit="1" customWidth="1"/>
    <col min="122" max="122" width="10" bestFit="1" customWidth="1"/>
    <col min="124" max="126" width="13.88671875" customWidth="1"/>
    <col min="127" max="127" width="10.44140625" bestFit="1" customWidth="1"/>
    <col min="128" max="128" width="9.44140625" bestFit="1" customWidth="1"/>
    <col min="130" max="132" width="13.88671875" customWidth="1"/>
    <col min="133" max="133" width="9.44140625" bestFit="1" customWidth="1"/>
    <col min="136" max="138" width="13.88671875" customWidth="1"/>
    <col min="139" max="139" width="10.44140625" bestFit="1" customWidth="1"/>
    <col min="140" max="140" width="9.44140625" bestFit="1" customWidth="1"/>
  </cols>
  <sheetData>
    <row r="1" spans="1:141" x14ac:dyDescent="0.3">
      <c r="A1" t="s">
        <v>0</v>
      </c>
    </row>
    <row r="2" spans="1:14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1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1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1" x14ac:dyDescent="0.3">
      <c r="G6" t="s">
        <v>3</v>
      </c>
    </row>
    <row r="7" spans="1:141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  <c r="EF7" s="6" t="s">
        <v>34</v>
      </c>
      <c r="EG7" s="7"/>
      <c r="EH7" s="7"/>
      <c r="EI7" s="7"/>
      <c r="EJ7" s="7"/>
      <c r="EK7" s="7"/>
    </row>
    <row r="8" spans="1:141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  <c r="EF8" s="8" t="s">
        <v>7</v>
      </c>
      <c r="EG8" s="8" t="s">
        <v>8</v>
      </c>
      <c r="EH8" s="8" t="s">
        <v>9</v>
      </c>
      <c r="EI8" s="9" t="s">
        <v>10</v>
      </c>
      <c r="EJ8" s="9" t="s">
        <v>11</v>
      </c>
      <c r="EK8" s="9" t="s">
        <v>12</v>
      </c>
    </row>
    <row r="9" spans="1:141" x14ac:dyDescent="0.3">
      <c r="A9" s="10"/>
      <c r="B9" s="10">
        <v>10000000</v>
      </c>
      <c r="C9" s="10" t="s">
        <v>35</v>
      </c>
      <c r="D9" s="11">
        <v>158625770</v>
      </c>
      <c r="E9" s="11">
        <v>160121695</v>
      </c>
      <c r="F9" s="11">
        <v>128344485</v>
      </c>
      <c r="G9" s="11">
        <v>128743049.74999999</v>
      </c>
      <c r="H9" s="11">
        <f>G9-F9</f>
        <v>398564.7499999851</v>
      </c>
      <c r="I9" s="11">
        <f>IF(F9=0,0,G9/F9*100)</f>
        <v>100.31054295009247</v>
      </c>
      <c r="J9" s="11">
        <v>118096300</v>
      </c>
      <c r="K9" s="11">
        <v>118096300</v>
      </c>
      <c r="L9" s="11">
        <v>93258400</v>
      </c>
      <c r="M9" s="11">
        <v>92592273.269999996</v>
      </c>
      <c r="N9" s="11">
        <f>M9-L9</f>
        <v>-666126.73000000417</v>
      </c>
      <c r="O9" s="11">
        <f>IF(L9=0,0,M9/L9*100)</f>
        <v>99.285719323942928</v>
      </c>
      <c r="P9" s="11">
        <v>19145020</v>
      </c>
      <c r="Q9" s="11">
        <v>20326632</v>
      </c>
      <c r="R9" s="11">
        <v>17116052</v>
      </c>
      <c r="S9" s="11">
        <v>16509409.740000002</v>
      </c>
      <c r="T9" s="11">
        <f>S9-R9</f>
        <v>-606642.25999999791</v>
      </c>
      <c r="U9" s="11">
        <f>IF(R9=0,0,S9/R9*100)</f>
        <v>96.455711515716374</v>
      </c>
      <c r="V9" s="11">
        <v>19145020</v>
      </c>
      <c r="W9" s="11">
        <v>20326632</v>
      </c>
      <c r="X9" s="11">
        <v>17116052</v>
      </c>
      <c r="Y9" s="11">
        <v>16509409.740000002</v>
      </c>
      <c r="Z9" s="11">
        <f>Y9-X9</f>
        <v>-606642.25999999791</v>
      </c>
      <c r="AA9" s="11">
        <f>IF(X9=0,0,Y9/X9*100)</f>
        <v>96.455711515716374</v>
      </c>
      <c r="AB9" s="11">
        <v>21384450</v>
      </c>
      <c r="AC9" s="11">
        <v>21698763</v>
      </c>
      <c r="AD9" s="11">
        <v>17970033</v>
      </c>
      <c r="AE9" s="11">
        <v>19641366.739999998</v>
      </c>
      <c r="AF9" s="11">
        <f>AE9-AD9</f>
        <v>1671333.7399999984</v>
      </c>
      <c r="AG9" s="11">
        <f>IF(AD9=0,0,AE9/AD9*100)</f>
        <v>109.30067151240065</v>
      </c>
      <c r="AH9" s="11">
        <v>877700</v>
      </c>
      <c r="AI9" s="11">
        <v>877700</v>
      </c>
      <c r="AJ9" s="11">
        <v>778500</v>
      </c>
      <c r="AK9" s="11">
        <v>875572.77</v>
      </c>
      <c r="AL9" s="11">
        <f>AK9-AJ9</f>
        <v>97072.770000000019</v>
      </c>
      <c r="AM9" s="11">
        <f>IF(AJ9=0,0,AK9/AJ9*100)</f>
        <v>112.46920616570328</v>
      </c>
      <c r="AN9" s="11">
        <v>874630</v>
      </c>
      <c r="AO9" s="11">
        <v>874630</v>
      </c>
      <c r="AP9" s="11">
        <v>710154</v>
      </c>
      <c r="AQ9" s="11">
        <v>813416.46</v>
      </c>
      <c r="AR9" s="11">
        <f>AQ9-AP9</f>
        <v>103262.45999999996</v>
      </c>
      <c r="AS9" s="11">
        <f>IF(AP9=0,0,AQ9/AP9*100)</f>
        <v>114.54085451887902</v>
      </c>
      <c r="AT9" s="11">
        <v>1660500</v>
      </c>
      <c r="AU9" s="11">
        <v>1737500</v>
      </c>
      <c r="AV9" s="11">
        <v>1421850</v>
      </c>
      <c r="AW9" s="11">
        <v>1546624.27</v>
      </c>
      <c r="AX9" s="11">
        <f>AW9-AV9</f>
        <v>124774.27000000002</v>
      </c>
      <c r="AY9" s="11">
        <f>IF(AV9=0,0,AW9/AV9*100)</f>
        <v>108.77548756901221</v>
      </c>
      <c r="AZ9" s="11">
        <v>1706162</v>
      </c>
      <c r="BA9" s="11">
        <v>1706162</v>
      </c>
      <c r="BB9" s="11">
        <v>1392330</v>
      </c>
      <c r="BC9" s="11">
        <v>984394.40999999992</v>
      </c>
      <c r="BD9" s="11">
        <f>BC9-BB9</f>
        <v>-407935.59000000008</v>
      </c>
      <c r="BE9" s="11">
        <f>IF(BB9=0,0,BC9/BB9*100)</f>
        <v>70.701228157117924</v>
      </c>
      <c r="BF9" s="11">
        <v>453171</v>
      </c>
      <c r="BG9" s="11">
        <v>453171</v>
      </c>
      <c r="BH9" s="11">
        <v>417887</v>
      </c>
      <c r="BI9" s="11">
        <v>528593.98</v>
      </c>
      <c r="BJ9" s="11">
        <f>BI9-BH9</f>
        <v>110706.97999999998</v>
      </c>
      <c r="BK9" s="11">
        <f>IF(BH9=0,0,BI9/BH9*100)</f>
        <v>126.49208518092212</v>
      </c>
      <c r="BL9" s="11">
        <v>711230</v>
      </c>
      <c r="BM9" s="11">
        <v>711230</v>
      </c>
      <c r="BN9" s="11">
        <v>565570</v>
      </c>
      <c r="BO9" s="11">
        <v>609159.41</v>
      </c>
      <c r="BP9" s="11">
        <f>BO9-BN9</f>
        <v>43589.410000000033</v>
      </c>
      <c r="BQ9" s="11">
        <f>IF(BN9=0,0,BO9/BN9*100)</f>
        <v>107.70716445356013</v>
      </c>
      <c r="BR9" s="11">
        <v>1492424</v>
      </c>
      <c r="BS9" s="11">
        <v>1492424</v>
      </c>
      <c r="BT9" s="11">
        <v>1216380</v>
      </c>
      <c r="BU9" s="11">
        <v>1186902.9300000002</v>
      </c>
      <c r="BV9" s="11">
        <f>BU9-BT9</f>
        <v>-29477.069999999832</v>
      </c>
      <c r="BW9" s="11">
        <f>IF(BT9=0,0,BU9/BT9*100)</f>
        <v>97.57665614363934</v>
      </c>
      <c r="BX9" s="11">
        <v>1006850</v>
      </c>
      <c r="BY9" s="11">
        <v>1244163</v>
      </c>
      <c r="BZ9" s="11">
        <v>1054351</v>
      </c>
      <c r="CA9" s="11">
        <v>1037572.51</v>
      </c>
      <c r="CB9" s="11">
        <f>CA9-BZ9</f>
        <v>-16778.489999999991</v>
      </c>
      <c r="CC9" s="11">
        <f>IF(BZ9=0,0,CA9/BZ9*100)</f>
        <v>98.408642852332861</v>
      </c>
      <c r="CD9" s="11">
        <v>1399380</v>
      </c>
      <c r="CE9" s="11">
        <v>1399380</v>
      </c>
      <c r="CF9" s="11">
        <v>1140780</v>
      </c>
      <c r="CG9" s="11">
        <v>1270328.42</v>
      </c>
      <c r="CH9" s="11">
        <f>CG9-CF9</f>
        <v>129548.41999999993</v>
      </c>
      <c r="CI9" s="11">
        <f>IF(CF9=0,0,CG9/CF9*100)</f>
        <v>111.35612650993178</v>
      </c>
      <c r="CJ9" s="11">
        <v>873204</v>
      </c>
      <c r="CK9" s="11">
        <v>873204</v>
      </c>
      <c r="CL9" s="11">
        <v>708360</v>
      </c>
      <c r="CM9" s="11">
        <v>1015122.3799999999</v>
      </c>
      <c r="CN9" s="11">
        <f>CM9-CL9</f>
        <v>306762.37999999989</v>
      </c>
      <c r="CO9" s="11">
        <f>IF(CL9=0,0,CM9/CL9*100)</f>
        <v>143.30599977412612</v>
      </c>
      <c r="CP9" s="11">
        <v>1813000</v>
      </c>
      <c r="CQ9" s="11">
        <v>1813000</v>
      </c>
      <c r="CR9" s="11">
        <v>1481930</v>
      </c>
      <c r="CS9" s="11">
        <v>1655821.71</v>
      </c>
      <c r="CT9" s="11">
        <f>CS9-CR9</f>
        <v>173891.70999999996</v>
      </c>
      <c r="CU9" s="11">
        <f>IF(CR9=0,0,CS9/CR9*100)</f>
        <v>111.73413791474631</v>
      </c>
      <c r="CV9" s="11">
        <v>2589193</v>
      </c>
      <c r="CW9" s="11">
        <v>2589193</v>
      </c>
      <c r="CX9" s="11">
        <v>2139906</v>
      </c>
      <c r="CY9" s="11">
        <v>2494799.75</v>
      </c>
      <c r="CZ9" s="11">
        <f>CY9-CX9</f>
        <v>354893.75</v>
      </c>
      <c r="DA9" s="11">
        <f>IF(CX9=0,0,CY9/CX9*100)</f>
        <v>116.58454857362895</v>
      </c>
      <c r="DB9" s="11">
        <v>750100</v>
      </c>
      <c r="DC9" s="11">
        <v>750100</v>
      </c>
      <c r="DD9" s="11">
        <v>626375</v>
      </c>
      <c r="DE9" s="11">
        <v>644140.89</v>
      </c>
      <c r="DF9" s="11">
        <f>DE9-DD9</f>
        <v>17765.890000000014</v>
      </c>
      <c r="DG9" s="11">
        <f>IF(DD9=0,0,DE9/DD9*100)</f>
        <v>102.83630253442426</v>
      </c>
      <c r="DH9" s="11">
        <v>1214000</v>
      </c>
      <c r="DI9" s="11">
        <v>1214000</v>
      </c>
      <c r="DJ9" s="11">
        <v>1001700</v>
      </c>
      <c r="DK9" s="11">
        <v>980427.70000000007</v>
      </c>
      <c r="DL9" s="11">
        <f>DK9-DJ9</f>
        <v>-21272.29999999993</v>
      </c>
      <c r="DM9" s="11">
        <f>IF(DJ9=0,0,DK9/DJ9*100)</f>
        <v>97.876380153738651</v>
      </c>
      <c r="DN9" s="11">
        <v>585700</v>
      </c>
      <c r="DO9" s="11">
        <v>585700</v>
      </c>
      <c r="DP9" s="11">
        <v>533439</v>
      </c>
      <c r="DQ9" s="11">
        <v>458957.06999999995</v>
      </c>
      <c r="DR9" s="11">
        <f>DQ9-DP9</f>
        <v>-74481.930000000051</v>
      </c>
      <c r="DS9" s="11">
        <f>IF(DP9=0,0,DQ9/DP9*100)</f>
        <v>86.03740446424051</v>
      </c>
      <c r="DT9" s="11">
        <v>1026762</v>
      </c>
      <c r="DU9" s="11">
        <v>1026762</v>
      </c>
      <c r="DV9" s="11">
        <v>860539</v>
      </c>
      <c r="DW9" s="11">
        <v>1191244.8400000001</v>
      </c>
      <c r="DX9" s="11">
        <f>DW9-DV9</f>
        <v>330705.84000000008</v>
      </c>
      <c r="DY9" s="11">
        <f>IF(DV9=0,0,DW9/DV9*100)</f>
        <v>138.43008161164107</v>
      </c>
      <c r="DZ9" s="11">
        <v>759544</v>
      </c>
      <c r="EA9" s="11">
        <v>759544</v>
      </c>
      <c r="EB9" s="11">
        <v>625082</v>
      </c>
      <c r="EC9" s="11">
        <v>657296.59</v>
      </c>
      <c r="ED9" s="11">
        <f>EC9-EB9</f>
        <v>32214.589999999967</v>
      </c>
      <c r="EE9" s="11">
        <f>IF(EB9=0,0,EC9/EB9*100)</f>
        <v>105.15365824003891</v>
      </c>
      <c r="EF9" s="11">
        <v>1590900</v>
      </c>
      <c r="EG9" s="11">
        <v>1590900</v>
      </c>
      <c r="EH9" s="11">
        <v>1294900</v>
      </c>
      <c r="EI9" s="11">
        <v>1690990.65</v>
      </c>
      <c r="EJ9" s="11">
        <f>EI9-EH9</f>
        <v>396090.64999999991</v>
      </c>
      <c r="EK9" s="11">
        <f>IF(EH9=0,0,EI9/EH9*100)</f>
        <v>130.58851262645763</v>
      </c>
    </row>
    <row r="10" spans="1:141" x14ac:dyDescent="0.3">
      <c r="A10" s="10"/>
      <c r="B10" s="10">
        <v>11000000</v>
      </c>
      <c r="C10" s="10" t="s">
        <v>36</v>
      </c>
      <c r="D10" s="11">
        <v>118185360</v>
      </c>
      <c r="E10" s="11">
        <v>118185360</v>
      </c>
      <c r="F10" s="11">
        <v>93347460</v>
      </c>
      <c r="G10" s="11">
        <v>92628134.269999996</v>
      </c>
      <c r="H10" s="11">
        <f>G10-F10</f>
        <v>-719325.73000000417</v>
      </c>
      <c r="I10" s="11">
        <f>IF(F10=0,0,G10/F10*100)</f>
        <v>99.229410494940083</v>
      </c>
      <c r="J10" s="11">
        <v>118096300</v>
      </c>
      <c r="K10" s="11">
        <v>118096300</v>
      </c>
      <c r="L10" s="11">
        <v>93258400</v>
      </c>
      <c r="M10" s="11">
        <v>92592273.269999996</v>
      </c>
      <c r="N10" s="11">
        <f>M10-L10</f>
        <v>-666126.73000000417</v>
      </c>
      <c r="O10" s="11">
        <f>IF(L10=0,0,M10/L10*100)</f>
        <v>99.285719323942928</v>
      </c>
      <c r="P10" s="11">
        <v>89060</v>
      </c>
      <c r="Q10" s="11">
        <v>89060</v>
      </c>
      <c r="R10" s="11">
        <v>89060</v>
      </c>
      <c r="S10" s="11">
        <v>35861</v>
      </c>
      <c r="T10" s="11">
        <f>S10-R10</f>
        <v>-53199</v>
      </c>
      <c r="U10" s="11">
        <f>IF(R10=0,0,S10/R10*100)</f>
        <v>40.266112732988994</v>
      </c>
      <c r="V10" s="11">
        <v>89060</v>
      </c>
      <c r="W10" s="11">
        <v>89060</v>
      </c>
      <c r="X10" s="11">
        <v>89060</v>
      </c>
      <c r="Y10" s="11">
        <v>35861</v>
      </c>
      <c r="Z10" s="11">
        <f>Y10-X10</f>
        <v>-53199</v>
      </c>
      <c r="AA10" s="11">
        <f>IF(X10=0,0,Y10/X10*100)</f>
        <v>40.266112732988994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f>EI10-EH10</f>
        <v>0</v>
      </c>
      <c r="EK10" s="11">
        <f>IF(EH10=0,0,EI10/EH10*100)</f>
        <v>0</v>
      </c>
    </row>
    <row r="11" spans="1:141" x14ac:dyDescent="0.3">
      <c r="A11" s="10"/>
      <c r="B11" s="10">
        <v>11010000</v>
      </c>
      <c r="C11" s="10" t="s">
        <v>37</v>
      </c>
      <c r="D11" s="11">
        <v>118085100</v>
      </c>
      <c r="E11" s="11">
        <v>118085100</v>
      </c>
      <c r="F11" s="11">
        <v>93250000</v>
      </c>
      <c r="G11" s="11">
        <v>92591306.269999996</v>
      </c>
      <c r="H11" s="11">
        <f>G11-F11</f>
        <v>-658693.73000000417</v>
      </c>
      <c r="I11" s="11">
        <f>IF(F11=0,0,G11/F11*100)</f>
        <v>99.293626026809648</v>
      </c>
      <c r="J11" s="11">
        <v>118085100</v>
      </c>
      <c r="K11" s="11">
        <v>118085100</v>
      </c>
      <c r="L11" s="11">
        <v>93250000</v>
      </c>
      <c r="M11" s="11">
        <v>92591306.269999996</v>
      </c>
      <c r="N11" s="11">
        <f>M11-L11</f>
        <v>-658693.73000000417</v>
      </c>
      <c r="O11" s="11">
        <f>IF(L11=0,0,M11/L11*100)</f>
        <v>99.293626026809648</v>
      </c>
      <c r="P11" s="11">
        <v>0</v>
      </c>
      <c r="Q11" s="11">
        <v>0</v>
      </c>
      <c r="R11" s="11">
        <v>0</v>
      </c>
      <c r="S11" s="11">
        <v>0</v>
      </c>
      <c r="T11" s="11">
        <f>S11-R11</f>
        <v>0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</v>
      </c>
      <c r="Z11" s="11">
        <f>Y11-X11</f>
        <v>0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  <c r="EF11" s="11">
        <v>0</v>
      </c>
      <c r="EG11" s="11">
        <v>0</v>
      </c>
      <c r="EH11" s="11">
        <v>0</v>
      </c>
      <c r="EI11" s="11">
        <v>0</v>
      </c>
      <c r="EJ11" s="11">
        <f>EI11-EH11</f>
        <v>0</v>
      </c>
      <c r="EK11" s="11">
        <f>IF(EH11=0,0,EI11/EH11*100)</f>
        <v>0</v>
      </c>
    </row>
    <row r="12" spans="1:141" x14ac:dyDescent="0.3">
      <c r="A12" s="10"/>
      <c r="B12" s="10">
        <v>11010100</v>
      </c>
      <c r="C12" s="10" t="s">
        <v>38</v>
      </c>
      <c r="D12" s="11">
        <v>70728600</v>
      </c>
      <c r="E12" s="11">
        <v>70728600</v>
      </c>
      <c r="F12" s="11">
        <v>58020000</v>
      </c>
      <c r="G12" s="11">
        <v>63154396.210000001</v>
      </c>
      <c r="H12" s="11">
        <f>G12-F12</f>
        <v>5134396.2100000009</v>
      </c>
      <c r="I12" s="11">
        <f>IF(F12=0,0,G12/F12*100)</f>
        <v>108.84935575663563</v>
      </c>
      <c r="J12" s="11">
        <v>70728600</v>
      </c>
      <c r="K12" s="11">
        <v>70728600</v>
      </c>
      <c r="L12" s="11">
        <v>58020000</v>
      </c>
      <c r="M12" s="11">
        <v>63154396.210000001</v>
      </c>
      <c r="N12" s="11">
        <f>M12-L12</f>
        <v>5134396.2100000009</v>
      </c>
      <c r="O12" s="11">
        <f>IF(L12=0,0,M12/L12*100)</f>
        <v>108.84935575663563</v>
      </c>
      <c r="P12" s="11">
        <v>0</v>
      </c>
      <c r="Q12" s="11">
        <v>0</v>
      </c>
      <c r="R12" s="11">
        <v>0</v>
      </c>
      <c r="S12" s="11">
        <v>0</v>
      </c>
      <c r="T12" s="11">
        <f>S12-R12</f>
        <v>0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</v>
      </c>
      <c r="Z12" s="11">
        <f>Y12-X12</f>
        <v>0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  <c r="EF12" s="11">
        <v>0</v>
      </c>
      <c r="EG12" s="11">
        <v>0</v>
      </c>
      <c r="EH12" s="11">
        <v>0</v>
      </c>
      <c r="EI12" s="11">
        <v>0</v>
      </c>
      <c r="EJ12" s="11">
        <f>EI12-EH12</f>
        <v>0</v>
      </c>
      <c r="EK12" s="11">
        <f>IF(EH12=0,0,EI12/EH12*100)</f>
        <v>0</v>
      </c>
    </row>
    <row r="13" spans="1:141" x14ac:dyDescent="0.3">
      <c r="A13" s="10"/>
      <c r="B13" s="10">
        <v>11010200</v>
      </c>
      <c r="C13" s="10" t="s">
        <v>39</v>
      </c>
      <c r="D13" s="11">
        <v>32236500</v>
      </c>
      <c r="E13" s="11">
        <v>32236500</v>
      </c>
      <c r="F13" s="11">
        <v>24510000</v>
      </c>
      <c r="G13" s="11">
        <v>17301131.539999999</v>
      </c>
      <c r="H13" s="11">
        <f>G13-F13</f>
        <v>-7208868.4600000009</v>
      </c>
      <c r="I13" s="11">
        <f>IF(F13=0,0,G13/F13*100)</f>
        <v>70.588051978784165</v>
      </c>
      <c r="J13" s="11">
        <v>32236500</v>
      </c>
      <c r="K13" s="11">
        <v>32236500</v>
      </c>
      <c r="L13" s="11">
        <v>24510000</v>
      </c>
      <c r="M13" s="11">
        <v>17301131.539999999</v>
      </c>
      <c r="N13" s="11">
        <f>M13-L13</f>
        <v>-7208868.4600000009</v>
      </c>
      <c r="O13" s="11">
        <f>IF(L13=0,0,M13/L13*100)</f>
        <v>70.588051978784165</v>
      </c>
      <c r="P13" s="11">
        <v>0</v>
      </c>
      <c r="Q13" s="11">
        <v>0</v>
      </c>
      <c r="R13" s="11">
        <v>0</v>
      </c>
      <c r="S13" s="11">
        <v>0</v>
      </c>
      <c r="T13" s="11">
        <f>S13-R13</f>
        <v>0</v>
      </c>
      <c r="U13" s="11">
        <f>IF(R13=0,0,S13/R13*100)</f>
        <v>0</v>
      </c>
      <c r="V13" s="11">
        <v>0</v>
      </c>
      <c r="W13" s="11">
        <v>0</v>
      </c>
      <c r="X13" s="11">
        <v>0</v>
      </c>
      <c r="Y13" s="11">
        <v>0</v>
      </c>
      <c r="Z13" s="11">
        <f>Y13-X13</f>
        <v>0</v>
      </c>
      <c r="AA13" s="11">
        <f>IF(X13=0,0,Y13/X13*100)</f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f>AE13-AD13</f>
        <v>0</v>
      </c>
      <c r="AG13" s="11">
        <f>IF(AD13=0,0,AE13/AD13*100)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f>AK13-AJ13</f>
        <v>0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f>AQ13-AP13</f>
        <v>0</v>
      </c>
      <c r="AS13" s="11">
        <f>IF(AP13=0,0,AQ13/AP13*100)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f>AW13-AV13</f>
        <v>0</v>
      </c>
      <c r="AY13" s="11">
        <f>IF(AV13=0,0,AW13/AV13*100)</f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f>BC13-BB13</f>
        <v>0</v>
      </c>
      <c r="BE13" s="11">
        <f>IF(BB13=0,0,BC13/BB13*100)</f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f>BI13-BH13</f>
        <v>0</v>
      </c>
      <c r="BK13" s="11">
        <f>IF(BH13=0,0,BI13/BH13*100)</f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f>BO13-BN13</f>
        <v>0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f>BU13-BT13</f>
        <v>0</v>
      </c>
      <c r="BW13" s="11">
        <f>IF(BT13=0,0,BU13/BT13*100)</f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f>CA13-BZ13</f>
        <v>0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>CG13-CF13</f>
        <v>0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f>CM13-CL13</f>
        <v>0</v>
      </c>
      <c r="CO13" s="11">
        <f>IF(CL13=0,0,CM13/CL13*100)</f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f>CS13-CR13</f>
        <v>0</v>
      </c>
      <c r="CU13" s="11">
        <f>IF(CR13=0,0,CS13/CR13*100)</f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f>CY13-CX13</f>
        <v>0</v>
      </c>
      <c r="DA13" s="11">
        <f>IF(CX13=0,0,CY13/CX13*100)</f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f>DE13-DD13</f>
        <v>0</v>
      </c>
      <c r="DG13" s="11">
        <f>IF(DD13=0,0,DE13/DD13*100)</f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f>DK13-DJ13</f>
        <v>0</v>
      </c>
      <c r="DM13" s="11">
        <f>IF(DJ13=0,0,DK13/DJ13*100)</f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f>DQ13-DP13</f>
        <v>0</v>
      </c>
      <c r="DS13" s="11">
        <f>IF(DP13=0,0,DQ13/DP13*100)</f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f>DW13-DV13</f>
        <v>0</v>
      </c>
      <c r="DY13" s="11">
        <f>IF(DV13=0,0,DW13/DV13*100)</f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f>EC13-EB13</f>
        <v>0</v>
      </c>
      <c r="EE13" s="11">
        <f>IF(EB13=0,0,EC13/EB13*100)</f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f>EI13-EH13</f>
        <v>0</v>
      </c>
      <c r="EK13" s="11">
        <f>IF(EH13=0,0,EI13/EH13*100)</f>
        <v>0</v>
      </c>
    </row>
    <row r="14" spans="1:141" x14ac:dyDescent="0.3">
      <c r="A14" s="10"/>
      <c r="B14" s="10">
        <v>11010400</v>
      </c>
      <c r="C14" s="10" t="s">
        <v>40</v>
      </c>
      <c r="D14" s="11">
        <v>12220000</v>
      </c>
      <c r="E14" s="11">
        <v>12220000</v>
      </c>
      <c r="F14" s="11">
        <v>7820000</v>
      </c>
      <c r="G14" s="11">
        <v>9708335.4399999995</v>
      </c>
      <c r="H14" s="11">
        <f>G14-F14</f>
        <v>1888335.4399999995</v>
      </c>
      <c r="I14" s="11">
        <f>IF(F14=0,0,G14/F14*100)</f>
        <v>124.14751202046035</v>
      </c>
      <c r="J14" s="11">
        <v>12220000</v>
      </c>
      <c r="K14" s="11">
        <v>12220000</v>
      </c>
      <c r="L14" s="11">
        <v>7820000</v>
      </c>
      <c r="M14" s="11">
        <v>9708335.4399999995</v>
      </c>
      <c r="N14" s="11">
        <f>M14-L14</f>
        <v>1888335.4399999995</v>
      </c>
      <c r="O14" s="11">
        <f>IF(L14=0,0,M14/L14*100)</f>
        <v>124.14751202046035</v>
      </c>
      <c r="P14" s="11">
        <v>0</v>
      </c>
      <c r="Q14" s="11">
        <v>0</v>
      </c>
      <c r="R14" s="11">
        <v>0</v>
      </c>
      <c r="S14" s="11">
        <v>0</v>
      </c>
      <c r="T14" s="11">
        <f>S14-R14</f>
        <v>0</v>
      </c>
      <c r="U14" s="11">
        <f>IF(R14=0,0,S14/R14*100)</f>
        <v>0</v>
      </c>
      <c r="V14" s="11">
        <v>0</v>
      </c>
      <c r="W14" s="11">
        <v>0</v>
      </c>
      <c r="X14" s="11">
        <v>0</v>
      </c>
      <c r="Y14" s="11">
        <v>0</v>
      </c>
      <c r="Z14" s="11">
        <f>Y14-X14</f>
        <v>0</v>
      </c>
      <c r="AA14" s="11">
        <f>IF(X14=0,0,Y14/X14*100)</f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f>AE14-AD14</f>
        <v>0</v>
      </c>
      <c r="AG14" s="11">
        <f>IF(AD14=0,0,AE14/AD14*100)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f>AK14-AJ14</f>
        <v>0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f>AQ14-AP14</f>
        <v>0</v>
      </c>
      <c r="AS14" s="11">
        <f>IF(AP14=0,0,AQ14/AP14*100)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f>AW14-AV14</f>
        <v>0</v>
      </c>
      <c r="AY14" s="11">
        <f>IF(AV14=0,0,AW14/AV14*100)</f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f>BC14-BB14</f>
        <v>0</v>
      </c>
      <c r="BE14" s="11">
        <f>IF(BB14=0,0,BC14/BB14*100)</f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f>BI14-BH14</f>
        <v>0</v>
      </c>
      <c r="BK14" s="11">
        <f>IF(BH14=0,0,BI14/BH14*100)</f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f>BO14-BN14</f>
        <v>0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f>BU14-BT14</f>
        <v>0</v>
      </c>
      <c r="BW14" s="11">
        <f>IF(BT14=0,0,BU14/BT14*100)</f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f>CA14-BZ14</f>
        <v>0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>CG14-CF14</f>
        <v>0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f>CM14-CL14</f>
        <v>0</v>
      </c>
      <c r="CO14" s="11">
        <f>IF(CL14=0,0,CM14/CL14*100)</f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f>CS14-CR14</f>
        <v>0</v>
      </c>
      <c r="CU14" s="11">
        <f>IF(CR14=0,0,CS14/CR14*100)</f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f>CY14-CX14</f>
        <v>0</v>
      </c>
      <c r="DA14" s="11">
        <f>IF(CX14=0,0,CY14/CX14*100)</f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f>DE14-DD14</f>
        <v>0</v>
      </c>
      <c r="DG14" s="11">
        <f>IF(DD14=0,0,DE14/DD14*100)</f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f>DK14-DJ14</f>
        <v>0</v>
      </c>
      <c r="DM14" s="11">
        <f>IF(DJ14=0,0,DK14/DJ14*100)</f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f>DQ14-DP14</f>
        <v>0</v>
      </c>
      <c r="DS14" s="11">
        <f>IF(DP14=0,0,DQ14/DP14*100)</f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f>DW14-DV14</f>
        <v>0</v>
      </c>
      <c r="DY14" s="11">
        <f>IF(DV14=0,0,DW14/DV14*100)</f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f>EC14-EB14</f>
        <v>0</v>
      </c>
      <c r="EE14" s="11">
        <f>IF(EB14=0,0,EC14/EB14*100)</f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f>EI14-EH14</f>
        <v>0</v>
      </c>
      <c r="EK14" s="11">
        <f>IF(EH14=0,0,EI14/EH14*100)</f>
        <v>0</v>
      </c>
    </row>
    <row r="15" spans="1:141" x14ac:dyDescent="0.3">
      <c r="A15" s="10"/>
      <c r="B15" s="10">
        <v>11010500</v>
      </c>
      <c r="C15" s="10" t="s">
        <v>41</v>
      </c>
      <c r="D15" s="11">
        <v>2900000</v>
      </c>
      <c r="E15" s="11">
        <v>2900000</v>
      </c>
      <c r="F15" s="11">
        <v>2900000</v>
      </c>
      <c r="G15" s="11">
        <v>2397997.19</v>
      </c>
      <c r="H15" s="11">
        <f>G15-F15</f>
        <v>-502002.81000000006</v>
      </c>
      <c r="I15" s="11">
        <f>IF(F15=0,0,G15/F15*100)</f>
        <v>82.689558275862069</v>
      </c>
      <c r="J15" s="11">
        <v>2900000</v>
      </c>
      <c r="K15" s="11">
        <v>2900000</v>
      </c>
      <c r="L15" s="11">
        <v>2900000</v>
      </c>
      <c r="M15" s="11">
        <v>2397997.19</v>
      </c>
      <c r="N15" s="11">
        <f>M15-L15</f>
        <v>-502002.81000000006</v>
      </c>
      <c r="O15" s="11">
        <f>IF(L15=0,0,M15/L15*100)</f>
        <v>82.689558275862069</v>
      </c>
      <c r="P15" s="11">
        <v>0</v>
      </c>
      <c r="Q15" s="11">
        <v>0</v>
      </c>
      <c r="R15" s="11">
        <v>0</v>
      </c>
      <c r="S15" s="11">
        <v>0</v>
      </c>
      <c r="T15" s="11">
        <f>S15-R15</f>
        <v>0</v>
      </c>
      <c r="U15" s="11">
        <f>IF(R15=0,0,S15/R15*100)</f>
        <v>0</v>
      </c>
      <c r="V15" s="11">
        <v>0</v>
      </c>
      <c r="W15" s="11">
        <v>0</v>
      </c>
      <c r="X15" s="11">
        <v>0</v>
      </c>
      <c r="Y15" s="11">
        <v>0</v>
      </c>
      <c r="Z15" s="11">
        <f>Y15-X15</f>
        <v>0</v>
      </c>
      <c r="AA15" s="11">
        <f>IF(X15=0,0,Y15/X15*100)</f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f>AE15-AD15</f>
        <v>0</v>
      </c>
      <c r="AG15" s="11">
        <f>IF(AD15=0,0,AE15/AD15*100)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f>AK15-AJ15</f>
        <v>0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f>AQ15-AP15</f>
        <v>0</v>
      </c>
      <c r="AS15" s="11">
        <f>IF(AP15=0,0,AQ15/AP15*100)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f>AW15-AV15</f>
        <v>0</v>
      </c>
      <c r="AY15" s="11">
        <f>IF(AV15=0,0,AW15/AV15*100)</f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f>BC15-BB15</f>
        <v>0</v>
      </c>
      <c r="BE15" s="11">
        <f>IF(BB15=0,0,BC15/BB15*100)</f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f>BI15-BH15</f>
        <v>0</v>
      </c>
      <c r="BK15" s="11">
        <f>IF(BH15=0,0,BI15/BH15*100)</f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f>BO15-BN15</f>
        <v>0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f>BU15-BT15</f>
        <v>0</v>
      </c>
      <c r="BW15" s="11">
        <f>IF(BT15=0,0,BU15/BT15*100)</f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f>CA15-BZ15</f>
        <v>0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>CG15-CF15</f>
        <v>0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f>CS15-CR15</f>
        <v>0</v>
      </c>
      <c r="CU15" s="11">
        <f>IF(CR15=0,0,CS15/CR15*100)</f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>CY15-CX15</f>
        <v>0</v>
      </c>
      <c r="DA15" s="11">
        <f>IF(CX15=0,0,CY15/CX15*100)</f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f>DE15-DD15</f>
        <v>0</v>
      </c>
      <c r="DG15" s="11">
        <f>IF(DD15=0,0,DE15/DD15*100)</f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f>DK15-DJ15</f>
        <v>0</v>
      </c>
      <c r="DM15" s="11">
        <f>IF(DJ15=0,0,DK15/DJ15*100)</f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f>DQ15-DP15</f>
        <v>0</v>
      </c>
      <c r="DS15" s="11">
        <f>IF(DP15=0,0,DQ15/DP15*100)</f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f>DW15-DV15</f>
        <v>0</v>
      </c>
      <c r="DY15" s="11">
        <f>IF(DV15=0,0,DW15/DV15*100)</f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f>EC15-EB15</f>
        <v>0</v>
      </c>
      <c r="EE15" s="11">
        <f>IF(EB15=0,0,EC15/EB15*100)</f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f>EI15-EH15</f>
        <v>0</v>
      </c>
      <c r="EK15" s="11">
        <f>IF(EH15=0,0,EI15/EH15*100)</f>
        <v>0</v>
      </c>
    </row>
    <row r="16" spans="1:141" x14ac:dyDescent="0.3">
      <c r="A16" s="10"/>
      <c r="B16" s="10">
        <v>11010900</v>
      </c>
      <c r="C16" s="10" t="s">
        <v>42</v>
      </c>
      <c r="D16" s="11">
        <v>0</v>
      </c>
      <c r="E16" s="11">
        <v>0</v>
      </c>
      <c r="F16" s="11">
        <v>0</v>
      </c>
      <c r="G16" s="11">
        <v>29445.89</v>
      </c>
      <c r="H16" s="11">
        <f>G16-F16</f>
        <v>29445.89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29445.89</v>
      </c>
      <c r="N16" s="11">
        <f>M16-L16</f>
        <v>29445.89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0</v>
      </c>
      <c r="T16" s="11">
        <f>S16-R16</f>
        <v>0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0</v>
      </c>
      <c r="Z16" s="11">
        <f>Y16-X16</f>
        <v>0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f>EI16-EH16</f>
        <v>0</v>
      </c>
      <c r="EK16" s="11">
        <f>IF(EH16=0,0,EI16/EH16*100)</f>
        <v>0</v>
      </c>
    </row>
    <row r="17" spans="1:141" x14ac:dyDescent="0.3">
      <c r="A17" s="10"/>
      <c r="B17" s="10">
        <v>11020000</v>
      </c>
      <c r="C17" s="10" t="s">
        <v>43</v>
      </c>
      <c r="D17" s="11">
        <v>100260</v>
      </c>
      <c r="E17" s="11">
        <v>100260</v>
      </c>
      <c r="F17" s="11">
        <v>97460</v>
      </c>
      <c r="G17" s="11">
        <v>36828</v>
      </c>
      <c r="H17" s="11">
        <f>G17-F17</f>
        <v>-60632</v>
      </c>
      <c r="I17" s="11">
        <f>IF(F17=0,0,G17/F17*100)</f>
        <v>37.787810383747178</v>
      </c>
      <c r="J17" s="11">
        <v>11200</v>
      </c>
      <c r="K17" s="11">
        <v>11200</v>
      </c>
      <c r="L17" s="11">
        <v>8400</v>
      </c>
      <c r="M17" s="11">
        <v>967</v>
      </c>
      <c r="N17" s="11">
        <f>M17-L17</f>
        <v>-7433</v>
      </c>
      <c r="O17" s="11">
        <f>IF(L17=0,0,M17/L17*100)</f>
        <v>11.511904761904763</v>
      </c>
      <c r="P17" s="11">
        <v>89060</v>
      </c>
      <c r="Q17" s="11">
        <v>89060</v>
      </c>
      <c r="R17" s="11">
        <v>89060</v>
      </c>
      <c r="S17" s="11">
        <v>35861</v>
      </c>
      <c r="T17" s="11">
        <f>S17-R17</f>
        <v>-53199</v>
      </c>
      <c r="U17" s="11">
        <f>IF(R17=0,0,S17/R17*100)</f>
        <v>40.266112732988994</v>
      </c>
      <c r="V17" s="11">
        <v>89060</v>
      </c>
      <c r="W17" s="11">
        <v>89060</v>
      </c>
      <c r="X17" s="11">
        <v>89060</v>
      </c>
      <c r="Y17" s="11">
        <v>35861</v>
      </c>
      <c r="Z17" s="11">
        <f>Y17-X17</f>
        <v>-53199</v>
      </c>
      <c r="AA17" s="11">
        <f>IF(X17=0,0,Y17/X17*100)</f>
        <v>40.266112732988994</v>
      </c>
      <c r="AB17" s="11">
        <v>0</v>
      </c>
      <c r="AC17" s="11">
        <v>0</v>
      </c>
      <c r="AD17" s="11">
        <v>0</v>
      </c>
      <c r="AE17" s="11">
        <v>0</v>
      </c>
      <c r="AF17" s="11">
        <f>AE17-AD17</f>
        <v>0</v>
      </c>
      <c r="AG17" s="11">
        <f>IF(AD17=0,0,AE17/AD17*100)</f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f>AK17-AJ17</f>
        <v>0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f>AQ17-AP17</f>
        <v>0</v>
      </c>
      <c r="AS17" s="11">
        <f>IF(AP17=0,0,AQ17/AP17*100)</f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f>AW17-AV17</f>
        <v>0</v>
      </c>
      <c r="AY17" s="11">
        <f>IF(AV17=0,0,AW17/AV17*100)</f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f>BC17-BB17</f>
        <v>0</v>
      </c>
      <c r="BE17" s="11">
        <f>IF(BB17=0,0,BC17/BB17*100)</f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f>BI17-BH17</f>
        <v>0</v>
      </c>
      <c r="BK17" s="11">
        <f>IF(BH17=0,0,BI17/BH17*100)</f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f>BO17-BN17</f>
        <v>0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f>BU17-BT17</f>
        <v>0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f>CM17-CL17</f>
        <v>0</v>
      </c>
      <c r="CO17" s="11">
        <f>IF(CL17=0,0,CM17/CL17*100)</f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f>CS17-CR17</f>
        <v>0</v>
      </c>
      <c r="CU17" s="11">
        <f>IF(CR17=0,0,CS17/CR17*100)</f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f>CY17-CX17</f>
        <v>0</v>
      </c>
      <c r="DA17" s="11">
        <f>IF(CX17=0,0,CY17/CX17*100)</f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f>DE17-DD17</f>
        <v>0</v>
      </c>
      <c r="DG17" s="11">
        <f>IF(DD17=0,0,DE17/DD17*100)</f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f>DQ17-DP17</f>
        <v>0</v>
      </c>
      <c r="DS17" s="11">
        <f>IF(DP17=0,0,DQ17/DP17*100)</f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f>EC17-EB17</f>
        <v>0</v>
      </c>
      <c r="EE17" s="11">
        <f>IF(EB17=0,0,EC17/EB17*100)</f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f>EI17-EH17</f>
        <v>0</v>
      </c>
      <c r="EK17" s="11">
        <f>IF(EH17=0,0,EI17/EH17*100)</f>
        <v>0</v>
      </c>
    </row>
    <row r="18" spans="1:141" x14ac:dyDescent="0.3">
      <c r="A18" s="10"/>
      <c r="B18" s="10">
        <v>11020200</v>
      </c>
      <c r="C18" s="10" t="s">
        <v>44</v>
      </c>
      <c r="D18" s="11">
        <v>100260</v>
      </c>
      <c r="E18" s="11">
        <v>100260</v>
      </c>
      <c r="F18" s="11">
        <v>97460</v>
      </c>
      <c r="G18" s="11">
        <v>36828</v>
      </c>
      <c r="H18" s="11">
        <f>G18-F18</f>
        <v>-60632</v>
      </c>
      <c r="I18" s="11">
        <f>IF(F18=0,0,G18/F18*100)</f>
        <v>37.787810383747178</v>
      </c>
      <c r="J18" s="11">
        <v>11200</v>
      </c>
      <c r="K18" s="11">
        <v>11200</v>
      </c>
      <c r="L18" s="11">
        <v>8400</v>
      </c>
      <c r="M18" s="11">
        <v>967</v>
      </c>
      <c r="N18" s="11">
        <f>M18-L18</f>
        <v>-7433</v>
      </c>
      <c r="O18" s="11">
        <f>IF(L18=0,0,M18/L18*100)</f>
        <v>11.511904761904763</v>
      </c>
      <c r="P18" s="11">
        <v>89060</v>
      </c>
      <c r="Q18" s="11">
        <v>89060</v>
      </c>
      <c r="R18" s="11">
        <v>89060</v>
      </c>
      <c r="S18" s="11">
        <v>35861</v>
      </c>
      <c r="T18" s="11">
        <f>S18-R18</f>
        <v>-53199</v>
      </c>
      <c r="U18" s="11">
        <f>IF(R18=0,0,S18/R18*100)</f>
        <v>40.266112732988994</v>
      </c>
      <c r="V18" s="11">
        <v>89060</v>
      </c>
      <c r="W18" s="11">
        <v>89060</v>
      </c>
      <c r="X18" s="11">
        <v>89060</v>
      </c>
      <c r="Y18" s="11">
        <v>35861</v>
      </c>
      <c r="Z18" s="11">
        <f>Y18-X18</f>
        <v>-53199</v>
      </c>
      <c r="AA18" s="11">
        <f>IF(X18=0,0,Y18/X18*100)</f>
        <v>40.266112732988994</v>
      </c>
      <c r="AB18" s="11">
        <v>0</v>
      </c>
      <c r="AC18" s="11">
        <v>0</v>
      </c>
      <c r="AD18" s="11">
        <v>0</v>
      </c>
      <c r="AE18" s="11">
        <v>0</v>
      </c>
      <c r="AF18" s="11">
        <f>AE18-AD18</f>
        <v>0</v>
      </c>
      <c r="AG18" s="11">
        <f>IF(AD18=0,0,AE18/AD18*100)</f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f>AQ18-AP18</f>
        <v>0</v>
      </c>
      <c r="AS18" s="11">
        <f>IF(AP18=0,0,AQ18/AP18*100)</f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f>AW18-AV18</f>
        <v>0</v>
      </c>
      <c r="AY18" s="11">
        <f>IF(AV18=0,0,AW18/AV18*100)</f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f>BC18-BB18</f>
        <v>0</v>
      </c>
      <c r="BE18" s="11">
        <f>IF(BB18=0,0,BC18/BB18*100)</f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f>BI18-BH18</f>
        <v>0</v>
      </c>
      <c r="BK18" s="11">
        <f>IF(BH18=0,0,BI18/BH18*100)</f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f>BO18-BN18</f>
        <v>0</v>
      </c>
      <c r="BQ18" s="11">
        <f>IF(BN18=0,0,BO18/BN18*100)</f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f>BU18-BT18</f>
        <v>0</v>
      </c>
      <c r="BW18" s="11">
        <f>IF(BT18=0,0,BU18/BT18*100)</f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f>CA18-BZ18</f>
        <v>0</v>
      </c>
      <c r="CC18" s="11">
        <f>IF(BZ18=0,0,CA18/BZ18*100)</f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f>CS18-CR18</f>
        <v>0</v>
      </c>
      <c r="CU18" s="11">
        <f>IF(CR18=0,0,CS18/CR18*100)</f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f>CY18-CX18</f>
        <v>0</v>
      </c>
      <c r="DA18" s="11">
        <f>IF(CX18=0,0,CY18/CX18*100)</f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f>DE18-DD18</f>
        <v>0</v>
      </c>
      <c r="DG18" s="11">
        <f>IF(DD18=0,0,DE18/DD18*100)</f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f>DK18-DJ18</f>
        <v>0</v>
      </c>
      <c r="DM18" s="11">
        <f>IF(DJ18=0,0,DK18/DJ18*100)</f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f>DQ18-DP18</f>
        <v>0</v>
      </c>
      <c r="DS18" s="11">
        <f>IF(DP18=0,0,DQ18/DP18*100)</f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f>EC18-EB18</f>
        <v>0</v>
      </c>
      <c r="EE18" s="11">
        <f>IF(EB18=0,0,EC18/EB18*100)</f>
        <v>0</v>
      </c>
      <c r="EF18" s="11">
        <v>0</v>
      </c>
      <c r="EG18" s="11">
        <v>0</v>
      </c>
      <c r="EH18" s="11">
        <v>0</v>
      </c>
      <c r="EI18" s="11">
        <v>0</v>
      </c>
      <c r="EJ18" s="11">
        <f>EI18-EH18</f>
        <v>0</v>
      </c>
      <c r="EK18" s="11">
        <f>IF(EH18=0,0,EI18/EH18*100)</f>
        <v>0</v>
      </c>
    </row>
    <row r="19" spans="1:141" x14ac:dyDescent="0.3">
      <c r="A19" s="10"/>
      <c r="B19" s="10">
        <v>13000000</v>
      </c>
      <c r="C19" s="10" t="s">
        <v>45</v>
      </c>
      <c r="D19" s="11">
        <v>13100</v>
      </c>
      <c r="E19" s="11">
        <v>13100</v>
      </c>
      <c r="F19" s="11">
        <v>9555</v>
      </c>
      <c r="G19" s="11">
        <v>87775.86</v>
      </c>
      <c r="H19" s="11">
        <f>G19-F19</f>
        <v>78220.86</v>
      </c>
      <c r="I19" s="11">
        <f>IF(F19=0,0,G19/F19*100)</f>
        <v>918.63799058084771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0</v>
      </c>
      <c r="T19" s="11">
        <f>S19-R19</f>
        <v>0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0</v>
      </c>
      <c r="Z19" s="11">
        <f>Y19-X19</f>
        <v>0</v>
      </c>
      <c r="AA19" s="11">
        <f>IF(X19=0,0,Y19/X19*100)</f>
        <v>0</v>
      </c>
      <c r="AB19" s="11">
        <v>13100</v>
      </c>
      <c r="AC19" s="11">
        <v>13100</v>
      </c>
      <c r="AD19" s="11">
        <v>9555</v>
      </c>
      <c r="AE19" s="11">
        <v>87775.86</v>
      </c>
      <c r="AF19" s="11">
        <f>AE19-AD19</f>
        <v>78220.86</v>
      </c>
      <c r="AG19" s="11">
        <f>IF(AD19=0,0,AE19/AD19*100)</f>
        <v>918.63799058084771</v>
      </c>
      <c r="AH19" s="11">
        <v>0</v>
      </c>
      <c r="AI19" s="11">
        <v>0</v>
      </c>
      <c r="AJ19" s="11">
        <v>0</v>
      </c>
      <c r="AK19" s="11">
        <v>532.34</v>
      </c>
      <c r="AL19" s="11">
        <f>AK19-AJ19</f>
        <v>532.34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AQ19-AP19</f>
        <v>0</v>
      </c>
      <c r="AS19" s="11">
        <f>IF(AP19=0,0,AQ19/AP19*100)</f>
        <v>0</v>
      </c>
      <c r="AT19" s="11">
        <v>500</v>
      </c>
      <c r="AU19" s="11">
        <v>500</v>
      </c>
      <c r="AV19" s="11">
        <v>500</v>
      </c>
      <c r="AW19" s="11">
        <v>1044.06</v>
      </c>
      <c r="AX19" s="11">
        <f>AW19-AV19</f>
        <v>544.05999999999995</v>
      </c>
      <c r="AY19" s="11">
        <f>IF(AV19=0,0,AW19/AV19*100)</f>
        <v>208.81200000000001</v>
      </c>
      <c r="AZ19" s="11">
        <v>380</v>
      </c>
      <c r="BA19" s="11">
        <v>380</v>
      </c>
      <c r="BB19" s="11">
        <v>320</v>
      </c>
      <c r="BC19" s="11">
        <v>1081.3599999999999</v>
      </c>
      <c r="BD19" s="11">
        <f>BC19-BB19</f>
        <v>761.3599999999999</v>
      </c>
      <c r="BE19" s="11">
        <f>IF(BB19=0,0,BC19/BB19*100)</f>
        <v>337.92500000000001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3000</v>
      </c>
      <c r="BM19" s="11">
        <v>3000</v>
      </c>
      <c r="BN19" s="11">
        <v>1000</v>
      </c>
      <c r="BO19" s="11">
        <v>1798.1</v>
      </c>
      <c r="BP19" s="11">
        <f>BO19-BN19</f>
        <v>798.09999999999991</v>
      </c>
      <c r="BQ19" s="11">
        <f>IF(BN19=0,0,BO19/BN19*100)</f>
        <v>179.80999999999997</v>
      </c>
      <c r="BR19" s="11">
        <v>0</v>
      </c>
      <c r="BS19" s="11">
        <v>0</v>
      </c>
      <c r="BT19" s="11">
        <v>0</v>
      </c>
      <c r="BU19" s="11">
        <v>3562.78</v>
      </c>
      <c r="BV19" s="11">
        <f>BU19-BT19</f>
        <v>3562.78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617.91</v>
      </c>
      <c r="CB19" s="11">
        <f>CA19-BZ19</f>
        <v>617.91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211.15</v>
      </c>
      <c r="CT19" s="11">
        <f>CS19-CR19</f>
        <v>211.15</v>
      </c>
      <c r="CU19" s="11">
        <f>IF(CR19=0,0,CS19/CR19*100)</f>
        <v>0</v>
      </c>
      <c r="CV19" s="11">
        <v>6920</v>
      </c>
      <c r="CW19" s="11">
        <v>6920</v>
      </c>
      <c r="CX19" s="11">
        <v>5835</v>
      </c>
      <c r="CY19" s="11">
        <v>71822.820000000007</v>
      </c>
      <c r="CZ19" s="11">
        <f>CY19-CX19</f>
        <v>65987.820000000007</v>
      </c>
      <c r="DA19" s="11">
        <f>IF(CX19=0,0,CY19/CX19*100)</f>
        <v>1230.8966580976864</v>
      </c>
      <c r="DB19" s="11">
        <v>2300</v>
      </c>
      <c r="DC19" s="11">
        <v>2300</v>
      </c>
      <c r="DD19" s="11">
        <v>1900</v>
      </c>
      <c r="DE19" s="11">
        <v>313.81</v>
      </c>
      <c r="DF19" s="11">
        <f>DE19-DD19</f>
        <v>-1586.19</v>
      </c>
      <c r="DG19" s="11">
        <f>IF(DD19=0,0,DE19/DD19*100)</f>
        <v>16.516315789473683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1171.3</v>
      </c>
      <c r="DR19" s="11">
        <f>DQ19-DP19</f>
        <v>1171.3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991.37</v>
      </c>
      <c r="DX19" s="11">
        <f>DW19-DV19</f>
        <v>991.37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1078.22</v>
      </c>
      <c r="ED19" s="11">
        <f>EC19-EB19</f>
        <v>1078.22</v>
      </c>
      <c r="EE19" s="11">
        <f>IF(EB19=0,0,EC19/EB19*100)</f>
        <v>0</v>
      </c>
      <c r="EF19" s="11">
        <v>0</v>
      </c>
      <c r="EG19" s="11">
        <v>0</v>
      </c>
      <c r="EH19" s="11">
        <v>0</v>
      </c>
      <c r="EI19" s="11">
        <v>3550.64</v>
      </c>
      <c r="EJ19" s="11">
        <f>EI19-EH19</f>
        <v>3550.64</v>
      </c>
      <c r="EK19" s="11">
        <f>IF(EH19=0,0,EI19/EH19*100)</f>
        <v>0</v>
      </c>
    </row>
    <row r="20" spans="1:141" x14ac:dyDescent="0.3">
      <c r="A20" s="10"/>
      <c r="B20" s="10">
        <v>13010000</v>
      </c>
      <c r="C20" s="10" t="s">
        <v>46</v>
      </c>
      <c r="D20" s="11">
        <v>13100</v>
      </c>
      <c r="E20" s="11">
        <v>13100</v>
      </c>
      <c r="F20" s="11">
        <v>9555</v>
      </c>
      <c r="G20" s="11">
        <v>87775.86</v>
      </c>
      <c r="H20" s="11">
        <f>G20-F20</f>
        <v>78220.86</v>
      </c>
      <c r="I20" s="11">
        <f>IF(F20=0,0,G20/F20*100)</f>
        <v>918.63799058084771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0</v>
      </c>
      <c r="T20" s="11">
        <f>S20-R20</f>
        <v>0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0</v>
      </c>
      <c r="Z20" s="11">
        <f>Y20-X20</f>
        <v>0</v>
      </c>
      <c r="AA20" s="11">
        <f>IF(X20=0,0,Y20/X20*100)</f>
        <v>0</v>
      </c>
      <c r="AB20" s="11">
        <v>13100</v>
      </c>
      <c r="AC20" s="11">
        <v>13100</v>
      </c>
      <c r="AD20" s="11">
        <v>9555</v>
      </c>
      <c r="AE20" s="11">
        <v>87775.86</v>
      </c>
      <c r="AF20" s="11">
        <f>AE20-AD20</f>
        <v>78220.86</v>
      </c>
      <c r="AG20" s="11">
        <f>IF(AD20=0,0,AE20/AD20*100)</f>
        <v>918.63799058084771</v>
      </c>
      <c r="AH20" s="11">
        <v>0</v>
      </c>
      <c r="AI20" s="11">
        <v>0</v>
      </c>
      <c r="AJ20" s="11">
        <v>0</v>
      </c>
      <c r="AK20" s="11">
        <v>532.34</v>
      </c>
      <c r="AL20" s="11">
        <f>AK20-AJ20</f>
        <v>532.34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AQ20-AP20</f>
        <v>0</v>
      </c>
      <c r="AS20" s="11">
        <f>IF(AP20=0,0,AQ20/AP20*100)</f>
        <v>0</v>
      </c>
      <c r="AT20" s="11">
        <v>500</v>
      </c>
      <c r="AU20" s="11">
        <v>500</v>
      </c>
      <c r="AV20" s="11">
        <v>500</v>
      </c>
      <c r="AW20" s="11">
        <v>1044.06</v>
      </c>
      <c r="AX20" s="11">
        <f>AW20-AV20</f>
        <v>544.05999999999995</v>
      </c>
      <c r="AY20" s="11">
        <f>IF(AV20=0,0,AW20/AV20*100)</f>
        <v>208.81200000000001</v>
      </c>
      <c r="AZ20" s="11">
        <v>380</v>
      </c>
      <c r="BA20" s="11">
        <v>380</v>
      </c>
      <c r="BB20" s="11">
        <v>320</v>
      </c>
      <c r="BC20" s="11">
        <v>1081.3599999999999</v>
      </c>
      <c r="BD20" s="11">
        <f>BC20-BB20</f>
        <v>761.3599999999999</v>
      </c>
      <c r="BE20" s="11">
        <f>IF(BB20=0,0,BC20/BB20*100)</f>
        <v>337.92500000000001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3000</v>
      </c>
      <c r="BM20" s="11">
        <v>3000</v>
      </c>
      <c r="BN20" s="11">
        <v>1000</v>
      </c>
      <c r="BO20" s="11">
        <v>1798.1</v>
      </c>
      <c r="BP20" s="11">
        <f>BO20-BN20</f>
        <v>798.09999999999991</v>
      </c>
      <c r="BQ20" s="11">
        <f>IF(BN20=0,0,BO20/BN20*100)</f>
        <v>179.80999999999997</v>
      </c>
      <c r="BR20" s="11">
        <v>0</v>
      </c>
      <c r="BS20" s="11">
        <v>0</v>
      </c>
      <c r="BT20" s="11">
        <v>0</v>
      </c>
      <c r="BU20" s="11">
        <v>3562.78</v>
      </c>
      <c r="BV20" s="11">
        <f>BU20-BT20</f>
        <v>3562.78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617.91</v>
      </c>
      <c r="CB20" s="11">
        <f>CA20-BZ20</f>
        <v>617.91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211.15</v>
      </c>
      <c r="CT20" s="11">
        <f>CS20-CR20</f>
        <v>211.15</v>
      </c>
      <c r="CU20" s="11">
        <f>IF(CR20=0,0,CS20/CR20*100)</f>
        <v>0</v>
      </c>
      <c r="CV20" s="11">
        <v>6920</v>
      </c>
      <c r="CW20" s="11">
        <v>6920</v>
      </c>
      <c r="CX20" s="11">
        <v>5835</v>
      </c>
      <c r="CY20" s="11">
        <v>71822.820000000007</v>
      </c>
      <c r="CZ20" s="11">
        <f>CY20-CX20</f>
        <v>65987.820000000007</v>
      </c>
      <c r="DA20" s="11">
        <f>IF(CX20=0,0,CY20/CX20*100)</f>
        <v>1230.8966580976864</v>
      </c>
      <c r="DB20" s="11">
        <v>2300</v>
      </c>
      <c r="DC20" s="11">
        <v>2300</v>
      </c>
      <c r="DD20" s="11">
        <v>1900</v>
      </c>
      <c r="DE20" s="11">
        <v>313.81</v>
      </c>
      <c r="DF20" s="11">
        <f>DE20-DD20</f>
        <v>-1586.19</v>
      </c>
      <c r="DG20" s="11">
        <f>IF(DD20=0,0,DE20/DD20*100)</f>
        <v>16.516315789473683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1171.3</v>
      </c>
      <c r="DR20" s="11">
        <f>DQ20-DP20</f>
        <v>1171.3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991.37</v>
      </c>
      <c r="DX20" s="11">
        <f>DW20-DV20</f>
        <v>991.37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1078.22</v>
      </c>
      <c r="ED20" s="11">
        <f>EC20-EB20</f>
        <v>1078.22</v>
      </c>
      <c r="EE20" s="11">
        <f>IF(EB20=0,0,EC20/EB20*100)</f>
        <v>0</v>
      </c>
      <c r="EF20" s="11">
        <v>0</v>
      </c>
      <c r="EG20" s="11">
        <v>0</v>
      </c>
      <c r="EH20" s="11">
        <v>0</v>
      </c>
      <c r="EI20" s="11">
        <v>3550.64</v>
      </c>
      <c r="EJ20" s="11">
        <f>EI20-EH20</f>
        <v>3550.64</v>
      </c>
      <c r="EK20" s="11">
        <f>IF(EH20=0,0,EI20/EH20*100)</f>
        <v>0</v>
      </c>
    </row>
    <row r="21" spans="1:141" x14ac:dyDescent="0.3">
      <c r="A21" s="10"/>
      <c r="B21" s="10">
        <v>13010200</v>
      </c>
      <c r="C21" s="10" t="s">
        <v>47</v>
      </c>
      <c r="D21" s="11">
        <v>13100</v>
      </c>
      <c r="E21" s="11">
        <v>13100</v>
      </c>
      <c r="F21" s="11">
        <v>9555</v>
      </c>
      <c r="G21" s="11">
        <v>87775.86</v>
      </c>
      <c r="H21" s="11">
        <f>G21-F21</f>
        <v>78220.86</v>
      </c>
      <c r="I21" s="11">
        <f>IF(F21=0,0,G21/F21*100)</f>
        <v>918.63799058084771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0</v>
      </c>
      <c r="T21" s="11">
        <f>S21-R21</f>
        <v>0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0</v>
      </c>
      <c r="Z21" s="11">
        <f>Y21-X21</f>
        <v>0</v>
      </c>
      <c r="AA21" s="11">
        <f>IF(X21=0,0,Y21/X21*100)</f>
        <v>0</v>
      </c>
      <c r="AB21" s="11">
        <v>13100</v>
      </c>
      <c r="AC21" s="11">
        <v>13100</v>
      </c>
      <c r="AD21" s="11">
        <v>9555</v>
      </c>
      <c r="AE21" s="11">
        <v>87775.86</v>
      </c>
      <c r="AF21" s="11">
        <f>AE21-AD21</f>
        <v>78220.86</v>
      </c>
      <c r="AG21" s="11">
        <f>IF(AD21=0,0,AE21/AD21*100)</f>
        <v>918.63799058084771</v>
      </c>
      <c r="AH21" s="11">
        <v>0</v>
      </c>
      <c r="AI21" s="11">
        <v>0</v>
      </c>
      <c r="AJ21" s="11">
        <v>0</v>
      </c>
      <c r="AK21" s="11">
        <v>532.34</v>
      </c>
      <c r="AL21" s="11">
        <f>AK21-AJ21</f>
        <v>532.34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AQ21-AP21</f>
        <v>0</v>
      </c>
      <c r="AS21" s="11">
        <f>IF(AP21=0,0,AQ21/AP21*100)</f>
        <v>0</v>
      </c>
      <c r="AT21" s="11">
        <v>500</v>
      </c>
      <c r="AU21" s="11">
        <v>500</v>
      </c>
      <c r="AV21" s="11">
        <v>500</v>
      </c>
      <c r="AW21" s="11">
        <v>1044.06</v>
      </c>
      <c r="AX21" s="11">
        <f>AW21-AV21</f>
        <v>544.05999999999995</v>
      </c>
      <c r="AY21" s="11">
        <f>IF(AV21=0,0,AW21/AV21*100)</f>
        <v>208.81200000000001</v>
      </c>
      <c r="AZ21" s="11">
        <v>380</v>
      </c>
      <c r="BA21" s="11">
        <v>380</v>
      </c>
      <c r="BB21" s="11">
        <v>320</v>
      </c>
      <c r="BC21" s="11">
        <v>1081.3599999999999</v>
      </c>
      <c r="BD21" s="11">
        <f>BC21-BB21</f>
        <v>761.3599999999999</v>
      </c>
      <c r="BE21" s="11">
        <f>IF(BB21=0,0,BC21/BB21*100)</f>
        <v>337.92500000000001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3000</v>
      </c>
      <c r="BM21" s="11">
        <v>3000</v>
      </c>
      <c r="BN21" s="11">
        <v>1000</v>
      </c>
      <c r="BO21" s="11">
        <v>1798.1</v>
      </c>
      <c r="BP21" s="11">
        <f>BO21-BN21</f>
        <v>798.09999999999991</v>
      </c>
      <c r="BQ21" s="11">
        <f>IF(BN21=0,0,BO21/BN21*100)</f>
        <v>179.80999999999997</v>
      </c>
      <c r="BR21" s="11">
        <v>0</v>
      </c>
      <c r="BS21" s="11">
        <v>0</v>
      </c>
      <c r="BT21" s="11">
        <v>0</v>
      </c>
      <c r="BU21" s="11">
        <v>3562.78</v>
      </c>
      <c r="BV21" s="11">
        <f>BU21-BT21</f>
        <v>3562.78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617.91</v>
      </c>
      <c r="CB21" s="11">
        <f>CA21-BZ21</f>
        <v>617.91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211.15</v>
      </c>
      <c r="CT21" s="11">
        <f>CS21-CR21</f>
        <v>211.15</v>
      </c>
      <c r="CU21" s="11">
        <f>IF(CR21=0,0,CS21/CR21*100)</f>
        <v>0</v>
      </c>
      <c r="CV21" s="11">
        <v>6920</v>
      </c>
      <c r="CW21" s="11">
        <v>6920</v>
      </c>
      <c r="CX21" s="11">
        <v>5835</v>
      </c>
      <c r="CY21" s="11">
        <v>71822.820000000007</v>
      </c>
      <c r="CZ21" s="11">
        <f>CY21-CX21</f>
        <v>65987.820000000007</v>
      </c>
      <c r="DA21" s="11">
        <f>IF(CX21=0,0,CY21/CX21*100)</f>
        <v>1230.8966580976864</v>
      </c>
      <c r="DB21" s="11">
        <v>2300</v>
      </c>
      <c r="DC21" s="11">
        <v>2300</v>
      </c>
      <c r="DD21" s="11">
        <v>1900</v>
      </c>
      <c r="DE21" s="11">
        <v>313.81</v>
      </c>
      <c r="DF21" s="11">
        <f>DE21-DD21</f>
        <v>-1586.19</v>
      </c>
      <c r="DG21" s="11">
        <f>IF(DD21=0,0,DE21/DD21*100)</f>
        <v>16.516315789473683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1171.3</v>
      </c>
      <c r="DR21" s="11">
        <f>DQ21-DP21</f>
        <v>1171.3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991.37</v>
      </c>
      <c r="DX21" s="11">
        <f>DW21-DV21</f>
        <v>991.37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1078.22</v>
      </c>
      <c r="ED21" s="11">
        <f>EC21-EB21</f>
        <v>1078.22</v>
      </c>
      <c r="EE21" s="11">
        <f>IF(EB21=0,0,EC21/EB21*100)</f>
        <v>0</v>
      </c>
      <c r="EF21" s="11">
        <v>0</v>
      </c>
      <c r="EG21" s="11">
        <v>0</v>
      </c>
      <c r="EH21" s="11">
        <v>0</v>
      </c>
      <c r="EI21" s="11">
        <v>3550.64</v>
      </c>
      <c r="EJ21" s="11">
        <f>EI21-EH21</f>
        <v>3550.64</v>
      </c>
      <c r="EK21" s="11">
        <f>IF(EH21=0,0,EI21/EH21*100)</f>
        <v>0</v>
      </c>
    </row>
    <row r="22" spans="1:141" x14ac:dyDescent="0.3">
      <c r="A22" s="10"/>
      <c r="B22" s="10">
        <v>14000000</v>
      </c>
      <c r="C22" s="10" t="s">
        <v>48</v>
      </c>
      <c r="D22" s="11">
        <v>7248443</v>
      </c>
      <c r="E22" s="11">
        <v>8030055</v>
      </c>
      <c r="F22" s="11">
        <v>6809689</v>
      </c>
      <c r="G22" s="11">
        <v>5859176.290000001</v>
      </c>
      <c r="H22" s="11">
        <f>G22-F22</f>
        <v>-950512.70999999903</v>
      </c>
      <c r="I22" s="11">
        <f>IF(F22=0,0,G22/F22*100)</f>
        <v>86.041760350582848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5556400</v>
      </c>
      <c r="Q22" s="11">
        <v>6338012</v>
      </c>
      <c r="R22" s="11">
        <v>5402912</v>
      </c>
      <c r="S22" s="11">
        <v>4460206.7600000007</v>
      </c>
      <c r="T22" s="11">
        <f>S22-R22</f>
        <v>-942705.23999999929</v>
      </c>
      <c r="U22" s="11">
        <f>IF(R22=0,0,S22/R22*100)</f>
        <v>82.551904602555084</v>
      </c>
      <c r="V22" s="11">
        <v>5556400</v>
      </c>
      <c r="W22" s="11">
        <v>6338012</v>
      </c>
      <c r="X22" s="11">
        <v>5402912</v>
      </c>
      <c r="Y22" s="11">
        <v>4460206.7600000007</v>
      </c>
      <c r="Z22" s="11">
        <f>Y22-X22</f>
        <v>-942705.23999999929</v>
      </c>
      <c r="AA22" s="11">
        <f>IF(X22=0,0,Y22/X22*100)</f>
        <v>82.551904602555084</v>
      </c>
      <c r="AB22" s="11">
        <v>1692043</v>
      </c>
      <c r="AC22" s="11">
        <v>1692043</v>
      </c>
      <c r="AD22" s="11">
        <v>1406777</v>
      </c>
      <c r="AE22" s="11">
        <v>1398969.5300000003</v>
      </c>
      <c r="AF22" s="11">
        <f>AE22-AD22</f>
        <v>-7807.4699999997392</v>
      </c>
      <c r="AG22" s="11">
        <f>IF(AD22=0,0,AE22/AD22*100)</f>
        <v>99.445010118874578</v>
      </c>
      <c r="AH22" s="11">
        <v>24000</v>
      </c>
      <c r="AI22" s="11">
        <v>24000</v>
      </c>
      <c r="AJ22" s="11">
        <v>20000</v>
      </c>
      <c r="AK22" s="11">
        <v>13744.73</v>
      </c>
      <c r="AL22" s="11">
        <f>AK22-AJ22</f>
        <v>-6255.27</v>
      </c>
      <c r="AM22" s="11">
        <f>IF(AJ22=0,0,AK22/AJ22*100)</f>
        <v>68.723650000000006</v>
      </c>
      <c r="AN22" s="11">
        <v>15000</v>
      </c>
      <c r="AO22" s="11">
        <v>15000</v>
      </c>
      <c r="AP22" s="11">
        <v>12500</v>
      </c>
      <c r="AQ22" s="11">
        <v>13435.1</v>
      </c>
      <c r="AR22" s="11">
        <f>AQ22-AP22</f>
        <v>935.10000000000036</v>
      </c>
      <c r="AS22" s="11">
        <f>IF(AP22=0,0,AQ22/AP22*100)</f>
        <v>107.4808</v>
      </c>
      <c r="AT22" s="11">
        <v>15000</v>
      </c>
      <c r="AU22" s="11">
        <v>15000</v>
      </c>
      <c r="AV22" s="11">
        <v>12500</v>
      </c>
      <c r="AW22" s="11">
        <v>11680.72</v>
      </c>
      <c r="AX22" s="11">
        <f>AW22-AV22</f>
        <v>-819.28000000000065</v>
      </c>
      <c r="AY22" s="11">
        <f>IF(AV22=0,0,AW22/AV22*100)</f>
        <v>93.445760000000007</v>
      </c>
      <c r="AZ22" s="11">
        <v>9662</v>
      </c>
      <c r="BA22" s="11">
        <v>9662</v>
      </c>
      <c r="BB22" s="11">
        <v>8050</v>
      </c>
      <c r="BC22" s="11">
        <v>6645</v>
      </c>
      <c r="BD22" s="11">
        <f>BC22-BB22</f>
        <v>-1405</v>
      </c>
      <c r="BE22" s="11">
        <f>IF(BB22=0,0,BC22/BB22*100)</f>
        <v>82.546583850931682</v>
      </c>
      <c r="BF22" s="11">
        <v>3950</v>
      </c>
      <c r="BG22" s="11">
        <v>3950</v>
      </c>
      <c r="BH22" s="11">
        <v>3559</v>
      </c>
      <c r="BI22" s="11">
        <v>5482.8</v>
      </c>
      <c r="BJ22" s="11">
        <f>BI22-BH22</f>
        <v>1923.8000000000002</v>
      </c>
      <c r="BK22" s="11">
        <f>IF(BH22=0,0,BI22/BH22*100)</f>
        <v>154.05450969373419</v>
      </c>
      <c r="BL22" s="11">
        <v>2700</v>
      </c>
      <c r="BM22" s="11">
        <v>2700</v>
      </c>
      <c r="BN22" s="11">
        <v>2250</v>
      </c>
      <c r="BO22" s="11">
        <v>3070</v>
      </c>
      <c r="BP22" s="11">
        <f>BO22-BN22</f>
        <v>820</v>
      </c>
      <c r="BQ22" s="11">
        <f>IF(BN22=0,0,BO22/BN22*100)</f>
        <v>136.44444444444443</v>
      </c>
      <c r="BR22" s="11">
        <v>47000</v>
      </c>
      <c r="BS22" s="11">
        <v>47000</v>
      </c>
      <c r="BT22" s="11">
        <v>39166</v>
      </c>
      <c r="BU22" s="11">
        <v>42470.03</v>
      </c>
      <c r="BV22" s="11">
        <f>BU22-BT22</f>
        <v>3304.0299999999988</v>
      </c>
      <c r="BW22" s="11">
        <f>IF(BT22=0,0,BU22/BT22*100)</f>
        <v>108.4359648674871</v>
      </c>
      <c r="BX22" s="11">
        <v>1500</v>
      </c>
      <c r="BY22" s="11">
        <v>1500</v>
      </c>
      <c r="BZ22" s="11">
        <v>1344</v>
      </c>
      <c r="CA22" s="11">
        <v>1566</v>
      </c>
      <c r="CB22" s="11">
        <f>CA22-BZ22</f>
        <v>222</v>
      </c>
      <c r="CC22" s="11">
        <f>IF(BZ22=0,0,CA22/BZ22*100)</f>
        <v>116.51785714285714</v>
      </c>
      <c r="CD22" s="11">
        <v>900</v>
      </c>
      <c r="CE22" s="11">
        <v>900</v>
      </c>
      <c r="CF22" s="11">
        <v>740</v>
      </c>
      <c r="CG22" s="11">
        <v>815</v>
      </c>
      <c r="CH22" s="11">
        <f>CG22-CF22</f>
        <v>75</v>
      </c>
      <c r="CI22" s="11">
        <f>IF(CF22=0,0,CG22/CF22*100)</f>
        <v>110.13513513513513</v>
      </c>
      <c r="CJ22" s="11">
        <v>2226</v>
      </c>
      <c r="CK22" s="11">
        <v>2226</v>
      </c>
      <c r="CL22" s="11">
        <v>1800</v>
      </c>
      <c r="CM22" s="11">
        <v>1813</v>
      </c>
      <c r="CN22" s="11">
        <f>CM22-CL22</f>
        <v>13</v>
      </c>
      <c r="CO22" s="11">
        <f>IF(CL22=0,0,CM22/CL22*100)</f>
        <v>100.72222222222223</v>
      </c>
      <c r="CP22" s="11">
        <v>175000</v>
      </c>
      <c r="CQ22" s="11">
        <v>175000</v>
      </c>
      <c r="CR22" s="11">
        <v>145400</v>
      </c>
      <c r="CS22" s="11">
        <v>184062.87</v>
      </c>
      <c r="CT22" s="11">
        <f>CS22-CR22</f>
        <v>38662.869999999995</v>
      </c>
      <c r="CU22" s="11">
        <f>IF(CR22=0,0,CS22/CR22*100)</f>
        <v>126.5906946354883</v>
      </c>
      <c r="CV22" s="11">
        <v>1196602</v>
      </c>
      <c r="CW22" s="11">
        <v>1196602</v>
      </c>
      <c r="CX22" s="11">
        <v>984938</v>
      </c>
      <c r="CY22" s="11">
        <v>959512.24000000011</v>
      </c>
      <c r="CZ22" s="11">
        <f>CY22-CX22</f>
        <v>-25425.759999999893</v>
      </c>
      <c r="DA22" s="11">
        <f>IF(CX22=0,0,CY22/CX22*100)</f>
        <v>97.418542080821339</v>
      </c>
      <c r="DB22" s="11">
        <v>800</v>
      </c>
      <c r="DC22" s="11">
        <v>800</v>
      </c>
      <c r="DD22" s="11">
        <v>645</v>
      </c>
      <c r="DE22" s="11">
        <v>402</v>
      </c>
      <c r="DF22" s="11">
        <f>DE22-DD22</f>
        <v>-243</v>
      </c>
      <c r="DG22" s="11">
        <f>IF(DD22=0,0,DE22/DD22*100)</f>
        <v>62.325581395348841</v>
      </c>
      <c r="DH22" s="11">
        <v>1000</v>
      </c>
      <c r="DI22" s="11">
        <v>1000</v>
      </c>
      <c r="DJ22" s="11">
        <v>800</v>
      </c>
      <c r="DK22" s="11">
        <v>6922.19</v>
      </c>
      <c r="DL22" s="11">
        <f>DK22-DJ22</f>
        <v>6122.19</v>
      </c>
      <c r="DM22" s="11">
        <f>IF(DJ22=0,0,DK22/DJ22*100)</f>
        <v>865.27374999999984</v>
      </c>
      <c r="DN22" s="11">
        <v>15000</v>
      </c>
      <c r="DO22" s="11">
        <v>15000</v>
      </c>
      <c r="DP22" s="11">
        <v>12500</v>
      </c>
      <c r="DQ22" s="11">
        <v>12952.09</v>
      </c>
      <c r="DR22" s="11">
        <f>DQ22-DP22</f>
        <v>452.09000000000015</v>
      </c>
      <c r="DS22" s="11">
        <f>IF(DP22=0,0,DQ22/DP22*100)</f>
        <v>103.61672</v>
      </c>
      <c r="DT22" s="11">
        <v>12703</v>
      </c>
      <c r="DU22" s="11">
        <v>12703</v>
      </c>
      <c r="DV22" s="11">
        <v>10585</v>
      </c>
      <c r="DW22" s="11">
        <v>14631.51</v>
      </c>
      <c r="DX22" s="11">
        <f>DW22-DV22</f>
        <v>4046.51</v>
      </c>
      <c r="DY22" s="11">
        <f>IF(DV22=0,0,DW22/DV22*100)</f>
        <v>138.22871988663204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  <c r="EF22" s="11">
        <v>169000</v>
      </c>
      <c r="EG22" s="11">
        <v>169000</v>
      </c>
      <c r="EH22" s="11">
        <v>150000</v>
      </c>
      <c r="EI22" s="11">
        <v>119764.25000000001</v>
      </c>
      <c r="EJ22" s="11">
        <f>EI22-EH22</f>
        <v>-30235.749999999985</v>
      </c>
      <c r="EK22" s="11">
        <f>IF(EH22=0,0,EI22/EH22*100)</f>
        <v>79.842833333333346</v>
      </c>
    </row>
    <row r="23" spans="1:141" x14ac:dyDescent="0.3">
      <c r="A23" s="10"/>
      <c r="B23" s="10">
        <v>14020000</v>
      </c>
      <c r="C23" s="10" t="s">
        <v>49</v>
      </c>
      <c r="D23" s="11">
        <v>971167</v>
      </c>
      <c r="E23" s="11">
        <v>1121167</v>
      </c>
      <c r="F23" s="11">
        <v>953101</v>
      </c>
      <c r="G23" s="11">
        <v>821047.91</v>
      </c>
      <c r="H23" s="11">
        <f>G23-F23</f>
        <v>-132053.08999999997</v>
      </c>
      <c r="I23" s="11">
        <f>IF(F23=0,0,G23/F23*100)</f>
        <v>86.14490069782741</v>
      </c>
      <c r="J23" s="11">
        <v>0</v>
      </c>
      <c r="K23" s="11">
        <v>0</v>
      </c>
      <c r="L23" s="11">
        <v>0</v>
      </c>
      <c r="M23" s="11">
        <v>0</v>
      </c>
      <c r="N23" s="11">
        <f>M23-L23</f>
        <v>0</v>
      </c>
      <c r="O23" s="11">
        <f>IF(L23=0,0,M23/L23*100)</f>
        <v>0</v>
      </c>
      <c r="P23" s="11">
        <v>738400</v>
      </c>
      <c r="Q23" s="11">
        <v>888400</v>
      </c>
      <c r="R23" s="11">
        <v>765700</v>
      </c>
      <c r="S23" s="11">
        <v>611753.44999999995</v>
      </c>
      <c r="T23" s="11">
        <f>S23-R23</f>
        <v>-153946.55000000005</v>
      </c>
      <c r="U23" s="11">
        <f>IF(R23=0,0,S23/R23*100)</f>
        <v>79.894665012406946</v>
      </c>
      <c r="V23" s="11">
        <v>738400</v>
      </c>
      <c r="W23" s="11">
        <v>888400</v>
      </c>
      <c r="X23" s="11">
        <v>765700</v>
      </c>
      <c r="Y23" s="11">
        <v>611753.44999999995</v>
      </c>
      <c r="Z23" s="11">
        <f>Y23-X23</f>
        <v>-153946.55000000005</v>
      </c>
      <c r="AA23" s="11">
        <f>IF(X23=0,0,Y23/X23*100)</f>
        <v>79.894665012406946</v>
      </c>
      <c r="AB23" s="11">
        <v>232767</v>
      </c>
      <c r="AC23" s="11">
        <v>232767</v>
      </c>
      <c r="AD23" s="11">
        <v>187401</v>
      </c>
      <c r="AE23" s="11">
        <v>209294.46000000002</v>
      </c>
      <c r="AF23" s="11">
        <f>AE23-AD23</f>
        <v>21893.460000000021</v>
      </c>
      <c r="AG23" s="11">
        <f>IF(AD23=0,0,AE23/AD23*100)</f>
        <v>111.6826804552804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f>AW23-AV23</f>
        <v>0</v>
      </c>
      <c r="AY23" s="11">
        <f>IF(AV23=0,0,AW23/AV23*100)</f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f>BC23-BB23</f>
        <v>0</v>
      </c>
      <c r="BE23" s="11">
        <f>IF(BB23=0,0,BC23/BB23*100)</f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f>BI23-BH23</f>
        <v>0</v>
      </c>
      <c r="BK23" s="11">
        <f>IF(BH23=0,0,BI23/BH23*100)</f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f>BO23-BN23</f>
        <v>0</v>
      </c>
      <c r="BQ23" s="11">
        <f>IF(BN23=0,0,BO23/BN23*100)</f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f>BU23-BT23</f>
        <v>0</v>
      </c>
      <c r="BW23" s="11">
        <f>IF(BT23=0,0,BU23/BT23*100)</f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f>CA23-BZ23</f>
        <v>0</v>
      </c>
      <c r="CC23" s="11">
        <f>IF(BZ23=0,0,CA23/BZ23*100)</f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25000</v>
      </c>
      <c r="CQ23" s="11">
        <v>25000</v>
      </c>
      <c r="CR23" s="11">
        <v>20800</v>
      </c>
      <c r="CS23" s="11">
        <v>29631.54</v>
      </c>
      <c r="CT23" s="11">
        <f>CS23-CR23</f>
        <v>8831.5400000000009</v>
      </c>
      <c r="CU23" s="11">
        <f>IF(CR23=0,0,CS23/CR23*100)</f>
        <v>142.45932692307693</v>
      </c>
      <c r="CV23" s="11">
        <v>182767</v>
      </c>
      <c r="CW23" s="11">
        <v>182767</v>
      </c>
      <c r="CX23" s="11">
        <v>146601</v>
      </c>
      <c r="CY23" s="11">
        <v>162195.04</v>
      </c>
      <c r="CZ23" s="11">
        <f>CY23-CX23</f>
        <v>15594.040000000008</v>
      </c>
      <c r="DA23" s="11">
        <f>IF(CX23=0,0,CY23/CX23*100)</f>
        <v>110.63706250298431</v>
      </c>
      <c r="DB23" s="11">
        <v>0</v>
      </c>
      <c r="DC23" s="11">
        <v>0</v>
      </c>
      <c r="DD23" s="11">
        <v>0</v>
      </c>
      <c r="DE23" s="11">
        <v>0</v>
      </c>
      <c r="DF23" s="11">
        <f>DE23-DD23</f>
        <v>0</v>
      </c>
      <c r="DG23" s="11">
        <f>IF(DD23=0,0,DE23/DD23*100)</f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f>DK23-DJ23</f>
        <v>0</v>
      </c>
      <c r="DM23" s="11">
        <f>IF(DJ23=0,0,DK23/DJ23*100)</f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f>DQ23-DP23</f>
        <v>0</v>
      </c>
      <c r="DS23" s="11">
        <f>IF(DP23=0,0,DQ23/DP23*100)</f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f>EC23-EB23</f>
        <v>0</v>
      </c>
      <c r="EE23" s="11">
        <f>IF(EB23=0,0,EC23/EB23*100)</f>
        <v>0</v>
      </c>
      <c r="EF23" s="11">
        <v>25000</v>
      </c>
      <c r="EG23" s="11">
        <v>25000</v>
      </c>
      <c r="EH23" s="11">
        <v>20000</v>
      </c>
      <c r="EI23" s="11">
        <v>17467.88</v>
      </c>
      <c r="EJ23" s="11">
        <f>EI23-EH23</f>
        <v>-2532.119999999999</v>
      </c>
      <c r="EK23" s="11">
        <f>IF(EH23=0,0,EI23/EH23*100)</f>
        <v>87.339399999999998</v>
      </c>
    </row>
    <row r="24" spans="1:141" x14ac:dyDescent="0.3">
      <c r="A24" s="10"/>
      <c r="B24" s="10">
        <v>14021900</v>
      </c>
      <c r="C24" s="10" t="s">
        <v>50</v>
      </c>
      <c r="D24" s="11">
        <v>971167</v>
      </c>
      <c r="E24" s="11">
        <v>1121167</v>
      </c>
      <c r="F24" s="11">
        <v>953101</v>
      </c>
      <c r="G24" s="11">
        <v>821047.91</v>
      </c>
      <c r="H24" s="11">
        <f>G24-F24</f>
        <v>-132053.08999999997</v>
      </c>
      <c r="I24" s="11">
        <f>IF(F24=0,0,G24/F24*100)</f>
        <v>86.14490069782741</v>
      </c>
      <c r="J24" s="11">
        <v>0</v>
      </c>
      <c r="K24" s="11">
        <v>0</v>
      </c>
      <c r="L24" s="11">
        <v>0</v>
      </c>
      <c r="M24" s="11">
        <v>0</v>
      </c>
      <c r="N24" s="11">
        <f>M24-L24</f>
        <v>0</v>
      </c>
      <c r="O24" s="11">
        <f>IF(L24=0,0,M24/L24*100)</f>
        <v>0</v>
      </c>
      <c r="P24" s="11">
        <v>738400</v>
      </c>
      <c r="Q24" s="11">
        <v>888400</v>
      </c>
      <c r="R24" s="11">
        <v>765700</v>
      </c>
      <c r="S24" s="11">
        <v>611753.44999999995</v>
      </c>
      <c r="T24" s="11">
        <f>S24-R24</f>
        <v>-153946.55000000005</v>
      </c>
      <c r="U24" s="11">
        <f>IF(R24=0,0,S24/R24*100)</f>
        <v>79.894665012406946</v>
      </c>
      <c r="V24" s="11">
        <v>738400</v>
      </c>
      <c r="W24" s="11">
        <v>888400</v>
      </c>
      <c r="X24" s="11">
        <v>765700</v>
      </c>
      <c r="Y24" s="11">
        <v>611753.44999999995</v>
      </c>
      <c r="Z24" s="11">
        <f>Y24-X24</f>
        <v>-153946.55000000005</v>
      </c>
      <c r="AA24" s="11">
        <f>IF(X24=0,0,Y24/X24*100)</f>
        <v>79.894665012406946</v>
      </c>
      <c r="AB24" s="11">
        <v>232767</v>
      </c>
      <c r="AC24" s="11">
        <v>232767</v>
      </c>
      <c r="AD24" s="11">
        <v>187401</v>
      </c>
      <c r="AE24" s="11">
        <v>209294.46000000002</v>
      </c>
      <c r="AF24" s="11">
        <f>AE24-AD24</f>
        <v>21893.460000000021</v>
      </c>
      <c r="AG24" s="11">
        <f>IF(AD24=0,0,AE24/AD24*100)</f>
        <v>111.6826804552804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f>AW24-AV24</f>
        <v>0</v>
      </c>
      <c r="AY24" s="11">
        <f>IF(AV24=0,0,AW24/AV24*100)</f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f>BC24-BB24</f>
        <v>0</v>
      </c>
      <c r="BE24" s="11">
        <f>IF(BB24=0,0,BC24/BB24*100)</f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f>BI24-BH24</f>
        <v>0</v>
      </c>
      <c r="BK24" s="11">
        <f>IF(BH24=0,0,BI24/BH24*100)</f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f>BU24-BT24</f>
        <v>0</v>
      </c>
      <c r="BW24" s="11">
        <f>IF(BT24=0,0,BU24/BT24*100)</f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f>CA24-BZ24</f>
        <v>0</v>
      </c>
      <c r="CC24" s="11">
        <f>IF(BZ24=0,0,CA24/BZ24*100)</f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25000</v>
      </c>
      <c r="CQ24" s="11">
        <v>25000</v>
      </c>
      <c r="CR24" s="11">
        <v>20800</v>
      </c>
      <c r="CS24" s="11">
        <v>29631.54</v>
      </c>
      <c r="CT24" s="11">
        <f>CS24-CR24</f>
        <v>8831.5400000000009</v>
      </c>
      <c r="CU24" s="11">
        <f>IF(CR24=0,0,CS24/CR24*100)</f>
        <v>142.45932692307693</v>
      </c>
      <c r="CV24" s="11">
        <v>182767</v>
      </c>
      <c r="CW24" s="11">
        <v>182767</v>
      </c>
      <c r="CX24" s="11">
        <v>146601</v>
      </c>
      <c r="CY24" s="11">
        <v>162195.04</v>
      </c>
      <c r="CZ24" s="11">
        <f>CY24-CX24</f>
        <v>15594.040000000008</v>
      </c>
      <c r="DA24" s="11">
        <f>IF(CX24=0,0,CY24/CX24*100)</f>
        <v>110.63706250298431</v>
      </c>
      <c r="DB24" s="11">
        <v>0</v>
      </c>
      <c r="DC24" s="11">
        <v>0</v>
      </c>
      <c r="DD24" s="11">
        <v>0</v>
      </c>
      <c r="DE24" s="11">
        <v>0</v>
      </c>
      <c r="DF24" s="11">
        <f>DE24-DD24</f>
        <v>0</v>
      </c>
      <c r="DG24" s="11">
        <f>IF(DD24=0,0,DE24/DD24*100)</f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f>DK24-DJ24</f>
        <v>0</v>
      </c>
      <c r="DM24" s="11">
        <f>IF(DJ24=0,0,DK24/DJ24*100)</f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f>DQ24-DP24</f>
        <v>0</v>
      </c>
      <c r="DS24" s="11">
        <f>IF(DP24=0,0,DQ24/DP24*100)</f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f>EC24-EB24</f>
        <v>0</v>
      </c>
      <c r="EE24" s="11">
        <f>IF(EB24=0,0,EC24/EB24*100)</f>
        <v>0</v>
      </c>
      <c r="EF24" s="11">
        <v>25000</v>
      </c>
      <c r="EG24" s="11">
        <v>25000</v>
      </c>
      <c r="EH24" s="11">
        <v>20000</v>
      </c>
      <c r="EI24" s="11">
        <v>17467.88</v>
      </c>
      <c r="EJ24" s="11">
        <f>EI24-EH24</f>
        <v>-2532.119999999999</v>
      </c>
      <c r="EK24" s="11">
        <f>IF(EH24=0,0,EI24/EH24*100)</f>
        <v>87.339399999999998</v>
      </c>
    </row>
    <row r="25" spans="1:141" x14ac:dyDescent="0.3">
      <c r="A25" s="10"/>
      <c r="B25" s="10">
        <v>14030000</v>
      </c>
      <c r="C25" s="10" t="s">
        <v>51</v>
      </c>
      <c r="D25" s="11">
        <v>3703647</v>
      </c>
      <c r="E25" s="11">
        <v>4335259</v>
      </c>
      <c r="F25" s="11">
        <v>3703063</v>
      </c>
      <c r="G25" s="11">
        <v>3363941.79</v>
      </c>
      <c r="H25" s="11">
        <f>G25-F25</f>
        <v>-339121.20999999996</v>
      </c>
      <c r="I25" s="11">
        <f>IF(F25=0,0,G25/F25*100)</f>
        <v>90.842143112336998</v>
      </c>
      <c r="J25" s="11">
        <v>0</v>
      </c>
      <c r="K25" s="11">
        <v>0</v>
      </c>
      <c r="L25" s="11">
        <v>0</v>
      </c>
      <c r="M25" s="11">
        <v>0</v>
      </c>
      <c r="N25" s="11">
        <f>M25-L25</f>
        <v>0</v>
      </c>
      <c r="O25" s="11">
        <f>IF(L25=0,0,M25/L25*100)</f>
        <v>0</v>
      </c>
      <c r="P25" s="11">
        <v>2805600</v>
      </c>
      <c r="Q25" s="11">
        <v>3437212</v>
      </c>
      <c r="R25" s="11">
        <v>2961012</v>
      </c>
      <c r="S25" s="11">
        <v>2491529.4900000002</v>
      </c>
      <c r="T25" s="11">
        <f>S25-R25</f>
        <v>-469482.50999999978</v>
      </c>
      <c r="U25" s="11">
        <f>IF(R25=0,0,S25/R25*100)</f>
        <v>84.144525250150963</v>
      </c>
      <c r="V25" s="11">
        <v>2805600</v>
      </c>
      <c r="W25" s="11">
        <v>3437212</v>
      </c>
      <c r="X25" s="11">
        <v>2961012</v>
      </c>
      <c r="Y25" s="11">
        <v>2491529.4900000002</v>
      </c>
      <c r="Z25" s="11">
        <f>Y25-X25</f>
        <v>-469482.50999999978</v>
      </c>
      <c r="AA25" s="11">
        <f>IF(X25=0,0,Y25/X25*100)</f>
        <v>84.144525250150963</v>
      </c>
      <c r="AB25" s="11">
        <v>898047</v>
      </c>
      <c r="AC25" s="11">
        <v>898047</v>
      </c>
      <c r="AD25" s="11">
        <v>742051</v>
      </c>
      <c r="AE25" s="11">
        <v>872412.3</v>
      </c>
      <c r="AF25" s="11">
        <f>AE25-AD25</f>
        <v>130361.30000000005</v>
      </c>
      <c r="AG25" s="11">
        <f>IF(AD25=0,0,AE25/AD25*100)</f>
        <v>117.567700872312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100000</v>
      </c>
      <c r="CQ25" s="11">
        <v>100000</v>
      </c>
      <c r="CR25" s="11">
        <v>83000</v>
      </c>
      <c r="CS25" s="11">
        <v>122047.33</v>
      </c>
      <c r="CT25" s="11">
        <f>CS25-CR25</f>
        <v>39047.33</v>
      </c>
      <c r="CU25" s="11">
        <f>IF(CR25=0,0,CS25/CR25*100)</f>
        <v>147.04497590361444</v>
      </c>
      <c r="CV25" s="11">
        <v>704047</v>
      </c>
      <c r="CW25" s="11">
        <v>704047</v>
      </c>
      <c r="CX25" s="11">
        <v>579051</v>
      </c>
      <c r="CY25" s="11">
        <v>679811.15</v>
      </c>
      <c r="CZ25" s="11">
        <f>CY25-CX25</f>
        <v>100760.15000000002</v>
      </c>
      <c r="DA25" s="11">
        <f>IF(CX25=0,0,CY25/CX25*100)</f>
        <v>117.40091114599578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  <c r="EF25" s="11">
        <v>94000</v>
      </c>
      <c r="EG25" s="11">
        <v>94000</v>
      </c>
      <c r="EH25" s="11">
        <v>80000</v>
      </c>
      <c r="EI25" s="11">
        <v>70553.820000000007</v>
      </c>
      <c r="EJ25" s="11">
        <f>EI25-EH25</f>
        <v>-9446.179999999993</v>
      </c>
      <c r="EK25" s="11">
        <f>IF(EH25=0,0,EI25/EH25*100)</f>
        <v>88.192275000000009</v>
      </c>
    </row>
    <row r="26" spans="1:141" x14ac:dyDescent="0.3">
      <c r="A26" s="10"/>
      <c r="B26" s="10">
        <v>14031900</v>
      </c>
      <c r="C26" s="10" t="s">
        <v>50</v>
      </c>
      <c r="D26" s="11">
        <v>3703647</v>
      </c>
      <c r="E26" s="11">
        <v>4335259</v>
      </c>
      <c r="F26" s="11">
        <v>3703063</v>
      </c>
      <c r="G26" s="11">
        <v>3363941.79</v>
      </c>
      <c r="H26" s="11">
        <f>G26-F26</f>
        <v>-339121.20999999996</v>
      </c>
      <c r="I26" s="11">
        <f>IF(F26=0,0,G26/F26*100)</f>
        <v>90.842143112336998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2805600</v>
      </c>
      <c r="Q26" s="11">
        <v>3437212</v>
      </c>
      <c r="R26" s="11">
        <v>2961012</v>
      </c>
      <c r="S26" s="11">
        <v>2491529.4900000002</v>
      </c>
      <c r="T26" s="11">
        <f>S26-R26</f>
        <v>-469482.50999999978</v>
      </c>
      <c r="U26" s="11">
        <f>IF(R26=0,0,S26/R26*100)</f>
        <v>84.144525250150963</v>
      </c>
      <c r="V26" s="11">
        <v>2805600</v>
      </c>
      <c r="W26" s="11">
        <v>3437212</v>
      </c>
      <c r="X26" s="11">
        <v>2961012</v>
      </c>
      <c r="Y26" s="11">
        <v>2491529.4900000002</v>
      </c>
      <c r="Z26" s="11">
        <f>Y26-X26</f>
        <v>-469482.50999999978</v>
      </c>
      <c r="AA26" s="11">
        <f>IF(X26=0,0,Y26/X26*100)</f>
        <v>84.144525250150963</v>
      </c>
      <c r="AB26" s="11">
        <v>898047</v>
      </c>
      <c r="AC26" s="11">
        <v>898047</v>
      </c>
      <c r="AD26" s="11">
        <v>742051</v>
      </c>
      <c r="AE26" s="11">
        <v>872412.3</v>
      </c>
      <c r="AF26" s="11">
        <f>AE26-AD26</f>
        <v>130361.30000000005</v>
      </c>
      <c r="AG26" s="11">
        <f>IF(AD26=0,0,AE26/AD26*100)</f>
        <v>117.567700872312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f>AW26-AV26</f>
        <v>0</v>
      </c>
      <c r="AY26" s="11">
        <f>IF(AV26=0,0,AW26/AV26*100)</f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f>BI26-BH26</f>
        <v>0</v>
      </c>
      <c r="BK26" s="11">
        <f>IF(BH26=0,0,BI26/BH26*100)</f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f>CA26-BZ26</f>
        <v>0</v>
      </c>
      <c r="CC26" s="11">
        <f>IF(BZ26=0,0,CA26/BZ26*100)</f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100000</v>
      </c>
      <c r="CQ26" s="11">
        <v>100000</v>
      </c>
      <c r="CR26" s="11">
        <v>83000</v>
      </c>
      <c r="CS26" s="11">
        <v>122047.33</v>
      </c>
      <c r="CT26" s="11">
        <f>CS26-CR26</f>
        <v>39047.33</v>
      </c>
      <c r="CU26" s="11">
        <f>IF(CR26=0,0,CS26/CR26*100)</f>
        <v>147.04497590361444</v>
      </c>
      <c r="CV26" s="11">
        <v>704047</v>
      </c>
      <c r="CW26" s="11">
        <v>704047</v>
      </c>
      <c r="CX26" s="11">
        <v>579051</v>
      </c>
      <c r="CY26" s="11">
        <v>679811.15</v>
      </c>
      <c r="CZ26" s="11">
        <f>CY26-CX26</f>
        <v>100760.15000000002</v>
      </c>
      <c r="DA26" s="11">
        <f>IF(CX26=0,0,CY26/CX26*100)</f>
        <v>117.40091114599578</v>
      </c>
      <c r="DB26" s="11">
        <v>0</v>
      </c>
      <c r="DC26" s="11">
        <v>0</v>
      </c>
      <c r="DD26" s="11">
        <v>0</v>
      </c>
      <c r="DE26" s="11">
        <v>0</v>
      </c>
      <c r="DF26" s="11">
        <f>DE26-DD26</f>
        <v>0</v>
      </c>
      <c r="DG26" s="11">
        <f>IF(DD26=0,0,DE26/DD26*100)</f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  <c r="EF26" s="11">
        <v>94000</v>
      </c>
      <c r="EG26" s="11">
        <v>94000</v>
      </c>
      <c r="EH26" s="11">
        <v>80000</v>
      </c>
      <c r="EI26" s="11">
        <v>70553.820000000007</v>
      </c>
      <c r="EJ26" s="11">
        <f>EI26-EH26</f>
        <v>-9446.179999999993</v>
      </c>
      <c r="EK26" s="11">
        <f>IF(EH26=0,0,EI26/EH26*100)</f>
        <v>88.192275000000009</v>
      </c>
    </row>
    <row r="27" spans="1:141" x14ac:dyDescent="0.3">
      <c r="A27" s="10"/>
      <c r="B27" s="10">
        <v>14040000</v>
      </c>
      <c r="C27" s="10" t="s">
        <v>52</v>
      </c>
      <c r="D27" s="11">
        <v>2573629</v>
      </c>
      <c r="E27" s="11">
        <v>2573629</v>
      </c>
      <c r="F27" s="11">
        <v>2153525</v>
      </c>
      <c r="G27" s="11">
        <v>1674186.5900000003</v>
      </c>
      <c r="H27" s="11">
        <f>G27-F27</f>
        <v>-479338.40999999968</v>
      </c>
      <c r="I27" s="11">
        <f>IF(F27=0,0,G27/F27*100)</f>
        <v>77.741683518881842</v>
      </c>
      <c r="J27" s="11">
        <v>0</v>
      </c>
      <c r="K27" s="11">
        <v>0</v>
      </c>
      <c r="L27" s="11">
        <v>0</v>
      </c>
      <c r="M27" s="11">
        <v>0</v>
      </c>
      <c r="N27" s="11">
        <f>M27-L27</f>
        <v>0</v>
      </c>
      <c r="O27" s="11">
        <f>IF(L27=0,0,M27/L27*100)</f>
        <v>0</v>
      </c>
      <c r="P27" s="11">
        <v>2012400</v>
      </c>
      <c r="Q27" s="11">
        <v>2012400</v>
      </c>
      <c r="R27" s="11">
        <v>1676200</v>
      </c>
      <c r="S27" s="11">
        <v>1356923.82</v>
      </c>
      <c r="T27" s="11">
        <f>S27-R27</f>
        <v>-319276.17999999993</v>
      </c>
      <c r="U27" s="11">
        <f>IF(R27=0,0,S27/R27*100)</f>
        <v>80.952381577377409</v>
      </c>
      <c r="V27" s="11">
        <v>2012400</v>
      </c>
      <c r="W27" s="11">
        <v>2012400</v>
      </c>
      <c r="X27" s="11">
        <v>1676200</v>
      </c>
      <c r="Y27" s="11">
        <v>1356923.82</v>
      </c>
      <c r="Z27" s="11">
        <f>Y27-X27</f>
        <v>-319276.17999999993</v>
      </c>
      <c r="AA27" s="11">
        <f>IF(X27=0,0,Y27/X27*100)</f>
        <v>80.952381577377409</v>
      </c>
      <c r="AB27" s="11">
        <v>561229</v>
      </c>
      <c r="AC27" s="11">
        <v>561229</v>
      </c>
      <c r="AD27" s="11">
        <v>477325</v>
      </c>
      <c r="AE27" s="11">
        <v>317262.77</v>
      </c>
      <c r="AF27" s="11">
        <f>AE27-AD27</f>
        <v>-160062.22999999998</v>
      </c>
      <c r="AG27" s="11">
        <f>IF(AD27=0,0,AE27/AD27*100)</f>
        <v>66.466824490651035</v>
      </c>
      <c r="AH27" s="11">
        <v>24000</v>
      </c>
      <c r="AI27" s="11">
        <v>24000</v>
      </c>
      <c r="AJ27" s="11">
        <v>20000</v>
      </c>
      <c r="AK27" s="11">
        <v>13744.73</v>
      </c>
      <c r="AL27" s="11">
        <f>AK27-AJ27</f>
        <v>-6255.27</v>
      </c>
      <c r="AM27" s="11">
        <f>IF(AJ27=0,0,AK27/AJ27*100)</f>
        <v>68.723650000000006</v>
      </c>
      <c r="AN27" s="11">
        <v>15000</v>
      </c>
      <c r="AO27" s="11">
        <v>15000</v>
      </c>
      <c r="AP27" s="11">
        <v>12500</v>
      </c>
      <c r="AQ27" s="11">
        <v>13435.1</v>
      </c>
      <c r="AR27" s="11">
        <f>AQ27-AP27</f>
        <v>935.10000000000036</v>
      </c>
      <c r="AS27" s="11">
        <f>IF(AP27=0,0,AQ27/AP27*100)</f>
        <v>107.4808</v>
      </c>
      <c r="AT27" s="11">
        <v>15000</v>
      </c>
      <c r="AU27" s="11">
        <v>15000</v>
      </c>
      <c r="AV27" s="11">
        <v>12500</v>
      </c>
      <c r="AW27" s="11">
        <v>11680.72</v>
      </c>
      <c r="AX27" s="11">
        <f>AW27-AV27</f>
        <v>-819.28000000000065</v>
      </c>
      <c r="AY27" s="11">
        <f>IF(AV27=0,0,AW27/AV27*100)</f>
        <v>93.445760000000007</v>
      </c>
      <c r="AZ27" s="11">
        <v>9662</v>
      </c>
      <c r="BA27" s="11">
        <v>9662</v>
      </c>
      <c r="BB27" s="11">
        <v>8050</v>
      </c>
      <c r="BC27" s="11">
        <v>6645</v>
      </c>
      <c r="BD27" s="11">
        <f>BC27-BB27</f>
        <v>-1405</v>
      </c>
      <c r="BE27" s="11">
        <f>IF(BB27=0,0,BC27/BB27*100)</f>
        <v>82.546583850931682</v>
      </c>
      <c r="BF27" s="11">
        <v>3950</v>
      </c>
      <c r="BG27" s="11">
        <v>3950</v>
      </c>
      <c r="BH27" s="11">
        <v>3559</v>
      </c>
      <c r="BI27" s="11">
        <v>5482.8</v>
      </c>
      <c r="BJ27" s="11">
        <f>BI27-BH27</f>
        <v>1923.8000000000002</v>
      </c>
      <c r="BK27" s="11">
        <f>IF(BH27=0,0,BI27/BH27*100)</f>
        <v>154.05450969373419</v>
      </c>
      <c r="BL27" s="11">
        <v>2700</v>
      </c>
      <c r="BM27" s="11">
        <v>2700</v>
      </c>
      <c r="BN27" s="11">
        <v>2250</v>
      </c>
      <c r="BO27" s="11">
        <v>3070</v>
      </c>
      <c r="BP27" s="11">
        <f>BO27-BN27</f>
        <v>820</v>
      </c>
      <c r="BQ27" s="11">
        <f>IF(BN27=0,0,BO27/BN27*100)</f>
        <v>136.44444444444443</v>
      </c>
      <c r="BR27" s="11">
        <v>47000</v>
      </c>
      <c r="BS27" s="11">
        <v>47000</v>
      </c>
      <c r="BT27" s="11">
        <v>39166</v>
      </c>
      <c r="BU27" s="11">
        <v>42470.03</v>
      </c>
      <c r="BV27" s="11">
        <f>BU27-BT27</f>
        <v>3304.0299999999988</v>
      </c>
      <c r="BW27" s="11">
        <f>IF(BT27=0,0,BU27/BT27*100)</f>
        <v>108.4359648674871</v>
      </c>
      <c r="BX27" s="11">
        <v>1500</v>
      </c>
      <c r="BY27" s="11">
        <v>1500</v>
      </c>
      <c r="BZ27" s="11">
        <v>1344</v>
      </c>
      <c r="CA27" s="11">
        <v>1566</v>
      </c>
      <c r="CB27" s="11">
        <f>CA27-BZ27</f>
        <v>222</v>
      </c>
      <c r="CC27" s="11">
        <f>IF(BZ27=0,0,CA27/BZ27*100)</f>
        <v>116.51785714285714</v>
      </c>
      <c r="CD27" s="11">
        <v>900</v>
      </c>
      <c r="CE27" s="11">
        <v>900</v>
      </c>
      <c r="CF27" s="11">
        <v>740</v>
      </c>
      <c r="CG27" s="11">
        <v>815</v>
      </c>
      <c r="CH27" s="11">
        <f>CG27-CF27</f>
        <v>75</v>
      </c>
      <c r="CI27" s="11">
        <f>IF(CF27=0,0,CG27/CF27*100)</f>
        <v>110.13513513513513</v>
      </c>
      <c r="CJ27" s="11">
        <v>2226</v>
      </c>
      <c r="CK27" s="11">
        <v>2226</v>
      </c>
      <c r="CL27" s="11">
        <v>1800</v>
      </c>
      <c r="CM27" s="11">
        <v>1813</v>
      </c>
      <c r="CN27" s="11">
        <f>CM27-CL27</f>
        <v>13</v>
      </c>
      <c r="CO27" s="11">
        <f>IF(CL27=0,0,CM27/CL27*100)</f>
        <v>100.72222222222223</v>
      </c>
      <c r="CP27" s="11">
        <v>50000</v>
      </c>
      <c r="CQ27" s="11">
        <v>50000</v>
      </c>
      <c r="CR27" s="11">
        <v>41600</v>
      </c>
      <c r="CS27" s="11">
        <v>32384</v>
      </c>
      <c r="CT27" s="11">
        <f>CS27-CR27</f>
        <v>-9216</v>
      </c>
      <c r="CU27" s="11">
        <f>IF(CR27=0,0,CS27/CR27*100)</f>
        <v>77.84615384615384</v>
      </c>
      <c r="CV27" s="11">
        <v>309788</v>
      </c>
      <c r="CW27" s="11">
        <v>309788</v>
      </c>
      <c r="CX27" s="11">
        <v>259286</v>
      </c>
      <c r="CY27" s="11">
        <v>117506.05</v>
      </c>
      <c r="CZ27" s="11">
        <f>CY27-CX27</f>
        <v>-141779.95000000001</v>
      </c>
      <c r="DA27" s="11">
        <f>IF(CX27=0,0,CY27/CX27*100)</f>
        <v>45.319087802658068</v>
      </c>
      <c r="DB27" s="11">
        <v>800</v>
      </c>
      <c r="DC27" s="11">
        <v>800</v>
      </c>
      <c r="DD27" s="11">
        <v>645</v>
      </c>
      <c r="DE27" s="11">
        <v>402</v>
      </c>
      <c r="DF27" s="11">
        <f>DE27-DD27</f>
        <v>-243</v>
      </c>
      <c r="DG27" s="11">
        <f>IF(DD27=0,0,DE27/DD27*100)</f>
        <v>62.325581395348841</v>
      </c>
      <c r="DH27" s="11">
        <v>1000</v>
      </c>
      <c r="DI27" s="11">
        <v>1000</v>
      </c>
      <c r="DJ27" s="11">
        <v>800</v>
      </c>
      <c r="DK27" s="11">
        <v>6922.19</v>
      </c>
      <c r="DL27" s="11">
        <f>DK27-DJ27</f>
        <v>6122.19</v>
      </c>
      <c r="DM27" s="11">
        <f>IF(DJ27=0,0,DK27/DJ27*100)</f>
        <v>865.27374999999984</v>
      </c>
      <c r="DN27" s="11">
        <v>15000</v>
      </c>
      <c r="DO27" s="11">
        <v>15000</v>
      </c>
      <c r="DP27" s="11">
        <v>12500</v>
      </c>
      <c r="DQ27" s="11">
        <v>12952.09</v>
      </c>
      <c r="DR27" s="11">
        <f>DQ27-DP27</f>
        <v>452.09000000000015</v>
      </c>
      <c r="DS27" s="11">
        <f>IF(DP27=0,0,DQ27/DP27*100)</f>
        <v>103.61672</v>
      </c>
      <c r="DT27" s="11">
        <v>12703</v>
      </c>
      <c r="DU27" s="11">
        <v>12703</v>
      </c>
      <c r="DV27" s="11">
        <v>10585</v>
      </c>
      <c r="DW27" s="11">
        <v>14631.51</v>
      </c>
      <c r="DX27" s="11">
        <f>DW27-DV27</f>
        <v>4046.51</v>
      </c>
      <c r="DY27" s="11">
        <f>IF(DV27=0,0,DW27/DV27*100)</f>
        <v>138.22871988663204</v>
      </c>
      <c r="DZ27" s="11">
        <v>0</v>
      </c>
      <c r="EA27" s="11">
        <v>0</v>
      </c>
      <c r="EB27" s="11">
        <v>0</v>
      </c>
      <c r="EC27" s="11">
        <v>0</v>
      </c>
      <c r="ED27" s="11">
        <f>EC27-EB27</f>
        <v>0</v>
      </c>
      <c r="EE27" s="11">
        <f>IF(EB27=0,0,EC27/EB27*100)</f>
        <v>0</v>
      </c>
      <c r="EF27" s="11">
        <v>50000</v>
      </c>
      <c r="EG27" s="11">
        <v>50000</v>
      </c>
      <c r="EH27" s="11">
        <v>50000</v>
      </c>
      <c r="EI27" s="11">
        <v>31742.55</v>
      </c>
      <c r="EJ27" s="11">
        <f>EI27-EH27</f>
        <v>-18257.45</v>
      </c>
      <c r="EK27" s="11">
        <f>IF(EH27=0,0,EI27/EH27*100)</f>
        <v>63.485099999999996</v>
      </c>
    </row>
    <row r="28" spans="1:141" x14ac:dyDescent="0.3">
      <c r="A28" s="10"/>
      <c r="B28" s="10">
        <v>18000000</v>
      </c>
      <c r="C28" s="10" t="s">
        <v>53</v>
      </c>
      <c r="D28" s="11">
        <v>33178867</v>
      </c>
      <c r="E28" s="11">
        <v>33893180</v>
      </c>
      <c r="F28" s="11">
        <v>28177781</v>
      </c>
      <c r="G28" s="11">
        <v>30167963.330000006</v>
      </c>
      <c r="H28" s="11">
        <f>G28-F28</f>
        <v>1990182.3300000057</v>
      </c>
      <c r="I28" s="11">
        <f>IF(F28=0,0,G28/F28*100)</f>
        <v>107.06294910163439</v>
      </c>
      <c r="J28" s="11">
        <v>0</v>
      </c>
      <c r="K28" s="11">
        <v>0</v>
      </c>
      <c r="L28" s="11">
        <v>0</v>
      </c>
      <c r="M28" s="11">
        <v>0</v>
      </c>
      <c r="N28" s="11">
        <f>M28-L28</f>
        <v>0</v>
      </c>
      <c r="O28" s="11">
        <f>IF(L28=0,0,M28/L28*100)</f>
        <v>0</v>
      </c>
      <c r="P28" s="11">
        <v>13499560</v>
      </c>
      <c r="Q28" s="11">
        <v>13899560</v>
      </c>
      <c r="R28" s="11">
        <v>11624080</v>
      </c>
      <c r="S28" s="11">
        <v>12013341.98</v>
      </c>
      <c r="T28" s="11">
        <f>S28-R28</f>
        <v>389261.98000000045</v>
      </c>
      <c r="U28" s="11">
        <f>IF(R28=0,0,S28/R28*100)</f>
        <v>103.34875517030164</v>
      </c>
      <c r="V28" s="11">
        <v>13499560</v>
      </c>
      <c r="W28" s="11">
        <v>13899560</v>
      </c>
      <c r="X28" s="11">
        <v>11624080</v>
      </c>
      <c r="Y28" s="11">
        <v>12013341.98</v>
      </c>
      <c r="Z28" s="11">
        <f>Y28-X28</f>
        <v>389261.98000000045</v>
      </c>
      <c r="AA28" s="11">
        <f>IF(X28=0,0,Y28/X28*100)</f>
        <v>103.34875517030164</v>
      </c>
      <c r="AB28" s="11">
        <v>19679307</v>
      </c>
      <c r="AC28" s="11">
        <v>19993620</v>
      </c>
      <c r="AD28" s="11">
        <v>16553701</v>
      </c>
      <c r="AE28" s="11">
        <v>18154621.349999998</v>
      </c>
      <c r="AF28" s="11">
        <f>AE28-AD28</f>
        <v>1600920.3499999978</v>
      </c>
      <c r="AG28" s="11">
        <f>IF(AD28=0,0,AE28/AD28*100)</f>
        <v>109.67107204606388</v>
      </c>
      <c r="AH28" s="11">
        <v>853700</v>
      </c>
      <c r="AI28" s="11">
        <v>853700</v>
      </c>
      <c r="AJ28" s="11">
        <v>758500</v>
      </c>
      <c r="AK28" s="11">
        <v>861295.7</v>
      </c>
      <c r="AL28" s="11">
        <f>AK28-AJ28</f>
        <v>102795.69999999995</v>
      </c>
      <c r="AM28" s="11">
        <f>IF(AJ28=0,0,AK28/AJ28*100)</f>
        <v>113.55249835201053</v>
      </c>
      <c r="AN28" s="11">
        <v>859630</v>
      </c>
      <c r="AO28" s="11">
        <v>859630</v>
      </c>
      <c r="AP28" s="11">
        <v>697654</v>
      </c>
      <c r="AQ28" s="11">
        <v>799981.36</v>
      </c>
      <c r="AR28" s="11">
        <f>AQ28-AP28</f>
        <v>102327.35999999999</v>
      </c>
      <c r="AS28" s="11">
        <f>IF(AP28=0,0,AQ28/AP28*100)</f>
        <v>114.66735086446864</v>
      </c>
      <c r="AT28" s="11">
        <v>1645000</v>
      </c>
      <c r="AU28" s="11">
        <v>1722000</v>
      </c>
      <c r="AV28" s="11">
        <v>1408850</v>
      </c>
      <c r="AW28" s="11">
        <v>1533899.49</v>
      </c>
      <c r="AX28" s="11">
        <f>AW28-AV28</f>
        <v>125049.48999999999</v>
      </c>
      <c r="AY28" s="11">
        <f>IF(AV28=0,0,AW28/AV28*100)</f>
        <v>108.87599744472442</v>
      </c>
      <c r="AZ28" s="11">
        <v>1696120</v>
      </c>
      <c r="BA28" s="11">
        <v>1696120</v>
      </c>
      <c r="BB28" s="11">
        <v>1383960</v>
      </c>
      <c r="BC28" s="11">
        <v>976668.04999999993</v>
      </c>
      <c r="BD28" s="11">
        <f>BC28-BB28</f>
        <v>-407291.95000000007</v>
      </c>
      <c r="BE28" s="11">
        <f>IF(BB28=0,0,BC28/BB28*100)</f>
        <v>70.570540333535646</v>
      </c>
      <c r="BF28" s="11">
        <v>449221</v>
      </c>
      <c r="BG28" s="11">
        <v>449221</v>
      </c>
      <c r="BH28" s="11">
        <v>414328</v>
      </c>
      <c r="BI28" s="11">
        <v>523111.18</v>
      </c>
      <c r="BJ28" s="11">
        <f>BI28-BH28</f>
        <v>108783.18</v>
      </c>
      <c r="BK28" s="11">
        <f>IF(BH28=0,0,BI28/BH28*100)</f>
        <v>126.25532911123554</v>
      </c>
      <c r="BL28" s="11">
        <v>705530</v>
      </c>
      <c r="BM28" s="11">
        <v>705530</v>
      </c>
      <c r="BN28" s="11">
        <v>562320</v>
      </c>
      <c r="BO28" s="11">
        <v>604291.31000000006</v>
      </c>
      <c r="BP28" s="11">
        <f>BO28-BN28</f>
        <v>41971.310000000056</v>
      </c>
      <c r="BQ28" s="11">
        <f>IF(BN28=0,0,BO28/BN28*100)</f>
        <v>107.46395468772229</v>
      </c>
      <c r="BR28" s="11">
        <v>1445424</v>
      </c>
      <c r="BS28" s="11">
        <v>1445424</v>
      </c>
      <c r="BT28" s="11">
        <v>1177214</v>
      </c>
      <c r="BU28" s="11">
        <v>1140870.1200000001</v>
      </c>
      <c r="BV28" s="11">
        <f>BU28-BT28</f>
        <v>-36343.879999999888</v>
      </c>
      <c r="BW28" s="11">
        <f>IF(BT28=0,0,BU28/BT28*100)</f>
        <v>96.912721051567516</v>
      </c>
      <c r="BX28" s="11">
        <v>1005350</v>
      </c>
      <c r="BY28" s="11">
        <v>1242663</v>
      </c>
      <c r="BZ28" s="11">
        <v>1053007</v>
      </c>
      <c r="CA28" s="11">
        <v>1035388.6</v>
      </c>
      <c r="CB28" s="11">
        <f>CA28-BZ28</f>
        <v>-17618.400000000023</v>
      </c>
      <c r="CC28" s="11">
        <f>IF(BZ28=0,0,CA28/BZ28*100)</f>
        <v>98.326848729400666</v>
      </c>
      <c r="CD28" s="11">
        <v>1398480</v>
      </c>
      <c r="CE28" s="11">
        <v>1398480</v>
      </c>
      <c r="CF28" s="11">
        <v>1140040</v>
      </c>
      <c r="CG28" s="11">
        <v>1269513.42</v>
      </c>
      <c r="CH28" s="11">
        <f>CG28-CF28</f>
        <v>129473.41999999993</v>
      </c>
      <c r="CI28" s="11">
        <f>IF(CF28=0,0,CG28/CF28*100)</f>
        <v>111.35691905547174</v>
      </c>
      <c r="CJ28" s="11">
        <v>870978</v>
      </c>
      <c r="CK28" s="11">
        <v>870978</v>
      </c>
      <c r="CL28" s="11">
        <v>706560</v>
      </c>
      <c r="CM28" s="11">
        <v>1013309.3799999999</v>
      </c>
      <c r="CN28" s="11">
        <f>CM28-CL28</f>
        <v>306749.37999999989</v>
      </c>
      <c r="CO28" s="11">
        <f>IF(CL28=0,0,CM28/CL28*100)</f>
        <v>143.41448426177536</v>
      </c>
      <c r="CP28" s="11">
        <v>1638000</v>
      </c>
      <c r="CQ28" s="11">
        <v>1638000</v>
      </c>
      <c r="CR28" s="11">
        <v>1336530</v>
      </c>
      <c r="CS28" s="11">
        <v>1471547.69</v>
      </c>
      <c r="CT28" s="11">
        <f>CS28-CR28</f>
        <v>135017.68999999994</v>
      </c>
      <c r="CU28" s="11">
        <f>IF(CR28=0,0,CS28/CR28*100)</f>
        <v>110.10210694859074</v>
      </c>
      <c r="CV28" s="11">
        <v>1385671</v>
      </c>
      <c r="CW28" s="11">
        <v>1385671</v>
      </c>
      <c r="CX28" s="11">
        <v>1149133</v>
      </c>
      <c r="CY28" s="11">
        <v>1463464.69</v>
      </c>
      <c r="CZ28" s="11">
        <f>CY28-CX28</f>
        <v>314331.68999999994</v>
      </c>
      <c r="DA28" s="11">
        <f>IF(CX28=0,0,CY28/CX28*100)</f>
        <v>127.35381283106481</v>
      </c>
      <c r="DB28" s="11">
        <v>747000</v>
      </c>
      <c r="DC28" s="11">
        <v>747000</v>
      </c>
      <c r="DD28" s="11">
        <v>623830</v>
      </c>
      <c r="DE28" s="11">
        <v>643425.08000000007</v>
      </c>
      <c r="DF28" s="11">
        <f>DE28-DD28</f>
        <v>19595.080000000075</v>
      </c>
      <c r="DG28" s="11">
        <f>IF(DD28=0,0,DE28/DD28*100)</f>
        <v>103.14109292595741</v>
      </c>
      <c r="DH28" s="11">
        <v>1213000</v>
      </c>
      <c r="DI28" s="11">
        <v>1213000</v>
      </c>
      <c r="DJ28" s="11">
        <v>1000900</v>
      </c>
      <c r="DK28" s="11">
        <v>973505.51</v>
      </c>
      <c r="DL28" s="11">
        <f>DK28-DJ28</f>
        <v>-27394.489999999991</v>
      </c>
      <c r="DM28" s="11">
        <f>IF(DJ28=0,0,DK28/DJ28*100)</f>
        <v>97.263014287141573</v>
      </c>
      <c r="DN28" s="11">
        <v>570700</v>
      </c>
      <c r="DO28" s="11">
        <v>570700</v>
      </c>
      <c r="DP28" s="11">
        <v>520939</v>
      </c>
      <c r="DQ28" s="11">
        <v>444833.68</v>
      </c>
      <c r="DR28" s="11">
        <f>DQ28-DP28</f>
        <v>-76105.320000000007</v>
      </c>
      <c r="DS28" s="11">
        <f>IF(DP28=0,0,DQ28/DP28*100)</f>
        <v>85.390742486164413</v>
      </c>
      <c r="DT28" s="11">
        <v>1014059</v>
      </c>
      <c r="DU28" s="11">
        <v>1014059</v>
      </c>
      <c r="DV28" s="11">
        <v>849954</v>
      </c>
      <c r="DW28" s="11">
        <v>1175621.96</v>
      </c>
      <c r="DX28" s="11">
        <f>DW28-DV28</f>
        <v>325667.95999999996</v>
      </c>
      <c r="DY28" s="11">
        <f>IF(DV28=0,0,DW28/DV28*100)</f>
        <v>138.31595121618346</v>
      </c>
      <c r="DZ28" s="11">
        <v>759544</v>
      </c>
      <c r="EA28" s="11">
        <v>759544</v>
      </c>
      <c r="EB28" s="11">
        <v>625082</v>
      </c>
      <c r="EC28" s="11">
        <v>656218.37</v>
      </c>
      <c r="ED28" s="11">
        <f>EC28-EB28</f>
        <v>31136.369999999995</v>
      </c>
      <c r="EE28" s="11">
        <f>IF(EB28=0,0,EC28/EB28*100)</f>
        <v>104.98116567106395</v>
      </c>
      <c r="EF28" s="11">
        <v>1421900</v>
      </c>
      <c r="EG28" s="11">
        <v>1421900</v>
      </c>
      <c r="EH28" s="11">
        <v>1144900</v>
      </c>
      <c r="EI28" s="11">
        <v>1567675.7599999998</v>
      </c>
      <c r="EJ28" s="11">
        <f>EI28-EH28</f>
        <v>422775.75999999978</v>
      </c>
      <c r="EK28" s="11">
        <f>IF(EH28=0,0,EI28/EH28*100)</f>
        <v>136.92687221591405</v>
      </c>
    </row>
    <row r="29" spans="1:141" x14ac:dyDescent="0.3">
      <c r="A29" s="10"/>
      <c r="B29" s="10">
        <v>18010000</v>
      </c>
      <c r="C29" s="10" t="s">
        <v>54</v>
      </c>
      <c r="D29" s="11">
        <v>10813523</v>
      </c>
      <c r="E29" s="11">
        <v>11106605</v>
      </c>
      <c r="F29" s="11">
        <v>9489326</v>
      </c>
      <c r="G29" s="11">
        <v>10059954.400000002</v>
      </c>
      <c r="H29" s="11">
        <f>G29-F29</f>
        <v>570628.40000000224</v>
      </c>
      <c r="I29" s="11">
        <f>IF(F29=0,0,G29/F29*100)</f>
        <v>106.01337123416354</v>
      </c>
      <c r="J29" s="11">
        <v>0</v>
      </c>
      <c r="K29" s="11">
        <v>0</v>
      </c>
      <c r="L29" s="11">
        <v>0</v>
      </c>
      <c r="M29" s="11">
        <v>0</v>
      </c>
      <c r="N29" s="11">
        <f>M29-L29</f>
        <v>0</v>
      </c>
      <c r="O29" s="11">
        <f>IF(L29=0,0,M29/L29*100)</f>
        <v>0</v>
      </c>
      <c r="P29" s="11">
        <v>4688800</v>
      </c>
      <c r="Q29" s="11">
        <v>4838800</v>
      </c>
      <c r="R29" s="11">
        <v>4062990</v>
      </c>
      <c r="S29" s="11">
        <v>4424882.88</v>
      </c>
      <c r="T29" s="11">
        <f>S29-R29</f>
        <v>361892.87999999989</v>
      </c>
      <c r="U29" s="11">
        <f>IF(R29=0,0,S29/R29*100)</f>
        <v>108.90705810253041</v>
      </c>
      <c r="V29" s="11">
        <v>4688800</v>
      </c>
      <c r="W29" s="11">
        <v>4838800</v>
      </c>
      <c r="X29" s="11">
        <v>4062990</v>
      </c>
      <c r="Y29" s="11">
        <v>4424882.88</v>
      </c>
      <c r="Z29" s="11">
        <f>Y29-X29</f>
        <v>361892.87999999989</v>
      </c>
      <c r="AA29" s="11">
        <f>IF(X29=0,0,Y29/X29*100)</f>
        <v>108.90705810253041</v>
      </c>
      <c r="AB29" s="11">
        <v>6124723</v>
      </c>
      <c r="AC29" s="11">
        <v>6267805</v>
      </c>
      <c r="AD29" s="11">
        <v>5426336</v>
      </c>
      <c r="AE29" s="11">
        <v>5635071.5200000005</v>
      </c>
      <c r="AF29" s="11">
        <f>AE29-AD29</f>
        <v>208735.52000000048</v>
      </c>
      <c r="AG29" s="11">
        <f>IF(AD29=0,0,AE29/AD29*100)</f>
        <v>103.84671203552453</v>
      </c>
      <c r="AH29" s="11">
        <v>417700</v>
      </c>
      <c r="AI29" s="11">
        <v>417700</v>
      </c>
      <c r="AJ29" s="11">
        <v>361500</v>
      </c>
      <c r="AK29" s="11">
        <v>405103.41</v>
      </c>
      <c r="AL29" s="11">
        <f>AK29-AJ29</f>
        <v>43603.409999999974</v>
      </c>
      <c r="AM29" s="11">
        <f>IF(AJ29=0,0,AK29/AJ29*100)</f>
        <v>112.06180082987551</v>
      </c>
      <c r="AN29" s="11">
        <v>259880</v>
      </c>
      <c r="AO29" s="11">
        <v>259880</v>
      </c>
      <c r="AP29" s="11">
        <v>216544</v>
      </c>
      <c r="AQ29" s="11">
        <v>188880.84</v>
      </c>
      <c r="AR29" s="11">
        <f>AQ29-AP29</f>
        <v>-27663.160000000003</v>
      </c>
      <c r="AS29" s="11">
        <f>IF(AP29=0,0,AQ29/AP29*100)</f>
        <v>87.2251551647702</v>
      </c>
      <c r="AT29" s="11">
        <v>548000</v>
      </c>
      <c r="AU29" s="11">
        <v>625000</v>
      </c>
      <c r="AV29" s="11">
        <v>527900</v>
      </c>
      <c r="AW29" s="11">
        <v>623100.57999999996</v>
      </c>
      <c r="AX29" s="11">
        <f>AW29-AV29</f>
        <v>95200.579999999958</v>
      </c>
      <c r="AY29" s="11">
        <f>IF(AV29=0,0,AW29/AV29*100)</f>
        <v>118.03382837658647</v>
      </c>
      <c r="AZ29" s="11">
        <v>485400</v>
      </c>
      <c r="BA29" s="11">
        <v>485400</v>
      </c>
      <c r="BB29" s="11">
        <v>414840</v>
      </c>
      <c r="BC29" s="11">
        <v>485707.85</v>
      </c>
      <c r="BD29" s="11">
        <f>BC29-BB29</f>
        <v>70867.849999999977</v>
      </c>
      <c r="BE29" s="11">
        <f>IF(BB29=0,0,BC29/BB29*100)</f>
        <v>117.0831766464179</v>
      </c>
      <c r="BF29" s="11">
        <v>247384</v>
      </c>
      <c r="BG29" s="11">
        <v>247384</v>
      </c>
      <c r="BH29" s="11">
        <v>239919</v>
      </c>
      <c r="BI29" s="11">
        <v>253152.38</v>
      </c>
      <c r="BJ29" s="11">
        <f>BI29-BH29</f>
        <v>13233.380000000005</v>
      </c>
      <c r="BK29" s="11">
        <f>IF(BH29=0,0,BI29/BH29*100)</f>
        <v>105.51576990567651</v>
      </c>
      <c r="BL29" s="11">
        <v>277000</v>
      </c>
      <c r="BM29" s="11">
        <v>277000</v>
      </c>
      <c r="BN29" s="11">
        <v>217900</v>
      </c>
      <c r="BO29" s="11">
        <v>180891.67</v>
      </c>
      <c r="BP29" s="11">
        <f>BO29-BN29</f>
        <v>-37008.329999999987</v>
      </c>
      <c r="BQ29" s="11">
        <f>IF(BN29=0,0,BO29/BN29*100)</f>
        <v>83.015910968334111</v>
      </c>
      <c r="BR29" s="11">
        <v>399500</v>
      </c>
      <c r="BS29" s="11">
        <v>399500</v>
      </c>
      <c r="BT29" s="11">
        <v>332912</v>
      </c>
      <c r="BU29" s="11">
        <v>363390.26</v>
      </c>
      <c r="BV29" s="11">
        <f>BU29-BT29</f>
        <v>30478.260000000009</v>
      </c>
      <c r="BW29" s="11">
        <f>IF(BT29=0,0,BU29/BT29*100)</f>
        <v>109.15504998317873</v>
      </c>
      <c r="BX29" s="11">
        <v>211450</v>
      </c>
      <c r="BY29" s="11">
        <v>277532</v>
      </c>
      <c r="BZ29" s="11">
        <v>260676</v>
      </c>
      <c r="CA29" s="11">
        <v>283039.95</v>
      </c>
      <c r="CB29" s="11">
        <f>CA29-BZ29</f>
        <v>22363.950000000012</v>
      </c>
      <c r="CC29" s="11">
        <f>IF(BZ29=0,0,CA29/BZ29*100)</f>
        <v>108.57921327625097</v>
      </c>
      <c r="CD29" s="11">
        <v>408480</v>
      </c>
      <c r="CE29" s="11">
        <v>408480</v>
      </c>
      <c r="CF29" s="11">
        <v>344240</v>
      </c>
      <c r="CG29" s="11">
        <v>339053.27</v>
      </c>
      <c r="CH29" s="11">
        <f>CG29-CF29</f>
        <v>-5186.7299999999814</v>
      </c>
      <c r="CI29" s="11">
        <f>IF(CF29=0,0,CG29/CF29*100)</f>
        <v>98.493280850569377</v>
      </c>
      <c r="CJ29" s="11">
        <v>298350</v>
      </c>
      <c r="CK29" s="11">
        <v>298350</v>
      </c>
      <c r="CL29" s="11">
        <v>248300</v>
      </c>
      <c r="CM29" s="11">
        <v>303487.11</v>
      </c>
      <c r="CN29" s="11">
        <f>CM29-CL29</f>
        <v>55187.109999999986</v>
      </c>
      <c r="CO29" s="11">
        <f>IF(CL29=0,0,CM29/CL29*100)</f>
        <v>122.22598066854611</v>
      </c>
      <c r="CP29" s="11">
        <v>371000</v>
      </c>
      <c r="CQ29" s="11">
        <v>371000</v>
      </c>
      <c r="CR29" s="11">
        <v>309230</v>
      </c>
      <c r="CS29" s="11">
        <v>377123.73</v>
      </c>
      <c r="CT29" s="11">
        <f>CS29-CR29</f>
        <v>67893.729999999981</v>
      </c>
      <c r="CU29" s="11">
        <f>IF(CR29=0,0,CS29/CR29*100)</f>
        <v>121.95573844711056</v>
      </c>
      <c r="CV29" s="11">
        <v>468688</v>
      </c>
      <c r="CW29" s="11">
        <v>468688</v>
      </c>
      <c r="CX29" s="11">
        <v>402880</v>
      </c>
      <c r="CY29" s="11">
        <v>405949.97</v>
      </c>
      <c r="CZ29" s="11">
        <f>CY29-CX29</f>
        <v>3069.9699999999721</v>
      </c>
      <c r="DA29" s="11">
        <f>IF(CX29=0,0,CY29/CX29*100)</f>
        <v>100.76200605639396</v>
      </c>
      <c r="DB29" s="11">
        <v>117000</v>
      </c>
      <c r="DC29" s="11">
        <v>117000</v>
      </c>
      <c r="DD29" s="11">
        <v>114980</v>
      </c>
      <c r="DE29" s="11">
        <v>126780.39000000001</v>
      </c>
      <c r="DF29" s="11">
        <f>DE29-DD29</f>
        <v>11800.390000000014</v>
      </c>
      <c r="DG29" s="11">
        <f>IF(DD29=0,0,DE29/DD29*100)</f>
        <v>110.26299356409812</v>
      </c>
      <c r="DH29" s="11">
        <v>350700</v>
      </c>
      <c r="DI29" s="11">
        <v>350700</v>
      </c>
      <c r="DJ29" s="11">
        <v>310800</v>
      </c>
      <c r="DK29" s="11">
        <v>219705.38</v>
      </c>
      <c r="DL29" s="11">
        <f>DK29-DJ29</f>
        <v>-91094.62</v>
      </c>
      <c r="DM29" s="11">
        <f>IF(DJ29=0,0,DK29/DJ29*100)</f>
        <v>70.690276705276716</v>
      </c>
      <c r="DN29" s="11">
        <v>349055</v>
      </c>
      <c r="DO29" s="11">
        <v>349055</v>
      </c>
      <c r="DP29" s="11">
        <v>331725</v>
      </c>
      <c r="DQ29" s="11">
        <v>228540.5</v>
      </c>
      <c r="DR29" s="11">
        <f>DQ29-DP29</f>
        <v>-103184.5</v>
      </c>
      <c r="DS29" s="11">
        <f>IF(DP29=0,0,DQ29/DP29*100)</f>
        <v>68.894566282312155</v>
      </c>
      <c r="DT29" s="11">
        <v>207444</v>
      </c>
      <c r="DU29" s="11">
        <v>207444</v>
      </c>
      <c r="DV29" s="11">
        <v>203538</v>
      </c>
      <c r="DW29" s="11">
        <v>222106.90000000002</v>
      </c>
      <c r="DX29" s="11">
        <f>DW29-DV29</f>
        <v>18568.900000000023</v>
      </c>
      <c r="DY29" s="11">
        <f>IF(DV29=0,0,DW29/DV29*100)</f>
        <v>109.12306301526007</v>
      </c>
      <c r="DZ29" s="11">
        <v>165792</v>
      </c>
      <c r="EA29" s="11">
        <v>165792</v>
      </c>
      <c r="EB29" s="11">
        <v>153552</v>
      </c>
      <c r="EC29" s="11">
        <v>142785.35999999999</v>
      </c>
      <c r="ED29" s="11">
        <f>EC29-EB29</f>
        <v>-10766.640000000014</v>
      </c>
      <c r="EE29" s="11">
        <f>IF(EB29=0,0,EC29/EB29*100)</f>
        <v>92.988277586745852</v>
      </c>
      <c r="EF29" s="11">
        <v>541900</v>
      </c>
      <c r="EG29" s="11">
        <v>541900</v>
      </c>
      <c r="EH29" s="11">
        <v>434900</v>
      </c>
      <c r="EI29" s="11">
        <v>486271.97000000003</v>
      </c>
      <c r="EJ29" s="11">
        <f>EI29-EH29</f>
        <v>51371.97000000003</v>
      </c>
      <c r="EK29" s="11">
        <f>IF(EH29=0,0,EI29/EH29*100)</f>
        <v>111.81236376178431</v>
      </c>
    </row>
    <row r="30" spans="1:141" x14ac:dyDescent="0.3">
      <c r="A30" s="10"/>
      <c r="B30" s="10">
        <v>18010100</v>
      </c>
      <c r="C30" s="10" t="s">
        <v>55</v>
      </c>
      <c r="D30" s="11">
        <v>23328</v>
      </c>
      <c r="E30" s="11">
        <v>23328</v>
      </c>
      <c r="F30" s="11">
        <v>19312</v>
      </c>
      <c r="G30" s="11">
        <v>76442.180000000008</v>
      </c>
      <c r="H30" s="11">
        <f>G30-F30</f>
        <v>57130.180000000008</v>
      </c>
      <c r="I30" s="11">
        <f>IF(F30=0,0,G30/F30*100)</f>
        <v>395.8273612261807</v>
      </c>
      <c r="J30" s="11">
        <v>0</v>
      </c>
      <c r="K30" s="11">
        <v>0</v>
      </c>
      <c r="L30" s="11">
        <v>0</v>
      </c>
      <c r="M30" s="11">
        <v>0</v>
      </c>
      <c r="N30" s="11">
        <f>M30-L30</f>
        <v>0</v>
      </c>
      <c r="O30" s="11">
        <f>IF(L30=0,0,M30/L30*100)</f>
        <v>0</v>
      </c>
      <c r="P30" s="11">
        <v>0</v>
      </c>
      <c r="Q30" s="11">
        <v>0</v>
      </c>
      <c r="R30" s="11">
        <v>0</v>
      </c>
      <c r="S30" s="11">
        <v>58746.48</v>
      </c>
      <c r="T30" s="11">
        <f>S30-R30</f>
        <v>58746.48</v>
      </c>
      <c r="U30" s="11">
        <f>IF(R30=0,0,S30/R30*100)</f>
        <v>0</v>
      </c>
      <c r="V30" s="11">
        <v>0</v>
      </c>
      <c r="W30" s="11">
        <v>0</v>
      </c>
      <c r="X30" s="11">
        <v>0</v>
      </c>
      <c r="Y30" s="11">
        <v>58746.48</v>
      </c>
      <c r="Z30" s="11">
        <f>Y30-X30</f>
        <v>58746.48</v>
      </c>
      <c r="AA30" s="11">
        <f>IF(X30=0,0,Y30/X30*100)</f>
        <v>0</v>
      </c>
      <c r="AB30" s="11">
        <v>23328</v>
      </c>
      <c r="AC30" s="11">
        <v>23328</v>
      </c>
      <c r="AD30" s="11">
        <v>19312</v>
      </c>
      <c r="AE30" s="11">
        <v>17695.7</v>
      </c>
      <c r="AF30" s="11">
        <f>AE30-AD30</f>
        <v>-1616.2999999999993</v>
      </c>
      <c r="AG30" s="11">
        <f>IF(AD30=0,0,AE30/AD30*100)</f>
        <v>91.630592377796191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2500</v>
      </c>
      <c r="AU30" s="11">
        <v>2500</v>
      </c>
      <c r="AV30" s="11">
        <v>2500</v>
      </c>
      <c r="AW30" s="11">
        <v>789.19</v>
      </c>
      <c r="AX30" s="11">
        <f>AW30-AV30</f>
        <v>-1710.81</v>
      </c>
      <c r="AY30" s="11">
        <f>IF(AV30=0,0,AW30/AV30*100)</f>
        <v>31.567600000000002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2163</v>
      </c>
      <c r="BG30" s="11">
        <v>2163</v>
      </c>
      <c r="BH30" s="11">
        <v>1543</v>
      </c>
      <c r="BI30" s="11">
        <v>719.05</v>
      </c>
      <c r="BJ30" s="11">
        <f>BI30-BH30</f>
        <v>-823.95</v>
      </c>
      <c r="BK30" s="11">
        <f>IF(BH30=0,0,BI30/BH30*100)</f>
        <v>46.600777705767982</v>
      </c>
      <c r="BL30" s="11">
        <v>0</v>
      </c>
      <c r="BM30" s="11">
        <v>0</v>
      </c>
      <c r="BN30" s="11">
        <v>0</v>
      </c>
      <c r="BO30" s="11">
        <v>0</v>
      </c>
      <c r="BP30" s="11">
        <f>BO30-BN30</f>
        <v>0</v>
      </c>
      <c r="BQ30" s="11">
        <f>IF(BN30=0,0,BO30/BN30*100)</f>
        <v>0</v>
      </c>
      <c r="BR30" s="11">
        <v>3000</v>
      </c>
      <c r="BS30" s="11">
        <v>3000</v>
      </c>
      <c r="BT30" s="11">
        <v>2500</v>
      </c>
      <c r="BU30" s="11">
        <v>3710.7</v>
      </c>
      <c r="BV30" s="11">
        <f>BU30-BT30</f>
        <v>1210.6999999999998</v>
      </c>
      <c r="BW30" s="11">
        <f>IF(BT30=0,0,BU30/BT30*100)</f>
        <v>148.42799999999997</v>
      </c>
      <c r="BX30" s="11">
        <v>7500</v>
      </c>
      <c r="BY30" s="11">
        <v>7500</v>
      </c>
      <c r="BZ30" s="11">
        <v>7499</v>
      </c>
      <c r="CA30" s="11">
        <v>9803.26</v>
      </c>
      <c r="CB30" s="11">
        <f>CA30-BZ30</f>
        <v>2304.2600000000002</v>
      </c>
      <c r="CC30" s="11">
        <f>IF(BZ30=0,0,CA30/BZ30*100)</f>
        <v>130.72756367515669</v>
      </c>
      <c r="CD30" s="11">
        <v>6400</v>
      </c>
      <c r="CE30" s="11">
        <v>6400</v>
      </c>
      <c r="CF30" s="11">
        <v>3840</v>
      </c>
      <c r="CG30" s="11">
        <v>0</v>
      </c>
      <c r="CH30" s="11">
        <f>CG30-CF30</f>
        <v>-3840</v>
      </c>
      <c r="CI30" s="11">
        <f>IF(CF30=0,0,CG30/CF30*100)</f>
        <v>0</v>
      </c>
      <c r="CJ30" s="11">
        <v>765</v>
      </c>
      <c r="CK30" s="11">
        <v>765</v>
      </c>
      <c r="CL30" s="11">
        <v>600</v>
      </c>
      <c r="CM30" s="11">
        <v>800</v>
      </c>
      <c r="CN30" s="11">
        <f>CM30-CL30</f>
        <v>200</v>
      </c>
      <c r="CO30" s="11">
        <f>IF(CL30=0,0,CM30/CL30*100)</f>
        <v>133.33333333333331</v>
      </c>
      <c r="CP30" s="11">
        <v>1000</v>
      </c>
      <c r="CQ30" s="11">
        <v>1000</v>
      </c>
      <c r="CR30" s="11">
        <v>830</v>
      </c>
      <c r="CS30" s="11">
        <v>177.12</v>
      </c>
      <c r="CT30" s="11">
        <f>CS30-CR30</f>
        <v>-652.88</v>
      </c>
      <c r="CU30" s="11">
        <f>IF(CR30=0,0,CS30/CR30*100)</f>
        <v>21.339759036144578</v>
      </c>
      <c r="CV30" s="11">
        <v>0</v>
      </c>
      <c r="CW30" s="11">
        <v>0</v>
      </c>
      <c r="CX30" s="11">
        <v>0</v>
      </c>
      <c r="CY30" s="11">
        <v>0</v>
      </c>
      <c r="CZ30" s="11">
        <f>CY30-CX30</f>
        <v>0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1696.38</v>
      </c>
      <c r="ED30" s="11">
        <f>EC30-EB30</f>
        <v>1696.38</v>
      </c>
      <c r="EE30" s="11">
        <f>IF(EB30=0,0,EC30/EB30*100)</f>
        <v>0</v>
      </c>
      <c r="EF30" s="11">
        <v>0</v>
      </c>
      <c r="EG30" s="11">
        <v>0</v>
      </c>
      <c r="EH30" s="11">
        <v>0</v>
      </c>
      <c r="EI30" s="11">
        <v>0</v>
      </c>
      <c r="EJ30" s="11">
        <f>EI30-EH30</f>
        <v>0</v>
      </c>
      <c r="EK30" s="11">
        <f>IF(EH30=0,0,EI30/EH30*100)</f>
        <v>0</v>
      </c>
    </row>
    <row r="31" spans="1:141" x14ac:dyDescent="0.3">
      <c r="A31" s="10"/>
      <c r="B31" s="10">
        <v>18010200</v>
      </c>
      <c r="C31" s="10" t="s">
        <v>56</v>
      </c>
      <c r="D31" s="11">
        <v>62693</v>
      </c>
      <c r="E31" s="11">
        <v>62693</v>
      </c>
      <c r="F31" s="11">
        <v>59251</v>
      </c>
      <c r="G31" s="11">
        <v>94999.02999999997</v>
      </c>
      <c r="H31" s="11">
        <f>G31-F31</f>
        <v>35748.02999999997</v>
      </c>
      <c r="I31" s="11">
        <f>IF(F31=0,0,G31/F31*100)</f>
        <v>160.33320956608321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57500</v>
      </c>
      <c r="Q31" s="11">
        <v>57500</v>
      </c>
      <c r="R31" s="11">
        <v>54380</v>
      </c>
      <c r="S31" s="11">
        <v>81779.98</v>
      </c>
      <c r="T31" s="11">
        <f>S31-R31</f>
        <v>27399.979999999996</v>
      </c>
      <c r="U31" s="11">
        <f>IF(R31=0,0,S31/R31*100)</f>
        <v>150.38613460831186</v>
      </c>
      <c r="V31" s="11">
        <v>57500</v>
      </c>
      <c r="W31" s="11">
        <v>57500</v>
      </c>
      <c r="X31" s="11">
        <v>54380</v>
      </c>
      <c r="Y31" s="11">
        <v>81779.98</v>
      </c>
      <c r="Z31" s="11">
        <f>Y31-X31</f>
        <v>27399.979999999996</v>
      </c>
      <c r="AA31" s="11">
        <f>IF(X31=0,0,Y31/X31*100)</f>
        <v>150.38613460831186</v>
      </c>
      <c r="AB31" s="11">
        <v>5193</v>
      </c>
      <c r="AC31" s="11">
        <v>5193</v>
      </c>
      <c r="AD31" s="11">
        <v>4871</v>
      </c>
      <c r="AE31" s="11">
        <v>13219.050000000001</v>
      </c>
      <c r="AF31" s="11">
        <f>AE31-AD31</f>
        <v>8348.0500000000011</v>
      </c>
      <c r="AG31" s="11">
        <f>IF(AD31=0,0,AE31/AD31*100)</f>
        <v>271.38267296243072</v>
      </c>
      <c r="AH31" s="11">
        <v>300</v>
      </c>
      <c r="AI31" s="11">
        <v>300</v>
      </c>
      <c r="AJ31" s="11">
        <v>300</v>
      </c>
      <c r="AK31" s="11">
        <v>1853.31</v>
      </c>
      <c r="AL31" s="11">
        <f>AK31-AJ31</f>
        <v>1553.31</v>
      </c>
      <c r="AM31" s="11">
        <f>IF(AJ31=0,0,AK31/AJ31*100)</f>
        <v>617.77</v>
      </c>
      <c r="AN31" s="11">
        <v>100</v>
      </c>
      <c r="AO31" s="11">
        <v>100</v>
      </c>
      <c r="AP31" s="11">
        <v>82</v>
      </c>
      <c r="AQ31" s="11">
        <v>0</v>
      </c>
      <c r="AR31" s="11">
        <f>AQ31-AP31</f>
        <v>-82</v>
      </c>
      <c r="AS31" s="11">
        <f>IF(AP31=0,0,AQ31/AP31*100)</f>
        <v>0</v>
      </c>
      <c r="AT31" s="11">
        <v>1000</v>
      </c>
      <c r="AU31" s="11">
        <v>1000</v>
      </c>
      <c r="AV31" s="11">
        <v>1000</v>
      </c>
      <c r="AW31" s="11">
        <v>2778.8</v>
      </c>
      <c r="AX31" s="11">
        <f>AW31-AV31</f>
        <v>1778.8000000000002</v>
      </c>
      <c r="AY31" s="11">
        <f>IF(AV31=0,0,AW31/AV31*100)</f>
        <v>277.88000000000005</v>
      </c>
      <c r="AZ31" s="11">
        <v>140</v>
      </c>
      <c r="BA31" s="11">
        <v>140</v>
      </c>
      <c r="BB31" s="11">
        <v>120</v>
      </c>
      <c r="BC31" s="11">
        <v>373.46</v>
      </c>
      <c r="BD31" s="11">
        <f>BC31-BB31</f>
        <v>253.45999999999998</v>
      </c>
      <c r="BE31" s="11">
        <f>IF(BB31=0,0,BC31/BB31*100)</f>
        <v>311.21666666666664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500</v>
      </c>
      <c r="BM31" s="11">
        <v>500</v>
      </c>
      <c r="BN31" s="11">
        <v>500</v>
      </c>
      <c r="BO31" s="11">
        <v>2.2599999999999998</v>
      </c>
      <c r="BP31" s="11">
        <f>BO31-BN31</f>
        <v>-497.74</v>
      </c>
      <c r="BQ31" s="11">
        <f>IF(BN31=0,0,BO31/BN31*100)</f>
        <v>0.45199999999999996</v>
      </c>
      <c r="BR31" s="11">
        <v>500</v>
      </c>
      <c r="BS31" s="11">
        <v>500</v>
      </c>
      <c r="BT31" s="11">
        <v>416</v>
      </c>
      <c r="BU31" s="11">
        <v>4712.43</v>
      </c>
      <c r="BV31" s="11">
        <f>BU31-BT31</f>
        <v>4296.43</v>
      </c>
      <c r="BW31" s="11">
        <f>IF(BT31=0,0,BU31/BT31*100)</f>
        <v>1132.7956730769233</v>
      </c>
      <c r="BX31" s="11">
        <v>200</v>
      </c>
      <c r="BY31" s="11">
        <v>200</v>
      </c>
      <c r="BZ31" s="11">
        <v>200</v>
      </c>
      <c r="CA31" s="11">
        <v>106.38</v>
      </c>
      <c r="CB31" s="11">
        <f>CA31-BZ31</f>
        <v>-93.62</v>
      </c>
      <c r="CC31" s="11">
        <f>IF(BZ31=0,0,CA31/BZ31*100)</f>
        <v>53.189999999999991</v>
      </c>
      <c r="CD31" s="11">
        <v>200</v>
      </c>
      <c r="CE31" s="11">
        <v>200</v>
      </c>
      <c r="CF31" s="11">
        <v>0</v>
      </c>
      <c r="CG31" s="11">
        <v>447.68</v>
      </c>
      <c r="CH31" s="11">
        <f>CG31-CF31</f>
        <v>447.68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28.39</v>
      </c>
      <c r="CN31" s="11">
        <f>CM31-CL31</f>
        <v>28.39</v>
      </c>
      <c r="CO31" s="11">
        <f>IF(CL31=0,0,CM31/CL31*100)</f>
        <v>0</v>
      </c>
      <c r="CP31" s="11">
        <v>0</v>
      </c>
      <c r="CQ31" s="11">
        <v>0</v>
      </c>
      <c r="CR31" s="11">
        <v>0</v>
      </c>
      <c r="CS31" s="11">
        <v>217.76</v>
      </c>
      <c r="CT31" s="11">
        <f>CS31-CR31</f>
        <v>217.76</v>
      </c>
      <c r="CU31" s="11">
        <f>IF(CR31=0,0,CS31/CR31*100)</f>
        <v>0</v>
      </c>
      <c r="CV31" s="11">
        <v>200</v>
      </c>
      <c r="CW31" s="11">
        <v>200</v>
      </c>
      <c r="CX31" s="11">
        <v>200</v>
      </c>
      <c r="CY31" s="11">
        <v>1495.58</v>
      </c>
      <c r="CZ31" s="11">
        <f>CY31-CX31</f>
        <v>1295.58</v>
      </c>
      <c r="DA31" s="11">
        <f>IF(CX31=0,0,CY31/CX31*100)</f>
        <v>747.79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25</v>
      </c>
      <c r="DL31" s="11">
        <f>DK31-DJ31</f>
        <v>25</v>
      </c>
      <c r="DM31" s="11">
        <f>IF(DJ31=0,0,DK31/DJ31*100)</f>
        <v>0</v>
      </c>
      <c r="DN31" s="11">
        <v>1000</v>
      </c>
      <c r="DO31" s="11">
        <v>1000</v>
      </c>
      <c r="DP31" s="11">
        <v>1000</v>
      </c>
      <c r="DQ31" s="11">
        <v>287.68</v>
      </c>
      <c r="DR31" s="11">
        <f>DQ31-DP31</f>
        <v>-712.31999999999994</v>
      </c>
      <c r="DS31" s="11">
        <f>IF(DP31=0,0,DQ31/DP31*100)</f>
        <v>28.768000000000001</v>
      </c>
      <c r="DT31" s="11">
        <v>53</v>
      </c>
      <c r="DU31" s="11">
        <v>53</v>
      </c>
      <c r="DV31" s="11">
        <v>53</v>
      </c>
      <c r="DW31" s="11">
        <v>14.4</v>
      </c>
      <c r="DX31" s="11">
        <f>DW31-DV31</f>
        <v>-38.6</v>
      </c>
      <c r="DY31" s="11">
        <f>IF(DV31=0,0,DW31/DV31*100)</f>
        <v>27.169811320754718</v>
      </c>
      <c r="DZ31" s="11">
        <v>0</v>
      </c>
      <c r="EA31" s="11">
        <v>0</v>
      </c>
      <c r="EB31" s="11">
        <v>0</v>
      </c>
      <c r="EC31" s="11">
        <v>81.900000000000006</v>
      </c>
      <c r="ED31" s="11">
        <f>EC31-EB31</f>
        <v>81.900000000000006</v>
      </c>
      <c r="EE31" s="11">
        <f>IF(EB31=0,0,EC31/EB31*100)</f>
        <v>0</v>
      </c>
      <c r="EF31" s="11">
        <v>1000</v>
      </c>
      <c r="EG31" s="11">
        <v>1000</v>
      </c>
      <c r="EH31" s="11">
        <v>1000</v>
      </c>
      <c r="EI31" s="11">
        <v>794.02</v>
      </c>
      <c r="EJ31" s="11">
        <f>EI31-EH31</f>
        <v>-205.98000000000002</v>
      </c>
      <c r="EK31" s="11">
        <f>IF(EH31=0,0,EI31/EH31*100)</f>
        <v>79.402000000000001</v>
      </c>
    </row>
    <row r="32" spans="1:141" x14ac:dyDescent="0.3">
      <c r="A32" s="10"/>
      <c r="B32" s="10">
        <v>18010300</v>
      </c>
      <c r="C32" s="10" t="s">
        <v>57</v>
      </c>
      <c r="D32" s="11">
        <v>104293</v>
      </c>
      <c r="E32" s="11">
        <v>254293</v>
      </c>
      <c r="F32" s="11">
        <v>249409</v>
      </c>
      <c r="G32" s="11">
        <v>314987.01999999996</v>
      </c>
      <c r="H32" s="11">
        <f>G32-F32</f>
        <v>65578.01999999996</v>
      </c>
      <c r="I32" s="11">
        <f>IF(F32=0,0,G32/F32*100)</f>
        <v>126.29336551607999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89200</v>
      </c>
      <c r="Q32" s="11">
        <v>239200</v>
      </c>
      <c r="R32" s="11">
        <v>234710</v>
      </c>
      <c r="S32" s="11">
        <v>291219.68</v>
      </c>
      <c r="T32" s="11">
        <f>S32-R32</f>
        <v>56509.679999999993</v>
      </c>
      <c r="U32" s="11">
        <f>IF(R32=0,0,S32/R32*100)</f>
        <v>124.07638362234246</v>
      </c>
      <c r="V32" s="11">
        <v>89200</v>
      </c>
      <c r="W32" s="11">
        <v>239200</v>
      </c>
      <c r="X32" s="11">
        <v>234710</v>
      </c>
      <c r="Y32" s="11">
        <v>291219.68</v>
      </c>
      <c r="Z32" s="11">
        <f>Y32-X32</f>
        <v>56509.679999999993</v>
      </c>
      <c r="AA32" s="11">
        <f>IF(X32=0,0,Y32/X32*100)</f>
        <v>124.07638362234246</v>
      </c>
      <c r="AB32" s="11">
        <v>15093</v>
      </c>
      <c r="AC32" s="11">
        <v>15093</v>
      </c>
      <c r="AD32" s="11">
        <v>14699</v>
      </c>
      <c r="AE32" s="11">
        <v>23767.339999999997</v>
      </c>
      <c r="AF32" s="11">
        <f>AE32-AD32</f>
        <v>9068.3399999999965</v>
      </c>
      <c r="AG32" s="11">
        <f>IF(AD32=0,0,AE32/AD32*100)</f>
        <v>161.69358459759164</v>
      </c>
      <c r="AH32" s="11">
        <v>5000</v>
      </c>
      <c r="AI32" s="11">
        <v>5000</v>
      </c>
      <c r="AJ32" s="11">
        <v>5000</v>
      </c>
      <c r="AK32" s="11">
        <v>10087.969999999999</v>
      </c>
      <c r="AL32" s="11">
        <f>AK32-AJ32</f>
        <v>5087.9699999999993</v>
      </c>
      <c r="AM32" s="11">
        <f>IF(AJ32=0,0,AK32/AJ32*100)</f>
        <v>201.7594</v>
      </c>
      <c r="AN32" s="11">
        <v>300</v>
      </c>
      <c r="AO32" s="11">
        <v>300</v>
      </c>
      <c r="AP32" s="11">
        <v>250</v>
      </c>
      <c r="AQ32" s="11">
        <v>118.64</v>
      </c>
      <c r="AR32" s="11">
        <f>AQ32-AP32</f>
        <v>-131.36000000000001</v>
      </c>
      <c r="AS32" s="11">
        <f>IF(AP32=0,0,AQ32/AP32*100)</f>
        <v>47.455999999999996</v>
      </c>
      <c r="AT32" s="11">
        <v>500</v>
      </c>
      <c r="AU32" s="11">
        <v>500</v>
      </c>
      <c r="AV32" s="11">
        <v>500</v>
      </c>
      <c r="AW32" s="11">
        <v>469.76</v>
      </c>
      <c r="AX32" s="11">
        <f>AW32-AV32</f>
        <v>-30.240000000000009</v>
      </c>
      <c r="AY32" s="11">
        <f>IF(AV32=0,0,AW32/AV32*100)</f>
        <v>93.951999999999998</v>
      </c>
      <c r="AZ32" s="11">
        <v>1370</v>
      </c>
      <c r="BA32" s="11">
        <v>1370</v>
      </c>
      <c r="BB32" s="11">
        <v>1140</v>
      </c>
      <c r="BC32" s="11">
        <v>130.94</v>
      </c>
      <c r="BD32" s="11">
        <f>BC32-BB32</f>
        <v>-1009.06</v>
      </c>
      <c r="BE32" s="11">
        <f>IF(BB32=0,0,BC32/BB32*100)</f>
        <v>11.485964912280702</v>
      </c>
      <c r="BF32" s="11">
        <v>221</v>
      </c>
      <c r="BG32" s="11">
        <v>221</v>
      </c>
      <c r="BH32" s="11">
        <v>221</v>
      </c>
      <c r="BI32" s="11">
        <v>197.08</v>
      </c>
      <c r="BJ32" s="11">
        <f>BI32-BH32</f>
        <v>-23.919999999999987</v>
      </c>
      <c r="BK32" s="11">
        <f>IF(BH32=0,0,BI32/BH32*100)</f>
        <v>89.176470588235304</v>
      </c>
      <c r="BL32" s="11">
        <v>1500</v>
      </c>
      <c r="BM32" s="11">
        <v>1500</v>
      </c>
      <c r="BN32" s="11">
        <v>1500</v>
      </c>
      <c r="BO32" s="11">
        <v>2389.06</v>
      </c>
      <c r="BP32" s="11">
        <f>BO32-BN32</f>
        <v>889.06</v>
      </c>
      <c r="BQ32" s="11">
        <f>IF(BN32=0,0,BO32/BN32*100)</f>
        <v>159.27066666666667</v>
      </c>
      <c r="BR32" s="11">
        <v>0</v>
      </c>
      <c r="BS32" s="11">
        <v>0</v>
      </c>
      <c r="BT32" s="11">
        <v>0</v>
      </c>
      <c r="BU32" s="11">
        <v>2382.7199999999998</v>
      </c>
      <c r="BV32" s="11">
        <f>BU32-BT32</f>
        <v>2382.7199999999998</v>
      </c>
      <c r="BW32" s="11">
        <f>IF(BT32=0,0,BU32/BT32*100)</f>
        <v>0</v>
      </c>
      <c r="BX32" s="11">
        <v>150</v>
      </c>
      <c r="BY32" s="11">
        <v>150</v>
      </c>
      <c r="BZ32" s="11">
        <v>136</v>
      </c>
      <c r="CA32" s="11">
        <v>0</v>
      </c>
      <c r="CB32" s="11">
        <f>CA32-BZ32</f>
        <v>-136</v>
      </c>
      <c r="CC32" s="11">
        <f>IF(BZ32=0,0,CA32/BZ32*100)</f>
        <v>0</v>
      </c>
      <c r="CD32" s="11">
        <v>1300</v>
      </c>
      <c r="CE32" s="11">
        <v>1300</v>
      </c>
      <c r="CF32" s="11">
        <v>1200</v>
      </c>
      <c r="CG32" s="11">
        <v>74.64</v>
      </c>
      <c r="CH32" s="11">
        <f>CG32-CF32</f>
        <v>-1125.3599999999999</v>
      </c>
      <c r="CI32" s="11">
        <f>IF(CF32=0,0,CG32/CF32*100)</f>
        <v>6.22</v>
      </c>
      <c r="CJ32" s="11">
        <v>0</v>
      </c>
      <c r="CK32" s="11">
        <v>0</v>
      </c>
      <c r="CL32" s="11">
        <v>0</v>
      </c>
      <c r="CM32" s="11">
        <v>65.92</v>
      </c>
      <c r="CN32" s="11">
        <f>CM32-CL32</f>
        <v>65.92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4223.58</v>
      </c>
      <c r="CT32" s="11">
        <f>CS32-CR32</f>
        <v>4223.58</v>
      </c>
      <c r="CU32" s="11">
        <f>IF(CR32=0,0,CS32/CR32*100)</f>
        <v>0</v>
      </c>
      <c r="CV32" s="11">
        <v>852</v>
      </c>
      <c r="CW32" s="11">
        <v>852</v>
      </c>
      <c r="CX32" s="11">
        <v>852</v>
      </c>
      <c r="CY32" s="11">
        <v>1578.36</v>
      </c>
      <c r="CZ32" s="11">
        <f>CY32-CX32</f>
        <v>726.3599999999999</v>
      </c>
      <c r="DA32" s="11">
        <f>IF(CX32=0,0,CY32/CX32*100)</f>
        <v>185.25352112676055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3000</v>
      </c>
      <c r="DO32" s="11">
        <v>3000</v>
      </c>
      <c r="DP32" s="11">
        <v>3000</v>
      </c>
      <c r="DQ32" s="11">
        <v>405.12</v>
      </c>
      <c r="DR32" s="11">
        <f>DQ32-DP32</f>
        <v>-2594.88</v>
      </c>
      <c r="DS32" s="11">
        <f>IF(DP32=0,0,DQ32/DP32*100)</f>
        <v>13.504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  <c r="EF32" s="11">
        <v>900</v>
      </c>
      <c r="EG32" s="11">
        <v>900</v>
      </c>
      <c r="EH32" s="11">
        <v>900</v>
      </c>
      <c r="EI32" s="11">
        <v>1643.55</v>
      </c>
      <c r="EJ32" s="11">
        <f>EI32-EH32</f>
        <v>743.55</v>
      </c>
      <c r="EK32" s="11">
        <f>IF(EH32=0,0,EI32/EH32*100)</f>
        <v>182.61666666666667</v>
      </c>
    </row>
    <row r="33" spans="1:141" x14ac:dyDescent="0.3">
      <c r="A33" s="10"/>
      <c r="B33" s="10">
        <v>18010400</v>
      </c>
      <c r="C33" s="10" t="s">
        <v>58</v>
      </c>
      <c r="D33" s="11">
        <v>404520</v>
      </c>
      <c r="E33" s="11">
        <v>404520</v>
      </c>
      <c r="F33" s="11">
        <v>341180</v>
      </c>
      <c r="G33" s="11">
        <v>429236.31999999989</v>
      </c>
      <c r="H33" s="11">
        <f>G33-F33</f>
        <v>88056.319999999891</v>
      </c>
      <c r="I33" s="11">
        <f>IF(F33=0,0,G33/F33*100)</f>
        <v>125.80934404126852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324200</v>
      </c>
      <c r="Q33" s="11">
        <v>324200</v>
      </c>
      <c r="R33" s="11">
        <v>270100</v>
      </c>
      <c r="S33" s="11">
        <v>344514.47</v>
      </c>
      <c r="T33" s="11">
        <f>S33-R33</f>
        <v>74414.469999999972</v>
      </c>
      <c r="U33" s="11">
        <f>IF(R33=0,0,S33/R33*100)</f>
        <v>127.55071084783411</v>
      </c>
      <c r="V33" s="11">
        <v>324200</v>
      </c>
      <c r="W33" s="11">
        <v>324200</v>
      </c>
      <c r="X33" s="11">
        <v>270100</v>
      </c>
      <c r="Y33" s="11">
        <v>344514.47</v>
      </c>
      <c r="Z33" s="11">
        <f>Y33-X33</f>
        <v>74414.469999999972</v>
      </c>
      <c r="AA33" s="11">
        <f>IF(X33=0,0,Y33/X33*100)</f>
        <v>127.55071084783411</v>
      </c>
      <c r="AB33" s="11">
        <v>80320</v>
      </c>
      <c r="AC33" s="11">
        <v>80320</v>
      </c>
      <c r="AD33" s="11">
        <v>71080</v>
      </c>
      <c r="AE33" s="11">
        <v>84721.85000000002</v>
      </c>
      <c r="AF33" s="11">
        <f>AE33-AD33</f>
        <v>13641.85000000002</v>
      </c>
      <c r="AG33" s="11">
        <f>IF(AD33=0,0,AE33/AD33*100)</f>
        <v>119.19224817107488</v>
      </c>
      <c r="AH33" s="11">
        <v>400</v>
      </c>
      <c r="AI33" s="11">
        <v>400</v>
      </c>
      <c r="AJ33" s="11">
        <v>400</v>
      </c>
      <c r="AK33" s="11">
        <v>663.41</v>
      </c>
      <c r="AL33" s="11">
        <f>AK33-AJ33</f>
        <v>263.40999999999997</v>
      </c>
      <c r="AM33" s="11">
        <f>IF(AJ33=0,0,AK33/AJ33*100)</f>
        <v>165.85249999999999</v>
      </c>
      <c r="AN33" s="11">
        <v>100</v>
      </c>
      <c r="AO33" s="11">
        <v>100</v>
      </c>
      <c r="AP33" s="11">
        <v>82</v>
      </c>
      <c r="AQ33" s="11">
        <v>575</v>
      </c>
      <c r="AR33" s="11">
        <f>AQ33-AP33</f>
        <v>493</v>
      </c>
      <c r="AS33" s="11">
        <f>IF(AP33=0,0,AQ33/AP33*100)</f>
        <v>701.21951219512187</v>
      </c>
      <c r="AT33" s="11">
        <v>1500</v>
      </c>
      <c r="AU33" s="11">
        <v>1500</v>
      </c>
      <c r="AV33" s="11">
        <v>1500</v>
      </c>
      <c r="AW33" s="11">
        <v>873.33</v>
      </c>
      <c r="AX33" s="11">
        <f>AW33-AV33</f>
        <v>-626.66999999999996</v>
      </c>
      <c r="AY33" s="11">
        <f>IF(AV33=0,0,AW33/AV33*100)</f>
        <v>58.222000000000008</v>
      </c>
      <c r="AZ33" s="11">
        <v>20000</v>
      </c>
      <c r="BA33" s="11">
        <v>20000</v>
      </c>
      <c r="BB33" s="11">
        <v>16660</v>
      </c>
      <c r="BC33" s="11">
        <v>22688.47</v>
      </c>
      <c r="BD33" s="11">
        <f>BC33-BB33</f>
        <v>6028.4700000000012</v>
      </c>
      <c r="BE33" s="11">
        <f>IF(BB33=0,0,BC33/BB33*100)</f>
        <v>136.18529411764706</v>
      </c>
      <c r="BF33" s="11">
        <v>2711</v>
      </c>
      <c r="BG33" s="11">
        <v>2711</v>
      </c>
      <c r="BH33" s="11">
        <v>2269</v>
      </c>
      <c r="BI33" s="11">
        <v>1711.22</v>
      </c>
      <c r="BJ33" s="11">
        <f>BI33-BH33</f>
        <v>-557.78</v>
      </c>
      <c r="BK33" s="11">
        <f>IF(BH33=0,0,BI33/BH33*100)</f>
        <v>75.417364477743504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9000</v>
      </c>
      <c r="BS33" s="11">
        <v>9000</v>
      </c>
      <c r="BT33" s="11">
        <v>7500</v>
      </c>
      <c r="BU33" s="11">
        <v>10546.6</v>
      </c>
      <c r="BV33" s="11">
        <f>BU33-BT33</f>
        <v>3046.6000000000004</v>
      </c>
      <c r="BW33" s="11">
        <f>IF(BT33=0,0,BU33/BT33*100)</f>
        <v>140.62133333333333</v>
      </c>
      <c r="BX33" s="11">
        <v>1300</v>
      </c>
      <c r="BY33" s="11">
        <v>1300</v>
      </c>
      <c r="BZ33" s="11">
        <v>1299</v>
      </c>
      <c r="CA33" s="11">
        <v>1160.76</v>
      </c>
      <c r="CB33" s="11">
        <f>CA33-BZ33</f>
        <v>-138.24</v>
      </c>
      <c r="CC33" s="11">
        <f>IF(BZ33=0,0,CA33/BZ33*100)</f>
        <v>89.357967667436483</v>
      </c>
      <c r="CD33" s="11">
        <v>2200</v>
      </c>
      <c r="CE33" s="11">
        <v>2200</v>
      </c>
      <c r="CF33" s="11">
        <v>1600</v>
      </c>
      <c r="CG33" s="11">
        <v>2000</v>
      </c>
      <c r="CH33" s="11">
        <f>CG33-CF33</f>
        <v>400</v>
      </c>
      <c r="CI33" s="11">
        <f>IF(CF33=0,0,CG33/CF33*100)</f>
        <v>125</v>
      </c>
      <c r="CJ33" s="11">
        <v>4863</v>
      </c>
      <c r="CK33" s="11">
        <v>4863</v>
      </c>
      <c r="CL33" s="11">
        <v>4000</v>
      </c>
      <c r="CM33" s="11">
        <v>5802.44</v>
      </c>
      <c r="CN33" s="11">
        <f>CM33-CL33</f>
        <v>1802.4399999999996</v>
      </c>
      <c r="CO33" s="11">
        <f>IF(CL33=0,0,CM33/CL33*100)</f>
        <v>145.06100000000001</v>
      </c>
      <c r="CP33" s="11">
        <v>0</v>
      </c>
      <c r="CQ33" s="11">
        <v>0</v>
      </c>
      <c r="CR33" s="11">
        <v>0</v>
      </c>
      <c r="CS33" s="11">
        <v>301.98</v>
      </c>
      <c r="CT33" s="11">
        <f>CS33-CR33</f>
        <v>301.98</v>
      </c>
      <c r="CU33" s="11">
        <f>IF(CR33=0,0,CS33/CR33*100)</f>
        <v>0</v>
      </c>
      <c r="CV33" s="11">
        <v>110</v>
      </c>
      <c r="CW33" s="11">
        <v>110</v>
      </c>
      <c r="CX33" s="11">
        <v>110</v>
      </c>
      <c r="CY33" s="11">
        <v>219.97</v>
      </c>
      <c r="CZ33" s="11">
        <f>CY33-CX33</f>
        <v>109.97</v>
      </c>
      <c r="DA33" s="11">
        <f>IF(CX33=0,0,CY33/CX33*100)</f>
        <v>199.97272727272727</v>
      </c>
      <c r="DB33" s="11">
        <v>17000</v>
      </c>
      <c r="DC33" s="11">
        <v>17000</v>
      </c>
      <c r="DD33" s="11">
        <v>15810</v>
      </c>
      <c r="DE33" s="11">
        <v>2383.69</v>
      </c>
      <c r="DF33" s="11">
        <f>DE33-DD33</f>
        <v>-13426.31</v>
      </c>
      <c r="DG33" s="11">
        <f>IF(DD33=0,0,DE33/DD33*100)</f>
        <v>15.077103099304237</v>
      </c>
      <c r="DH33" s="11">
        <v>3600</v>
      </c>
      <c r="DI33" s="11">
        <v>3600</v>
      </c>
      <c r="DJ33" s="11">
        <v>2700</v>
      </c>
      <c r="DK33" s="11">
        <v>7615.02</v>
      </c>
      <c r="DL33" s="11">
        <f>DK33-DJ33</f>
        <v>4915.0200000000004</v>
      </c>
      <c r="DM33" s="11">
        <f>IF(DJ33=0,0,DK33/DJ33*100)</f>
        <v>282.03777777777776</v>
      </c>
      <c r="DN33" s="11">
        <v>2500</v>
      </c>
      <c r="DO33" s="11">
        <v>2500</v>
      </c>
      <c r="DP33" s="11">
        <v>2114</v>
      </c>
      <c r="DQ33" s="11">
        <v>2487.1799999999998</v>
      </c>
      <c r="DR33" s="11">
        <f>DQ33-DP33</f>
        <v>373.17999999999984</v>
      </c>
      <c r="DS33" s="11">
        <f>IF(DP33=0,0,DQ33/DP33*100)</f>
        <v>117.65279091769156</v>
      </c>
      <c r="DT33" s="11">
        <v>2036</v>
      </c>
      <c r="DU33" s="11">
        <v>2036</v>
      </c>
      <c r="DV33" s="11">
        <v>2036</v>
      </c>
      <c r="DW33" s="11">
        <v>9741.7800000000007</v>
      </c>
      <c r="DX33" s="11">
        <f>DW33-DV33</f>
        <v>7705.7800000000007</v>
      </c>
      <c r="DY33" s="11">
        <f>IF(DV33=0,0,DW33/DV33*100)</f>
        <v>478.47642436149317</v>
      </c>
      <c r="DZ33" s="11">
        <v>0</v>
      </c>
      <c r="EA33" s="11">
        <v>0</v>
      </c>
      <c r="EB33" s="11">
        <v>0</v>
      </c>
      <c r="EC33" s="11">
        <v>1326.36</v>
      </c>
      <c r="ED33" s="11">
        <f>EC33-EB33</f>
        <v>1326.36</v>
      </c>
      <c r="EE33" s="11">
        <f>IF(EB33=0,0,EC33/EB33*100)</f>
        <v>0</v>
      </c>
      <c r="EF33" s="11">
        <v>13000</v>
      </c>
      <c r="EG33" s="11">
        <v>13000</v>
      </c>
      <c r="EH33" s="11">
        <v>13000</v>
      </c>
      <c r="EI33" s="11">
        <v>14624.64</v>
      </c>
      <c r="EJ33" s="11">
        <f>EI33-EH33</f>
        <v>1624.6399999999994</v>
      </c>
      <c r="EK33" s="11">
        <f>IF(EH33=0,0,EI33/EH33*100)</f>
        <v>112.49723076923077</v>
      </c>
    </row>
    <row r="34" spans="1:141" x14ac:dyDescent="0.3">
      <c r="A34" s="10"/>
      <c r="B34" s="10">
        <v>18010500</v>
      </c>
      <c r="C34" s="10" t="s">
        <v>59</v>
      </c>
      <c r="D34" s="11">
        <v>963806</v>
      </c>
      <c r="E34" s="11">
        <v>963806</v>
      </c>
      <c r="F34" s="11">
        <v>804001</v>
      </c>
      <c r="G34" s="11">
        <v>482244.64000000007</v>
      </c>
      <c r="H34" s="11">
        <f>G34-F34</f>
        <v>-321756.35999999993</v>
      </c>
      <c r="I34" s="11">
        <f>IF(F34=0,0,G34/F34*100)</f>
        <v>59.980602014176611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530700</v>
      </c>
      <c r="Q34" s="11">
        <v>530700</v>
      </c>
      <c r="R34" s="11">
        <v>442600</v>
      </c>
      <c r="S34" s="11">
        <v>270286.02</v>
      </c>
      <c r="T34" s="11">
        <f>S34-R34</f>
        <v>-172313.97999999998</v>
      </c>
      <c r="U34" s="11">
        <f>IF(R34=0,0,S34/R34*100)</f>
        <v>61.067785811116138</v>
      </c>
      <c r="V34" s="11">
        <v>530700</v>
      </c>
      <c r="W34" s="11">
        <v>530700</v>
      </c>
      <c r="X34" s="11">
        <v>442600</v>
      </c>
      <c r="Y34" s="11">
        <v>270286.02</v>
      </c>
      <c r="Z34" s="11">
        <f>Y34-X34</f>
        <v>-172313.97999999998</v>
      </c>
      <c r="AA34" s="11">
        <f>IF(X34=0,0,Y34/X34*100)</f>
        <v>61.067785811116138</v>
      </c>
      <c r="AB34" s="11">
        <v>433106</v>
      </c>
      <c r="AC34" s="11">
        <v>433106</v>
      </c>
      <c r="AD34" s="11">
        <v>361401</v>
      </c>
      <c r="AE34" s="11">
        <v>211958.62</v>
      </c>
      <c r="AF34" s="11">
        <f>AE34-AD34</f>
        <v>-149442.38</v>
      </c>
      <c r="AG34" s="11">
        <f>IF(AD34=0,0,AE34/AD34*100)</f>
        <v>58.649151496537087</v>
      </c>
      <c r="AH34" s="11">
        <v>12000</v>
      </c>
      <c r="AI34" s="11">
        <v>12000</v>
      </c>
      <c r="AJ34" s="11">
        <v>12000</v>
      </c>
      <c r="AK34" s="11">
        <v>3921.15</v>
      </c>
      <c r="AL34" s="11">
        <f>AK34-AJ34</f>
        <v>-8078.85</v>
      </c>
      <c r="AM34" s="11">
        <f>IF(AJ34=0,0,AK34/AJ34*100)</f>
        <v>32.676250000000003</v>
      </c>
      <c r="AN34" s="11">
        <v>50</v>
      </c>
      <c r="AO34" s="11">
        <v>50</v>
      </c>
      <c r="AP34" s="11">
        <v>40</v>
      </c>
      <c r="AQ34" s="11">
        <v>69.48</v>
      </c>
      <c r="AR34" s="11">
        <f>AQ34-AP34</f>
        <v>29.480000000000004</v>
      </c>
      <c r="AS34" s="11">
        <f>IF(AP34=0,0,AQ34/AP34*100)</f>
        <v>173.70000000000002</v>
      </c>
      <c r="AT34" s="11">
        <v>4500</v>
      </c>
      <c r="AU34" s="11">
        <v>4500</v>
      </c>
      <c r="AV34" s="11">
        <v>4500</v>
      </c>
      <c r="AW34" s="11">
        <v>8050.13</v>
      </c>
      <c r="AX34" s="11">
        <f>AW34-AV34</f>
        <v>3550.13</v>
      </c>
      <c r="AY34" s="11">
        <f>IF(AV34=0,0,AW34/AV34*100)</f>
        <v>178.89177777777778</v>
      </c>
      <c r="AZ34" s="11">
        <v>140</v>
      </c>
      <c r="BA34" s="11">
        <v>140</v>
      </c>
      <c r="BB34" s="11">
        <v>120</v>
      </c>
      <c r="BC34" s="11">
        <v>116.5</v>
      </c>
      <c r="BD34" s="11">
        <f>BC34-BB34</f>
        <v>-3.5</v>
      </c>
      <c r="BE34" s="11">
        <f>IF(BB34=0,0,BC34/BB34*100)</f>
        <v>97.083333333333329</v>
      </c>
      <c r="BF34" s="11">
        <v>4525</v>
      </c>
      <c r="BG34" s="11">
        <v>4525</v>
      </c>
      <c r="BH34" s="11">
        <v>4130</v>
      </c>
      <c r="BI34" s="11">
        <v>4614.82</v>
      </c>
      <c r="BJ34" s="11">
        <f>BI34-BH34</f>
        <v>484.81999999999971</v>
      </c>
      <c r="BK34" s="11">
        <f>IF(BH34=0,0,BI34/BH34*100)</f>
        <v>111.73898305084744</v>
      </c>
      <c r="BL34" s="11">
        <v>85000</v>
      </c>
      <c r="BM34" s="11">
        <v>85000</v>
      </c>
      <c r="BN34" s="11">
        <v>70800</v>
      </c>
      <c r="BO34" s="11">
        <v>12409.7</v>
      </c>
      <c r="BP34" s="11">
        <f>BO34-BN34</f>
        <v>-58390.3</v>
      </c>
      <c r="BQ34" s="11">
        <f>IF(BN34=0,0,BO34/BN34*100)</f>
        <v>17.527824858757064</v>
      </c>
      <c r="BR34" s="11">
        <v>40000</v>
      </c>
      <c r="BS34" s="11">
        <v>40000</v>
      </c>
      <c r="BT34" s="11">
        <v>33332</v>
      </c>
      <c r="BU34" s="11">
        <v>20961.72</v>
      </c>
      <c r="BV34" s="11">
        <f>BU34-BT34</f>
        <v>-12370.279999999999</v>
      </c>
      <c r="BW34" s="11">
        <f>IF(BT34=0,0,BU34/BT34*100)</f>
        <v>62.887675507020276</v>
      </c>
      <c r="BX34" s="11">
        <v>5500</v>
      </c>
      <c r="BY34" s="11">
        <v>5500</v>
      </c>
      <c r="BZ34" s="11">
        <v>4559</v>
      </c>
      <c r="CA34" s="11">
        <v>4752.3999999999996</v>
      </c>
      <c r="CB34" s="11">
        <f>CA34-BZ34</f>
        <v>193.39999999999964</v>
      </c>
      <c r="CC34" s="11">
        <f>IF(BZ34=0,0,CA34/BZ34*100)</f>
        <v>104.24215836806316</v>
      </c>
      <c r="CD34" s="11">
        <v>3500</v>
      </c>
      <c r="CE34" s="11">
        <v>3500</v>
      </c>
      <c r="CF34" s="11">
        <v>2900</v>
      </c>
      <c r="CG34" s="11">
        <v>3957.54</v>
      </c>
      <c r="CH34" s="11">
        <f>CG34-CF34</f>
        <v>1057.54</v>
      </c>
      <c r="CI34" s="11">
        <f>IF(CF34=0,0,CG34/CF34*100)</f>
        <v>136.46689655172412</v>
      </c>
      <c r="CJ34" s="11">
        <v>258</v>
      </c>
      <c r="CK34" s="11">
        <v>258</v>
      </c>
      <c r="CL34" s="11">
        <v>200</v>
      </c>
      <c r="CM34" s="11">
        <v>583.15</v>
      </c>
      <c r="CN34" s="11">
        <f>CM34-CL34</f>
        <v>383.15</v>
      </c>
      <c r="CO34" s="11">
        <f>IF(CL34=0,0,CM34/CL34*100)</f>
        <v>291.57499999999999</v>
      </c>
      <c r="CP34" s="11">
        <v>15000</v>
      </c>
      <c r="CQ34" s="11">
        <v>15000</v>
      </c>
      <c r="CR34" s="11">
        <v>12500</v>
      </c>
      <c r="CS34" s="11">
        <v>6242.31</v>
      </c>
      <c r="CT34" s="11">
        <f>CS34-CR34</f>
        <v>-6257.69</v>
      </c>
      <c r="CU34" s="11">
        <f>IF(CR34=0,0,CS34/CR34*100)</f>
        <v>49.938479999999998</v>
      </c>
      <c r="CV34" s="11">
        <v>82005</v>
      </c>
      <c r="CW34" s="11">
        <v>82005</v>
      </c>
      <c r="CX34" s="11">
        <v>67190</v>
      </c>
      <c r="CY34" s="11">
        <v>19697.54</v>
      </c>
      <c r="CZ34" s="11">
        <f>CY34-CX34</f>
        <v>-47492.46</v>
      </c>
      <c r="DA34" s="11">
        <f>IF(CX34=0,0,CY34/CX34*100)</f>
        <v>29.316178002678971</v>
      </c>
      <c r="DB34" s="11">
        <v>1500</v>
      </c>
      <c r="DC34" s="11">
        <v>1500</v>
      </c>
      <c r="DD34" s="11">
        <v>1500</v>
      </c>
      <c r="DE34" s="11">
        <v>1328.2</v>
      </c>
      <c r="DF34" s="11">
        <f>DE34-DD34</f>
        <v>-171.79999999999995</v>
      </c>
      <c r="DG34" s="11">
        <f>IF(DD34=0,0,DE34/DD34*100)</f>
        <v>88.546666666666667</v>
      </c>
      <c r="DH34" s="11">
        <v>0</v>
      </c>
      <c r="DI34" s="11">
        <v>0</v>
      </c>
      <c r="DJ34" s="11">
        <v>0</v>
      </c>
      <c r="DK34" s="11">
        <v>12103.21</v>
      </c>
      <c r="DL34" s="11">
        <f>DK34-DJ34</f>
        <v>12103.21</v>
      </c>
      <c r="DM34" s="11">
        <f>IF(DJ34=0,0,DK34/DJ34*100)</f>
        <v>0</v>
      </c>
      <c r="DN34" s="11">
        <v>150</v>
      </c>
      <c r="DO34" s="11">
        <v>150</v>
      </c>
      <c r="DP34" s="11">
        <v>150</v>
      </c>
      <c r="DQ34" s="11">
        <v>431.61</v>
      </c>
      <c r="DR34" s="11">
        <f>DQ34-DP34</f>
        <v>281.61</v>
      </c>
      <c r="DS34" s="11">
        <f>IF(DP34=0,0,DQ34/DP34*100)</f>
        <v>287.74</v>
      </c>
      <c r="DT34" s="11">
        <v>518</v>
      </c>
      <c r="DU34" s="11">
        <v>518</v>
      </c>
      <c r="DV34" s="11">
        <v>430</v>
      </c>
      <c r="DW34" s="11">
        <v>530.95000000000005</v>
      </c>
      <c r="DX34" s="11">
        <f>DW34-DV34</f>
        <v>100.95000000000005</v>
      </c>
      <c r="DY34" s="11">
        <f>IF(DV34=0,0,DW34/DV34*100)</f>
        <v>123.47674418604653</v>
      </c>
      <c r="DZ34" s="11">
        <v>20460</v>
      </c>
      <c r="EA34" s="11">
        <v>20460</v>
      </c>
      <c r="EB34" s="11">
        <v>17050</v>
      </c>
      <c r="EC34" s="11">
        <v>4652.08</v>
      </c>
      <c r="ED34" s="11">
        <f>EC34-EB34</f>
        <v>-12397.92</v>
      </c>
      <c r="EE34" s="11">
        <f>IF(EB34=0,0,EC34/EB34*100)</f>
        <v>27.284926686217009</v>
      </c>
      <c r="EF34" s="11">
        <v>158000</v>
      </c>
      <c r="EG34" s="11">
        <v>158000</v>
      </c>
      <c r="EH34" s="11">
        <v>130000</v>
      </c>
      <c r="EI34" s="11">
        <v>107536.13</v>
      </c>
      <c r="EJ34" s="11">
        <f>EI34-EH34</f>
        <v>-22463.869999999995</v>
      </c>
      <c r="EK34" s="11">
        <f>IF(EH34=0,0,EI34/EH34*100)</f>
        <v>82.720100000000002</v>
      </c>
    </row>
    <row r="35" spans="1:141" x14ac:dyDescent="0.3">
      <c r="A35" s="10"/>
      <c r="B35" s="10">
        <v>18010600</v>
      </c>
      <c r="C35" s="10" t="s">
        <v>60</v>
      </c>
      <c r="D35" s="11">
        <v>5357308</v>
      </c>
      <c r="E35" s="11">
        <v>5434308</v>
      </c>
      <c r="F35" s="11">
        <v>4529119</v>
      </c>
      <c r="G35" s="11">
        <v>4609085.6300000008</v>
      </c>
      <c r="H35" s="11">
        <f>G35-F35</f>
        <v>79966.63000000082</v>
      </c>
      <c r="I35" s="11">
        <f>IF(F35=0,0,G35/F35*100)</f>
        <v>101.76561114865829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2890800</v>
      </c>
      <c r="Q35" s="11">
        <v>2890800</v>
      </c>
      <c r="R35" s="11">
        <v>2409200</v>
      </c>
      <c r="S35" s="11">
        <v>2426018.3199999998</v>
      </c>
      <c r="T35" s="11">
        <f>S35-R35</f>
        <v>16818.319999999832</v>
      </c>
      <c r="U35" s="11">
        <f>IF(R35=0,0,S35/R35*100)</f>
        <v>100.6980873318944</v>
      </c>
      <c r="V35" s="11">
        <v>2890800</v>
      </c>
      <c r="W35" s="11">
        <v>2890800</v>
      </c>
      <c r="X35" s="11">
        <v>2409200</v>
      </c>
      <c r="Y35" s="11">
        <v>2426018.3199999998</v>
      </c>
      <c r="Z35" s="11">
        <f>Y35-X35</f>
        <v>16818.319999999832</v>
      </c>
      <c r="AA35" s="11">
        <f>IF(X35=0,0,Y35/X35*100)</f>
        <v>100.6980873318944</v>
      </c>
      <c r="AB35" s="11">
        <v>2466508</v>
      </c>
      <c r="AC35" s="11">
        <v>2543508</v>
      </c>
      <c r="AD35" s="11">
        <v>2119919</v>
      </c>
      <c r="AE35" s="11">
        <v>2183067.3100000005</v>
      </c>
      <c r="AF35" s="11">
        <f>AE35-AD35</f>
        <v>63148.310000000522</v>
      </c>
      <c r="AG35" s="11">
        <f>IF(AD35=0,0,AE35/AD35*100)</f>
        <v>102.97880768085952</v>
      </c>
      <c r="AH35" s="11">
        <v>230000</v>
      </c>
      <c r="AI35" s="11">
        <v>230000</v>
      </c>
      <c r="AJ35" s="11">
        <v>191600</v>
      </c>
      <c r="AK35" s="11">
        <v>227727.12</v>
      </c>
      <c r="AL35" s="11">
        <f>AK35-AJ35</f>
        <v>36127.119999999995</v>
      </c>
      <c r="AM35" s="11">
        <f>IF(AJ35=0,0,AK35/AJ35*100)</f>
        <v>118.85549060542797</v>
      </c>
      <c r="AN35" s="11">
        <v>148330</v>
      </c>
      <c r="AO35" s="11">
        <v>148330</v>
      </c>
      <c r="AP35" s="11">
        <v>123600</v>
      </c>
      <c r="AQ35" s="11">
        <v>82265.7</v>
      </c>
      <c r="AR35" s="11">
        <f>AQ35-AP35</f>
        <v>-41334.300000000003</v>
      </c>
      <c r="AS35" s="11">
        <f>IF(AP35=0,0,AQ35/AP35*100)</f>
        <v>66.55800970873787</v>
      </c>
      <c r="AT35" s="11">
        <v>418000</v>
      </c>
      <c r="AU35" s="11">
        <v>495000</v>
      </c>
      <c r="AV35" s="11">
        <v>405400</v>
      </c>
      <c r="AW35" s="11">
        <v>470985.34</v>
      </c>
      <c r="AX35" s="11">
        <f>AW35-AV35</f>
        <v>65585.340000000026</v>
      </c>
      <c r="AY35" s="11">
        <f>IF(AV35=0,0,AW35/AV35*100)</f>
        <v>116.17793290577208</v>
      </c>
      <c r="AZ35" s="11">
        <v>329000</v>
      </c>
      <c r="BA35" s="11">
        <v>329000</v>
      </c>
      <c r="BB35" s="11">
        <v>274200</v>
      </c>
      <c r="BC35" s="11">
        <v>339873.02</v>
      </c>
      <c r="BD35" s="11">
        <f>BC35-BB35</f>
        <v>65673.020000000019</v>
      </c>
      <c r="BE35" s="11">
        <f>IF(BB35=0,0,BC35/BB35*100)</f>
        <v>123.95077315827862</v>
      </c>
      <c r="BF35" s="11">
        <v>27883</v>
      </c>
      <c r="BG35" s="11">
        <v>27883</v>
      </c>
      <c r="BH35" s="11">
        <v>24000</v>
      </c>
      <c r="BI35" s="11">
        <v>31743.83</v>
      </c>
      <c r="BJ35" s="11">
        <f>BI35-BH35</f>
        <v>7743.8300000000017</v>
      </c>
      <c r="BK35" s="11">
        <f>IF(BH35=0,0,BI35/BH35*100)</f>
        <v>132.26595833333334</v>
      </c>
      <c r="BL35" s="11">
        <v>60000</v>
      </c>
      <c r="BM35" s="11">
        <v>60000</v>
      </c>
      <c r="BN35" s="11">
        <v>50000</v>
      </c>
      <c r="BO35" s="11">
        <v>55045.41</v>
      </c>
      <c r="BP35" s="11">
        <f>BO35-BN35</f>
        <v>5045.4100000000035</v>
      </c>
      <c r="BQ35" s="11">
        <f>IF(BN35=0,0,BO35/BN35*100)</f>
        <v>110.09082000000001</v>
      </c>
      <c r="BR35" s="11">
        <v>61000</v>
      </c>
      <c r="BS35" s="11">
        <v>61000</v>
      </c>
      <c r="BT35" s="11">
        <v>50832</v>
      </c>
      <c r="BU35" s="11">
        <v>48671.03</v>
      </c>
      <c r="BV35" s="11">
        <f>BU35-BT35</f>
        <v>-2160.9700000000012</v>
      </c>
      <c r="BW35" s="11">
        <f>IF(BT35=0,0,BU35/BT35*100)</f>
        <v>95.748799968523755</v>
      </c>
      <c r="BX35" s="11">
        <v>37200</v>
      </c>
      <c r="BY35" s="11">
        <v>37200</v>
      </c>
      <c r="BZ35" s="11">
        <v>27951</v>
      </c>
      <c r="CA35" s="11">
        <v>39057.24</v>
      </c>
      <c r="CB35" s="11">
        <f>CA35-BZ35</f>
        <v>11106.239999999998</v>
      </c>
      <c r="CC35" s="11">
        <f>IF(BZ35=0,0,CA35/BZ35*100)</f>
        <v>139.73467854459588</v>
      </c>
      <c r="CD35" s="11">
        <v>120880</v>
      </c>
      <c r="CE35" s="11">
        <v>120880</v>
      </c>
      <c r="CF35" s="11">
        <v>100700</v>
      </c>
      <c r="CG35" s="11">
        <v>87293.62</v>
      </c>
      <c r="CH35" s="11">
        <f>CG35-CF35</f>
        <v>-13406.380000000005</v>
      </c>
      <c r="CI35" s="11">
        <f>IF(CF35=0,0,CG35/CF35*100)</f>
        <v>86.686812313803372</v>
      </c>
      <c r="CJ35" s="11">
        <v>183038</v>
      </c>
      <c r="CK35" s="11">
        <v>183038</v>
      </c>
      <c r="CL35" s="11">
        <v>152500</v>
      </c>
      <c r="CM35" s="11">
        <v>179893.33</v>
      </c>
      <c r="CN35" s="11">
        <f>CM35-CL35</f>
        <v>27393.329999999987</v>
      </c>
      <c r="CO35" s="11">
        <f>IF(CL35=0,0,CM35/CL35*100)</f>
        <v>117.96283934426228</v>
      </c>
      <c r="CP35" s="11">
        <v>170000</v>
      </c>
      <c r="CQ35" s="11">
        <v>170000</v>
      </c>
      <c r="CR35" s="11">
        <v>141700</v>
      </c>
      <c r="CS35" s="11">
        <v>173474.6</v>
      </c>
      <c r="CT35" s="11">
        <f>CS35-CR35</f>
        <v>31774.600000000006</v>
      </c>
      <c r="CU35" s="11">
        <f>IF(CR35=0,0,CS35/CR35*100)</f>
        <v>122.42385321100917</v>
      </c>
      <c r="CV35" s="11">
        <v>141904</v>
      </c>
      <c r="CW35" s="11">
        <v>141904</v>
      </c>
      <c r="CX35" s="11">
        <v>120237</v>
      </c>
      <c r="CY35" s="11">
        <v>142176.79999999999</v>
      </c>
      <c r="CZ35" s="11">
        <f>CY35-CX35</f>
        <v>21939.799999999988</v>
      </c>
      <c r="DA35" s="11">
        <f>IF(CX35=0,0,CY35/CX35*100)</f>
        <v>118.24712858770594</v>
      </c>
      <c r="DB35" s="11">
        <v>20000</v>
      </c>
      <c r="DC35" s="11">
        <v>20000</v>
      </c>
      <c r="DD35" s="11">
        <v>19170</v>
      </c>
      <c r="DE35" s="11">
        <v>32407.4</v>
      </c>
      <c r="DF35" s="11">
        <f>DE35-DD35</f>
        <v>13237.400000000001</v>
      </c>
      <c r="DG35" s="11">
        <f>IF(DD35=0,0,DE35/DD35*100)</f>
        <v>169.05268648930621</v>
      </c>
      <c r="DH35" s="11">
        <v>220000</v>
      </c>
      <c r="DI35" s="11">
        <v>220000</v>
      </c>
      <c r="DJ35" s="11">
        <v>183300</v>
      </c>
      <c r="DK35" s="11">
        <v>60149.36</v>
      </c>
      <c r="DL35" s="11">
        <f>DK35-DJ35</f>
        <v>-123150.64</v>
      </c>
      <c r="DM35" s="11">
        <f>IF(DJ35=0,0,DK35/DJ35*100)</f>
        <v>32.814708128750681</v>
      </c>
      <c r="DN35" s="11">
        <v>89000</v>
      </c>
      <c r="DO35" s="11">
        <v>89000</v>
      </c>
      <c r="DP35" s="11">
        <v>79500</v>
      </c>
      <c r="DQ35" s="11">
        <v>48216.59</v>
      </c>
      <c r="DR35" s="11">
        <f>DQ35-DP35</f>
        <v>-31283.410000000003</v>
      </c>
      <c r="DS35" s="11">
        <f>IF(DP35=0,0,DQ35/DP35*100)</f>
        <v>60.649798742138358</v>
      </c>
      <c r="DT35" s="11">
        <v>22918</v>
      </c>
      <c r="DU35" s="11">
        <v>22918</v>
      </c>
      <c r="DV35" s="11">
        <v>19100</v>
      </c>
      <c r="DW35" s="11">
        <v>20753.849999999999</v>
      </c>
      <c r="DX35" s="11">
        <f>DW35-DV35</f>
        <v>1653.8499999999985</v>
      </c>
      <c r="DY35" s="11">
        <f>IF(DV35=0,0,DW35/DV35*100)</f>
        <v>108.65890052356019</v>
      </c>
      <c r="DZ35" s="11">
        <v>13355</v>
      </c>
      <c r="EA35" s="11">
        <v>13355</v>
      </c>
      <c r="EB35" s="11">
        <v>11129</v>
      </c>
      <c r="EC35" s="11">
        <v>12483.87</v>
      </c>
      <c r="ED35" s="11">
        <f>EC35-EB35</f>
        <v>1354.8700000000008</v>
      </c>
      <c r="EE35" s="11">
        <f>IF(EB35=0,0,EC35/EB35*100)</f>
        <v>112.17422949052028</v>
      </c>
      <c r="EF35" s="11">
        <v>174000</v>
      </c>
      <c r="EG35" s="11">
        <v>174000</v>
      </c>
      <c r="EH35" s="11">
        <v>145000</v>
      </c>
      <c r="EI35" s="11">
        <v>130849.2</v>
      </c>
      <c r="EJ35" s="11">
        <f>EI35-EH35</f>
        <v>-14150.800000000003</v>
      </c>
      <c r="EK35" s="11">
        <f>IF(EH35=0,0,EI35/EH35*100)</f>
        <v>90.24082758620689</v>
      </c>
    </row>
    <row r="36" spans="1:141" x14ac:dyDescent="0.3">
      <c r="A36" s="10"/>
      <c r="B36" s="10">
        <v>18010700</v>
      </c>
      <c r="C36" s="10" t="s">
        <v>61</v>
      </c>
      <c r="D36" s="11">
        <v>2241300</v>
      </c>
      <c r="E36" s="11">
        <v>2307382</v>
      </c>
      <c r="F36" s="11">
        <v>2101211</v>
      </c>
      <c r="G36" s="11">
        <v>2178490.4499999997</v>
      </c>
      <c r="H36" s="11">
        <f>G36-F36</f>
        <v>77279.449999999721</v>
      </c>
      <c r="I36" s="11">
        <f>IF(F36=0,0,G36/F36*100)</f>
        <v>103.67785291434319</v>
      </c>
      <c r="J36" s="11">
        <v>0</v>
      </c>
      <c r="K36" s="11">
        <v>0</v>
      </c>
      <c r="L36" s="11">
        <v>0</v>
      </c>
      <c r="M36" s="11">
        <v>0</v>
      </c>
      <c r="N36" s="11">
        <f>M36-L36</f>
        <v>0</v>
      </c>
      <c r="O36" s="11">
        <f>IF(L36=0,0,M36/L36*100)</f>
        <v>0</v>
      </c>
      <c r="P36" s="11">
        <v>233500</v>
      </c>
      <c r="Q36" s="11">
        <v>233500</v>
      </c>
      <c r="R36" s="11">
        <v>186000</v>
      </c>
      <c r="S36" s="11">
        <v>230094.02</v>
      </c>
      <c r="T36" s="11">
        <f>S36-R36</f>
        <v>44094.01999999999</v>
      </c>
      <c r="U36" s="11">
        <f>IF(R36=0,0,S36/R36*100)</f>
        <v>123.70646236559139</v>
      </c>
      <c r="V36" s="11">
        <v>233500</v>
      </c>
      <c r="W36" s="11">
        <v>233500</v>
      </c>
      <c r="X36" s="11">
        <v>186000</v>
      </c>
      <c r="Y36" s="11">
        <v>230094.02</v>
      </c>
      <c r="Z36" s="11">
        <f>Y36-X36</f>
        <v>44094.01999999999</v>
      </c>
      <c r="AA36" s="11">
        <f>IF(X36=0,0,Y36/X36*100)</f>
        <v>123.70646236559139</v>
      </c>
      <c r="AB36" s="11">
        <v>2007800</v>
      </c>
      <c r="AC36" s="11">
        <v>2073882</v>
      </c>
      <c r="AD36" s="11">
        <v>1915211</v>
      </c>
      <c r="AE36" s="11">
        <v>1948396.43</v>
      </c>
      <c r="AF36" s="11">
        <f>AE36-AD36</f>
        <v>33185.429999999935</v>
      </c>
      <c r="AG36" s="11">
        <f>IF(AD36=0,0,AE36/AD36*100)</f>
        <v>101.73272970967689</v>
      </c>
      <c r="AH36" s="11">
        <v>64000</v>
      </c>
      <c r="AI36" s="11">
        <v>64000</v>
      </c>
      <c r="AJ36" s="11">
        <v>64000</v>
      </c>
      <c r="AK36" s="11">
        <v>54785.15</v>
      </c>
      <c r="AL36" s="11">
        <f>AK36-AJ36</f>
        <v>-9214.8499999999985</v>
      </c>
      <c r="AM36" s="11">
        <f>IF(AJ36=0,0,AK36/AJ36*100)</f>
        <v>85.601796875000005</v>
      </c>
      <c r="AN36" s="11">
        <v>85000</v>
      </c>
      <c r="AO36" s="11">
        <v>85000</v>
      </c>
      <c r="AP36" s="11">
        <v>70830</v>
      </c>
      <c r="AQ36" s="11">
        <v>85051.74</v>
      </c>
      <c r="AR36" s="11">
        <f>AQ36-AP36</f>
        <v>14221.740000000005</v>
      </c>
      <c r="AS36" s="11">
        <f>IF(AP36=0,0,AQ36/AP36*100)</f>
        <v>120.07869546802203</v>
      </c>
      <c r="AT36" s="11">
        <v>75000</v>
      </c>
      <c r="AU36" s="11">
        <v>75000</v>
      </c>
      <c r="AV36" s="11">
        <v>75000</v>
      </c>
      <c r="AW36" s="11">
        <v>63640.33</v>
      </c>
      <c r="AX36" s="11">
        <f>AW36-AV36</f>
        <v>-11359.669999999998</v>
      </c>
      <c r="AY36" s="11">
        <f>IF(AV36=0,0,AW36/AV36*100)</f>
        <v>84.853773333333336</v>
      </c>
      <c r="AZ36" s="11">
        <v>62000</v>
      </c>
      <c r="BA36" s="11">
        <v>62000</v>
      </c>
      <c r="BB36" s="11">
        <v>62000</v>
      </c>
      <c r="BC36" s="11">
        <v>74657.36</v>
      </c>
      <c r="BD36" s="11">
        <f>BC36-BB36</f>
        <v>12657.36</v>
      </c>
      <c r="BE36" s="11">
        <f>IF(BB36=0,0,BC36/BB36*100)</f>
        <v>120.41509677419356</v>
      </c>
      <c r="BF36" s="11">
        <v>209020</v>
      </c>
      <c r="BG36" s="11">
        <v>209020</v>
      </c>
      <c r="BH36" s="11">
        <v>206895</v>
      </c>
      <c r="BI36" s="11">
        <v>213305.45</v>
      </c>
      <c r="BJ36" s="11">
        <f>BI36-BH36</f>
        <v>6410.4500000000116</v>
      </c>
      <c r="BK36" s="11">
        <f>IF(BH36=0,0,BI36/BH36*100)</f>
        <v>103.09840740472221</v>
      </c>
      <c r="BL36" s="11">
        <v>25000</v>
      </c>
      <c r="BM36" s="11">
        <v>25000</v>
      </c>
      <c r="BN36" s="11">
        <v>12500</v>
      </c>
      <c r="BO36" s="11">
        <v>26734.91</v>
      </c>
      <c r="BP36" s="11">
        <f>BO36-BN36</f>
        <v>14234.91</v>
      </c>
      <c r="BQ36" s="11">
        <f>IF(BN36=0,0,BO36/BN36*100)</f>
        <v>213.87927999999999</v>
      </c>
      <c r="BR36" s="11">
        <v>250000</v>
      </c>
      <c r="BS36" s="11">
        <v>250000</v>
      </c>
      <c r="BT36" s="11">
        <v>208332</v>
      </c>
      <c r="BU36" s="11">
        <v>226569.37</v>
      </c>
      <c r="BV36" s="11">
        <f>BU36-BT36</f>
        <v>18237.369999999995</v>
      </c>
      <c r="BW36" s="11">
        <f>IF(BT36=0,0,BU36/BT36*100)</f>
        <v>108.7539936255592</v>
      </c>
      <c r="BX36" s="11">
        <v>145600</v>
      </c>
      <c r="BY36" s="11">
        <v>211682</v>
      </c>
      <c r="BZ36" s="11">
        <v>205032</v>
      </c>
      <c r="CA36" s="11">
        <v>214183.26</v>
      </c>
      <c r="CB36" s="11">
        <f>CA36-BZ36</f>
        <v>9151.2600000000093</v>
      </c>
      <c r="CC36" s="11">
        <f>IF(BZ36=0,0,CA36/BZ36*100)</f>
        <v>104.46333255296733</v>
      </c>
      <c r="CD36" s="11">
        <v>154000</v>
      </c>
      <c r="CE36" s="11">
        <v>154000</v>
      </c>
      <c r="CF36" s="11">
        <v>134000</v>
      </c>
      <c r="CG36" s="11">
        <v>150717.94</v>
      </c>
      <c r="CH36" s="11">
        <f>CG36-CF36</f>
        <v>16717.940000000002</v>
      </c>
      <c r="CI36" s="11">
        <f>IF(CF36=0,0,CG36/CF36*100)</f>
        <v>112.47607462686567</v>
      </c>
      <c r="CJ36" s="11">
        <v>28914</v>
      </c>
      <c r="CK36" s="11">
        <v>28914</v>
      </c>
      <c r="CL36" s="11">
        <v>24000</v>
      </c>
      <c r="CM36" s="11">
        <v>31891.71</v>
      </c>
      <c r="CN36" s="11">
        <f>CM36-CL36</f>
        <v>7891.7099999999991</v>
      </c>
      <c r="CO36" s="11">
        <f>IF(CL36=0,0,CM36/CL36*100)</f>
        <v>132.882125</v>
      </c>
      <c r="CP36" s="11">
        <v>65000</v>
      </c>
      <c r="CQ36" s="11">
        <v>65000</v>
      </c>
      <c r="CR36" s="11">
        <v>54200</v>
      </c>
      <c r="CS36" s="11">
        <v>56473.18</v>
      </c>
      <c r="CT36" s="11">
        <f>CS36-CR36</f>
        <v>2273.1800000000003</v>
      </c>
      <c r="CU36" s="11">
        <f>IF(CR36=0,0,CS36/CR36*100)</f>
        <v>104.1940590405904</v>
      </c>
      <c r="CV36" s="11">
        <v>51557</v>
      </c>
      <c r="CW36" s="11">
        <v>51557</v>
      </c>
      <c r="CX36" s="11">
        <v>47829</v>
      </c>
      <c r="CY36" s="11">
        <v>55292.39</v>
      </c>
      <c r="CZ36" s="11">
        <f>CY36-CX36</f>
        <v>7463.3899999999994</v>
      </c>
      <c r="DA36" s="11">
        <f>IF(CX36=0,0,CY36/CX36*100)</f>
        <v>115.60431955508163</v>
      </c>
      <c r="DB36" s="11">
        <v>75000</v>
      </c>
      <c r="DC36" s="11">
        <v>75000</v>
      </c>
      <c r="DD36" s="11">
        <v>75000</v>
      </c>
      <c r="DE36" s="11">
        <v>60261.78</v>
      </c>
      <c r="DF36" s="11">
        <f>DE36-DD36</f>
        <v>-14738.220000000001</v>
      </c>
      <c r="DG36" s="11">
        <f>IF(DD36=0,0,DE36/DD36*100)</f>
        <v>80.349039999999988</v>
      </c>
      <c r="DH36" s="11">
        <v>105000</v>
      </c>
      <c r="DI36" s="11">
        <v>105000</v>
      </c>
      <c r="DJ36" s="11">
        <v>105000</v>
      </c>
      <c r="DK36" s="11">
        <v>105780.31</v>
      </c>
      <c r="DL36" s="11">
        <f>DK36-DJ36</f>
        <v>780.30999999999767</v>
      </c>
      <c r="DM36" s="11">
        <f>IF(DJ36=0,0,DK36/DJ36*100)</f>
        <v>100.74315238095237</v>
      </c>
      <c r="DN36" s="11">
        <v>205000</v>
      </c>
      <c r="DO36" s="11">
        <v>205000</v>
      </c>
      <c r="DP36" s="11">
        <v>204290</v>
      </c>
      <c r="DQ36" s="11">
        <v>150961.46</v>
      </c>
      <c r="DR36" s="11">
        <f>DQ36-DP36</f>
        <v>-53328.540000000008</v>
      </c>
      <c r="DS36" s="11">
        <f>IF(DP36=0,0,DQ36/DP36*100)</f>
        <v>73.895667923050553</v>
      </c>
      <c r="DT36" s="11">
        <v>181919</v>
      </c>
      <c r="DU36" s="11">
        <v>181919</v>
      </c>
      <c r="DV36" s="11">
        <v>181919</v>
      </c>
      <c r="DW36" s="11">
        <v>170007.59</v>
      </c>
      <c r="DX36" s="11">
        <f>DW36-DV36</f>
        <v>-11911.410000000003</v>
      </c>
      <c r="DY36" s="11">
        <f>IF(DV36=0,0,DW36/DV36*100)</f>
        <v>93.452355169058748</v>
      </c>
      <c r="DZ36" s="11">
        <v>100790</v>
      </c>
      <c r="EA36" s="11">
        <v>100790</v>
      </c>
      <c r="EB36" s="11">
        <v>99384</v>
      </c>
      <c r="EC36" s="11">
        <v>92562.15</v>
      </c>
      <c r="ED36" s="11">
        <f>EC36-EB36</f>
        <v>-6821.8500000000058</v>
      </c>
      <c r="EE36" s="11">
        <f>IF(EB36=0,0,EC36/EB36*100)</f>
        <v>93.135866940352557</v>
      </c>
      <c r="EF36" s="11">
        <v>125000</v>
      </c>
      <c r="EG36" s="11">
        <v>125000</v>
      </c>
      <c r="EH36" s="11">
        <v>85000</v>
      </c>
      <c r="EI36" s="11">
        <v>115520.35</v>
      </c>
      <c r="EJ36" s="11">
        <f>EI36-EH36</f>
        <v>30520.350000000006</v>
      </c>
      <c r="EK36" s="11">
        <f>IF(EH36=0,0,EI36/EH36*100)</f>
        <v>135.90629411764706</v>
      </c>
    </row>
    <row r="37" spans="1:141" x14ac:dyDescent="0.3">
      <c r="A37" s="10"/>
      <c r="B37" s="10">
        <v>18010900</v>
      </c>
      <c r="C37" s="10" t="s">
        <v>62</v>
      </c>
      <c r="D37" s="11">
        <v>1628775</v>
      </c>
      <c r="E37" s="11">
        <v>1628775</v>
      </c>
      <c r="F37" s="11">
        <v>1363343</v>
      </c>
      <c r="G37" s="11">
        <v>1759145.3000000003</v>
      </c>
      <c r="H37" s="11">
        <f>G37-F37</f>
        <v>395802.30000000028</v>
      </c>
      <c r="I37" s="11">
        <f>IF(F37=0,0,G37/F37*100)</f>
        <v>129.03174769665449</v>
      </c>
      <c r="J37" s="11">
        <v>0</v>
      </c>
      <c r="K37" s="11">
        <v>0</v>
      </c>
      <c r="L37" s="11">
        <v>0</v>
      </c>
      <c r="M37" s="11">
        <v>0</v>
      </c>
      <c r="N37" s="11">
        <f>M37-L37</f>
        <v>0</v>
      </c>
      <c r="O37" s="11">
        <f>IF(L37=0,0,M37/L37*100)</f>
        <v>0</v>
      </c>
      <c r="P37" s="11">
        <v>562900</v>
      </c>
      <c r="Q37" s="11">
        <v>562900</v>
      </c>
      <c r="R37" s="11">
        <v>466000</v>
      </c>
      <c r="S37" s="11">
        <v>671708.41</v>
      </c>
      <c r="T37" s="11">
        <f>S37-R37</f>
        <v>205708.41000000003</v>
      </c>
      <c r="U37" s="11">
        <f>IF(R37=0,0,S37/R37*100)</f>
        <v>144.14343562231758</v>
      </c>
      <c r="V37" s="11">
        <v>562900</v>
      </c>
      <c r="W37" s="11">
        <v>562900</v>
      </c>
      <c r="X37" s="11">
        <v>466000</v>
      </c>
      <c r="Y37" s="11">
        <v>671708.41</v>
      </c>
      <c r="Z37" s="11">
        <f>Y37-X37</f>
        <v>205708.41000000003</v>
      </c>
      <c r="AA37" s="11">
        <f>IF(X37=0,0,Y37/X37*100)</f>
        <v>144.14343562231758</v>
      </c>
      <c r="AB37" s="11">
        <v>1065875</v>
      </c>
      <c r="AC37" s="11">
        <v>1065875</v>
      </c>
      <c r="AD37" s="11">
        <v>897343</v>
      </c>
      <c r="AE37" s="11">
        <v>1087436.8899999999</v>
      </c>
      <c r="AF37" s="11">
        <f>AE37-AD37</f>
        <v>190093.8899999999</v>
      </c>
      <c r="AG37" s="11">
        <f>IF(AD37=0,0,AE37/AD37*100)</f>
        <v>121.18408345526737</v>
      </c>
      <c r="AH37" s="11">
        <v>106000</v>
      </c>
      <c r="AI37" s="11">
        <v>106000</v>
      </c>
      <c r="AJ37" s="11">
        <v>88200</v>
      </c>
      <c r="AK37" s="11">
        <v>106065.3</v>
      </c>
      <c r="AL37" s="11">
        <f>AK37-AJ37</f>
        <v>17865.300000000003</v>
      </c>
      <c r="AM37" s="11">
        <f>IF(AJ37=0,0,AK37/AJ37*100)</f>
        <v>120.25544217687074</v>
      </c>
      <c r="AN37" s="11">
        <v>26000</v>
      </c>
      <c r="AO37" s="11">
        <v>26000</v>
      </c>
      <c r="AP37" s="11">
        <v>21660</v>
      </c>
      <c r="AQ37" s="11">
        <v>20800.28</v>
      </c>
      <c r="AR37" s="11">
        <f>AQ37-AP37</f>
        <v>-859.72000000000116</v>
      </c>
      <c r="AS37" s="11">
        <f>IF(AP37=0,0,AQ37/AP37*100)</f>
        <v>96.03084025854109</v>
      </c>
      <c r="AT37" s="11">
        <v>45000</v>
      </c>
      <c r="AU37" s="11">
        <v>45000</v>
      </c>
      <c r="AV37" s="11">
        <v>37500</v>
      </c>
      <c r="AW37" s="11">
        <v>75513.7</v>
      </c>
      <c r="AX37" s="11">
        <f>AW37-AV37</f>
        <v>38013.699999999997</v>
      </c>
      <c r="AY37" s="11">
        <f>IF(AV37=0,0,AW37/AV37*100)</f>
        <v>201.36986666666667</v>
      </c>
      <c r="AZ37" s="11">
        <v>72750</v>
      </c>
      <c r="BA37" s="11">
        <v>72750</v>
      </c>
      <c r="BB37" s="11">
        <v>60600</v>
      </c>
      <c r="BC37" s="11">
        <v>47868.1</v>
      </c>
      <c r="BD37" s="11">
        <f>BC37-BB37</f>
        <v>-12731.900000000001</v>
      </c>
      <c r="BE37" s="11">
        <f>IF(BB37=0,0,BC37/BB37*100)</f>
        <v>78.990264026402627</v>
      </c>
      <c r="BF37" s="11">
        <v>861</v>
      </c>
      <c r="BG37" s="11">
        <v>861</v>
      </c>
      <c r="BH37" s="11">
        <v>861</v>
      </c>
      <c r="BI37" s="11">
        <v>860.93</v>
      </c>
      <c r="BJ37" s="11">
        <f>BI37-BH37</f>
        <v>-7.0000000000050022E-2</v>
      </c>
      <c r="BK37" s="11">
        <f>IF(BH37=0,0,BI37/BH37*100)</f>
        <v>99.99186991869918</v>
      </c>
      <c r="BL37" s="11">
        <v>105000</v>
      </c>
      <c r="BM37" s="11">
        <v>105000</v>
      </c>
      <c r="BN37" s="11">
        <v>82600</v>
      </c>
      <c r="BO37" s="11">
        <v>84310.33</v>
      </c>
      <c r="BP37" s="11">
        <f>BO37-BN37</f>
        <v>1710.3300000000017</v>
      </c>
      <c r="BQ37" s="11">
        <f>IF(BN37=0,0,BO37/BN37*100)</f>
        <v>102.07061743341403</v>
      </c>
      <c r="BR37" s="11">
        <v>36000</v>
      </c>
      <c r="BS37" s="11">
        <v>36000</v>
      </c>
      <c r="BT37" s="11">
        <v>30000</v>
      </c>
      <c r="BU37" s="11">
        <v>45835.69</v>
      </c>
      <c r="BV37" s="11">
        <f>BU37-BT37</f>
        <v>15835.690000000002</v>
      </c>
      <c r="BW37" s="11">
        <f>IF(BT37=0,0,BU37/BT37*100)</f>
        <v>152.78563333333335</v>
      </c>
      <c r="BX37" s="11">
        <v>14000</v>
      </c>
      <c r="BY37" s="11">
        <v>14000</v>
      </c>
      <c r="BZ37" s="11">
        <v>14000</v>
      </c>
      <c r="CA37" s="11">
        <v>13976.65</v>
      </c>
      <c r="CB37" s="11">
        <f>CA37-BZ37</f>
        <v>-23.350000000000364</v>
      </c>
      <c r="CC37" s="11">
        <f>IF(BZ37=0,0,CA37/BZ37*100)</f>
        <v>99.833214285714277</v>
      </c>
      <c r="CD37" s="11">
        <v>120000</v>
      </c>
      <c r="CE37" s="11">
        <v>120000</v>
      </c>
      <c r="CF37" s="11">
        <v>100000</v>
      </c>
      <c r="CG37" s="11">
        <v>94561.85</v>
      </c>
      <c r="CH37" s="11">
        <f>CG37-CF37</f>
        <v>-5438.1499999999942</v>
      </c>
      <c r="CI37" s="11">
        <f>IF(CF37=0,0,CG37/CF37*100)</f>
        <v>94.561850000000007</v>
      </c>
      <c r="CJ37" s="11">
        <v>80512</v>
      </c>
      <c r="CK37" s="11">
        <v>80512</v>
      </c>
      <c r="CL37" s="11">
        <v>67000</v>
      </c>
      <c r="CM37" s="11">
        <v>84422.17</v>
      </c>
      <c r="CN37" s="11">
        <f>CM37-CL37</f>
        <v>17422.169999999998</v>
      </c>
      <c r="CO37" s="11">
        <f>IF(CL37=0,0,CM37/CL37*100)</f>
        <v>126.00323880597016</v>
      </c>
      <c r="CP37" s="11">
        <v>120000</v>
      </c>
      <c r="CQ37" s="11">
        <v>120000</v>
      </c>
      <c r="CR37" s="11">
        <v>100000</v>
      </c>
      <c r="CS37" s="11">
        <v>111013.2</v>
      </c>
      <c r="CT37" s="11">
        <f>CS37-CR37</f>
        <v>11013.199999999997</v>
      </c>
      <c r="CU37" s="11">
        <f>IF(CR37=0,0,CS37/CR37*100)</f>
        <v>111.01319999999998</v>
      </c>
      <c r="CV37" s="11">
        <v>164560</v>
      </c>
      <c r="CW37" s="11">
        <v>164560</v>
      </c>
      <c r="CX37" s="11">
        <v>143962</v>
      </c>
      <c r="CY37" s="11">
        <v>166739.32999999999</v>
      </c>
      <c r="CZ37" s="11">
        <f>CY37-CX37</f>
        <v>22777.329999999987</v>
      </c>
      <c r="DA37" s="11">
        <f>IF(CX37=0,0,CY37/CX37*100)</f>
        <v>115.82176546588683</v>
      </c>
      <c r="DB37" s="11">
        <v>3500</v>
      </c>
      <c r="DC37" s="11">
        <v>3500</v>
      </c>
      <c r="DD37" s="11">
        <v>3500</v>
      </c>
      <c r="DE37" s="11">
        <v>30399.32</v>
      </c>
      <c r="DF37" s="11">
        <f>DE37-DD37</f>
        <v>26899.32</v>
      </c>
      <c r="DG37" s="11">
        <f>IF(DD37=0,0,DE37/DD37*100)</f>
        <v>868.55200000000002</v>
      </c>
      <c r="DH37" s="11">
        <v>22100</v>
      </c>
      <c r="DI37" s="11">
        <v>22100</v>
      </c>
      <c r="DJ37" s="11">
        <v>19800</v>
      </c>
      <c r="DK37" s="11">
        <v>34032.480000000003</v>
      </c>
      <c r="DL37" s="11">
        <f>DK37-DJ37</f>
        <v>14232.480000000003</v>
      </c>
      <c r="DM37" s="11">
        <f>IF(DJ37=0,0,DK37/DJ37*100)</f>
        <v>171.88121212121214</v>
      </c>
      <c r="DN37" s="11">
        <v>48405</v>
      </c>
      <c r="DO37" s="11">
        <v>48405</v>
      </c>
      <c r="DP37" s="11">
        <v>41671</v>
      </c>
      <c r="DQ37" s="11">
        <v>25750.86</v>
      </c>
      <c r="DR37" s="11">
        <f>DQ37-DP37</f>
        <v>-15920.14</v>
      </c>
      <c r="DS37" s="11">
        <f>IF(DP37=0,0,DQ37/DP37*100)</f>
        <v>61.795637253725609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31187</v>
      </c>
      <c r="EA37" s="11">
        <v>31187</v>
      </c>
      <c r="EB37" s="11">
        <v>25989</v>
      </c>
      <c r="EC37" s="11">
        <v>29982.62</v>
      </c>
      <c r="ED37" s="11">
        <f>EC37-EB37</f>
        <v>3993.619999999999</v>
      </c>
      <c r="EE37" s="11">
        <f>IF(EB37=0,0,EC37/EB37*100)</f>
        <v>115.36657816768631</v>
      </c>
      <c r="EF37" s="11">
        <v>70000</v>
      </c>
      <c r="EG37" s="11">
        <v>70000</v>
      </c>
      <c r="EH37" s="11">
        <v>60000</v>
      </c>
      <c r="EI37" s="11">
        <v>115304.08</v>
      </c>
      <c r="EJ37" s="11">
        <f>EI37-EH37</f>
        <v>55304.08</v>
      </c>
      <c r="EK37" s="11">
        <f>IF(EH37=0,0,EI37/EH37*100)</f>
        <v>192.17346666666666</v>
      </c>
    </row>
    <row r="38" spans="1:141" x14ac:dyDescent="0.3">
      <c r="A38" s="10"/>
      <c r="B38" s="10">
        <v>18011000</v>
      </c>
      <c r="C38" s="10" t="s">
        <v>63</v>
      </c>
      <c r="D38" s="11">
        <v>0</v>
      </c>
      <c r="E38" s="11">
        <v>0</v>
      </c>
      <c r="F38" s="11">
        <v>0</v>
      </c>
      <c r="G38" s="11">
        <v>75515.5</v>
      </c>
      <c r="H38" s="11">
        <f>G38-F38</f>
        <v>75515.5</v>
      </c>
      <c r="I38" s="11">
        <f>IF(F38=0,0,G38/F38*100)</f>
        <v>0</v>
      </c>
      <c r="J38" s="11">
        <v>0</v>
      </c>
      <c r="K38" s="11">
        <v>0</v>
      </c>
      <c r="L38" s="11">
        <v>0</v>
      </c>
      <c r="M38" s="11">
        <v>0</v>
      </c>
      <c r="N38" s="11">
        <f>M38-L38</f>
        <v>0</v>
      </c>
      <c r="O38" s="11">
        <f>IF(L38=0,0,M38/L38*100)</f>
        <v>0</v>
      </c>
      <c r="P38" s="11">
        <v>0</v>
      </c>
      <c r="Q38" s="11">
        <v>0</v>
      </c>
      <c r="R38" s="11">
        <v>0</v>
      </c>
      <c r="S38" s="11">
        <v>50515.5</v>
      </c>
      <c r="T38" s="11">
        <f>S38-R38</f>
        <v>50515.5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50515.5</v>
      </c>
      <c r="Z38" s="11">
        <f>Y38-X38</f>
        <v>50515.5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25000</v>
      </c>
      <c r="AF38" s="11">
        <f>AE38-AD38</f>
        <v>25000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25000</v>
      </c>
      <c r="CT38" s="11">
        <f>CS38-CR38</f>
        <v>25000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  <c r="EF38" s="11">
        <v>0</v>
      </c>
      <c r="EG38" s="11">
        <v>0</v>
      </c>
      <c r="EH38" s="11">
        <v>0</v>
      </c>
      <c r="EI38" s="11">
        <v>0</v>
      </c>
      <c r="EJ38" s="11">
        <f>EI38-EH38</f>
        <v>0</v>
      </c>
      <c r="EK38" s="11">
        <f>IF(EH38=0,0,EI38/EH38*100)</f>
        <v>0</v>
      </c>
    </row>
    <row r="39" spans="1:141" x14ac:dyDescent="0.3">
      <c r="A39" s="10"/>
      <c r="B39" s="10">
        <v>18011100</v>
      </c>
      <c r="C39" s="10" t="s">
        <v>64</v>
      </c>
      <c r="D39" s="11">
        <v>27500</v>
      </c>
      <c r="E39" s="11">
        <v>27500</v>
      </c>
      <c r="F39" s="11">
        <v>22500</v>
      </c>
      <c r="G39" s="11">
        <v>39808.33</v>
      </c>
      <c r="H39" s="11">
        <f>G39-F39</f>
        <v>17308.330000000002</v>
      </c>
      <c r="I39" s="11">
        <f>IF(F39=0,0,G39/F39*100)</f>
        <v>176.92591111111111</v>
      </c>
      <c r="J39" s="11">
        <v>0</v>
      </c>
      <c r="K39" s="11">
        <v>0</v>
      </c>
      <c r="L39" s="11">
        <v>0</v>
      </c>
      <c r="M39" s="11">
        <v>0</v>
      </c>
      <c r="N39" s="11">
        <f>M39-L39</f>
        <v>0</v>
      </c>
      <c r="O39" s="11">
        <f>IF(L39=0,0,M39/L39*100)</f>
        <v>0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27500</v>
      </c>
      <c r="AC39" s="11">
        <v>27500</v>
      </c>
      <c r="AD39" s="11">
        <v>22500</v>
      </c>
      <c r="AE39" s="11">
        <v>39808.33</v>
      </c>
      <c r="AF39" s="11">
        <f>AE39-AD39</f>
        <v>17308.330000000002</v>
      </c>
      <c r="AG39" s="11">
        <f>IF(AD39=0,0,AE39/AD39*100)</f>
        <v>176.92591111111111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27500</v>
      </c>
      <c r="CW39" s="11">
        <v>27500</v>
      </c>
      <c r="CX39" s="11">
        <v>22500</v>
      </c>
      <c r="CY39" s="11">
        <v>18750</v>
      </c>
      <c r="CZ39" s="11">
        <f>CY39-CX39</f>
        <v>-3750</v>
      </c>
      <c r="DA39" s="11">
        <f>IF(CX39=0,0,CY39/CX39*100)</f>
        <v>83.333333333333343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21058.33</v>
      </c>
      <c r="DX39" s="11">
        <f>DW39-DV39</f>
        <v>21058.33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  <c r="EF39" s="11">
        <v>0</v>
      </c>
      <c r="EG39" s="11">
        <v>0</v>
      </c>
      <c r="EH39" s="11">
        <v>0</v>
      </c>
      <c r="EI39" s="11">
        <v>0</v>
      </c>
      <c r="EJ39" s="11">
        <f>EI39-EH39</f>
        <v>0</v>
      </c>
      <c r="EK39" s="11">
        <f>IF(EH39=0,0,EI39/EH39*100)</f>
        <v>0</v>
      </c>
    </row>
    <row r="40" spans="1:141" x14ac:dyDescent="0.3">
      <c r="A40" s="10"/>
      <c r="B40" s="10">
        <v>18030000</v>
      </c>
      <c r="C40" s="10" t="s">
        <v>65</v>
      </c>
      <c r="D40" s="11">
        <v>5800</v>
      </c>
      <c r="E40" s="11">
        <v>5800</v>
      </c>
      <c r="F40" s="11">
        <v>4690</v>
      </c>
      <c r="G40" s="11">
        <v>4294.7</v>
      </c>
      <c r="H40" s="11">
        <f>G40-F40</f>
        <v>-395.30000000000018</v>
      </c>
      <c r="I40" s="11">
        <f>IF(F40=0,0,G40/F40*100)</f>
        <v>91.571428571428569</v>
      </c>
      <c r="J40" s="11">
        <v>0</v>
      </c>
      <c r="K40" s="11">
        <v>0</v>
      </c>
      <c r="L40" s="11">
        <v>0</v>
      </c>
      <c r="M40" s="11">
        <v>0</v>
      </c>
      <c r="N40" s="11">
        <f>M40-L40</f>
        <v>0</v>
      </c>
      <c r="O40" s="11">
        <f>IF(L40=0,0,M40/L40*100)</f>
        <v>0</v>
      </c>
      <c r="P40" s="11">
        <v>4100</v>
      </c>
      <c r="Q40" s="11">
        <v>4100</v>
      </c>
      <c r="R40" s="11">
        <v>3390</v>
      </c>
      <c r="S40" s="11">
        <v>3005.5</v>
      </c>
      <c r="T40" s="11">
        <f>S40-R40</f>
        <v>-384.5</v>
      </c>
      <c r="U40" s="11">
        <f>IF(R40=0,0,S40/R40*100)</f>
        <v>88.657817109144545</v>
      </c>
      <c r="V40" s="11">
        <v>4100</v>
      </c>
      <c r="W40" s="11">
        <v>4100</v>
      </c>
      <c r="X40" s="11">
        <v>3390</v>
      </c>
      <c r="Y40" s="11">
        <v>3005.5</v>
      </c>
      <c r="Z40" s="11">
        <f>Y40-X40</f>
        <v>-384.5</v>
      </c>
      <c r="AA40" s="11">
        <f>IF(X40=0,0,Y40/X40*100)</f>
        <v>88.657817109144545</v>
      </c>
      <c r="AB40" s="11">
        <v>1700</v>
      </c>
      <c r="AC40" s="11">
        <v>1700</v>
      </c>
      <c r="AD40" s="11">
        <v>1300</v>
      </c>
      <c r="AE40" s="11">
        <v>1289.2</v>
      </c>
      <c r="AF40" s="11">
        <f>AE40-AD40</f>
        <v>-10.799999999999955</v>
      </c>
      <c r="AG40" s="11">
        <f>IF(AD40=0,0,AE40/AD40*100)</f>
        <v>99.169230769230779</v>
      </c>
      <c r="AH40" s="11">
        <v>0</v>
      </c>
      <c r="AI40" s="11">
        <v>0</v>
      </c>
      <c r="AJ40" s="11">
        <v>0</v>
      </c>
      <c r="AK40" s="11">
        <v>0</v>
      </c>
      <c r="AL40" s="11">
        <f>AK40-AJ40</f>
        <v>0</v>
      </c>
      <c r="AM40" s="11">
        <f>IF(AJ40=0,0,AK40/AJ40*100)</f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f>AQ40-AP40</f>
        <v>0</v>
      </c>
      <c r="AS40" s="11">
        <f>IF(AP40=0,0,AQ40/AP40*100)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f>AW40-AV40</f>
        <v>0</v>
      </c>
      <c r="AY40" s="11">
        <f>IF(AV40=0,0,AW40/AV40*100)</f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f>BC40-BB40</f>
        <v>0</v>
      </c>
      <c r="BE40" s="11">
        <f>IF(BB40=0,0,BC40/BB40*100)</f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f>BI40-BH40</f>
        <v>0</v>
      </c>
      <c r="BK40" s="11">
        <f>IF(BH40=0,0,BI40/BH40*100)</f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f>BO40-BN40</f>
        <v>0</v>
      </c>
      <c r="BQ40" s="11">
        <f>IF(BN40=0,0,BO40/BN40*100)</f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f>BU40-BT40</f>
        <v>0</v>
      </c>
      <c r="BW40" s="11">
        <f>IF(BT40=0,0,BU40/BT40*100)</f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f>CA40-BZ40</f>
        <v>0</v>
      </c>
      <c r="CC40" s="11">
        <f>IF(BZ40=0,0,CA40/BZ40*100)</f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>CG40-CF40</f>
        <v>0</v>
      </c>
      <c r="CI40" s="11">
        <f>IF(CF40=0,0,CG40/CF40*100)</f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f>CM40-CL40</f>
        <v>0</v>
      </c>
      <c r="CO40" s="11">
        <f>IF(CL40=0,0,CM40/CL40*100)</f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f>CS40-CR40</f>
        <v>0</v>
      </c>
      <c r="CU40" s="11">
        <f>IF(CR40=0,0,CS40/CR40*100)</f>
        <v>0</v>
      </c>
      <c r="CV40" s="11">
        <v>1700</v>
      </c>
      <c r="CW40" s="11">
        <v>1700</v>
      </c>
      <c r="CX40" s="11">
        <v>1300</v>
      </c>
      <c r="CY40" s="11">
        <v>1289.2</v>
      </c>
      <c r="CZ40" s="11">
        <f>CY40-CX40</f>
        <v>-10.799999999999955</v>
      </c>
      <c r="DA40" s="11">
        <f>IF(CX40=0,0,CY40/CX40*100)</f>
        <v>99.169230769230779</v>
      </c>
      <c r="DB40" s="11">
        <v>0</v>
      </c>
      <c r="DC40" s="11">
        <v>0</v>
      </c>
      <c r="DD40" s="11">
        <v>0</v>
      </c>
      <c r="DE40" s="11">
        <v>0</v>
      </c>
      <c r="DF40" s="11">
        <f>DE40-DD40</f>
        <v>0</v>
      </c>
      <c r="DG40" s="11">
        <f>IF(DD40=0,0,DE40/DD40*100)</f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f>DK40-DJ40</f>
        <v>0</v>
      </c>
      <c r="DM40" s="11">
        <f>IF(DJ40=0,0,DK40/DJ40*100)</f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f>DQ40-DP40</f>
        <v>0</v>
      </c>
      <c r="DS40" s="11">
        <f>IF(DP40=0,0,DQ40/DP40*100)</f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f>DW40-DV40</f>
        <v>0</v>
      </c>
      <c r="DY40" s="11">
        <f>IF(DV40=0,0,DW40/DV40*100)</f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f>EC40-EB40</f>
        <v>0</v>
      </c>
      <c r="EE40" s="11">
        <f>IF(EB40=0,0,EC40/EB40*100)</f>
        <v>0</v>
      </c>
      <c r="EF40" s="11">
        <v>0</v>
      </c>
      <c r="EG40" s="11">
        <v>0</v>
      </c>
      <c r="EH40" s="11">
        <v>0</v>
      </c>
      <c r="EI40" s="11">
        <v>0</v>
      </c>
      <c r="EJ40" s="11">
        <f>EI40-EH40</f>
        <v>0</v>
      </c>
      <c r="EK40" s="11">
        <f>IF(EH40=0,0,EI40/EH40*100)</f>
        <v>0</v>
      </c>
    </row>
    <row r="41" spans="1:141" x14ac:dyDescent="0.3">
      <c r="A41" s="10"/>
      <c r="B41" s="10">
        <v>18030100</v>
      </c>
      <c r="C41" s="10" t="s">
        <v>66</v>
      </c>
      <c r="D41" s="11">
        <v>100</v>
      </c>
      <c r="E41" s="11">
        <v>100</v>
      </c>
      <c r="F41" s="11">
        <v>90</v>
      </c>
      <c r="G41" s="11">
        <v>0</v>
      </c>
      <c r="H41" s="11">
        <f>G41-F41</f>
        <v>-90</v>
      </c>
      <c r="I41" s="11">
        <f>IF(F41=0,0,G41/F41*100)</f>
        <v>0</v>
      </c>
      <c r="J41" s="11">
        <v>0</v>
      </c>
      <c r="K41" s="11">
        <v>0</v>
      </c>
      <c r="L41" s="11">
        <v>0</v>
      </c>
      <c r="M41" s="11">
        <v>0</v>
      </c>
      <c r="N41" s="11">
        <f>M41-L41</f>
        <v>0</v>
      </c>
      <c r="O41" s="11">
        <f>IF(L41=0,0,M41/L41*100)</f>
        <v>0</v>
      </c>
      <c r="P41" s="11">
        <v>100</v>
      </c>
      <c r="Q41" s="11">
        <v>100</v>
      </c>
      <c r="R41" s="11">
        <v>90</v>
      </c>
      <c r="S41" s="11">
        <v>0</v>
      </c>
      <c r="T41" s="11">
        <f>S41-R41</f>
        <v>-90</v>
      </c>
      <c r="U41" s="11">
        <f>IF(R41=0,0,S41/R41*100)</f>
        <v>0</v>
      </c>
      <c r="V41" s="11">
        <v>100</v>
      </c>
      <c r="W41" s="11">
        <v>100</v>
      </c>
      <c r="X41" s="11">
        <v>90</v>
      </c>
      <c r="Y41" s="11">
        <v>0</v>
      </c>
      <c r="Z41" s="11">
        <f>Y41-X41</f>
        <v>-90</v>
      </c>
      <c r="AA41" s="11">
        <f>IF(X41=0,0,Y41/X41*100)</f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f>AE41-AD41</f>
        <v>0</v>
      </c>
      <c r="AG41" s="11">
        <f>IF(AD41=0,0,AE41/AD41*100)</f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f>AK41-AJ41</f>
        <v>0</v>
      </c>
      <c r="AM41" s="11">
        <f>IF(AJ41=0,0,AK41/AJ41*100)</f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AQ41-AP41</f>
        <v>0</v>
      </c>
      <c r="AS41" s="11">
        <f>IF(AP41=0,0,AQ41/AP41*100)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f>AW41-AV41</f>
        <v>0</v>
      </c>
      <c r="AY41" s="11">
        <f>IF(AV41=0,0,AW41/AV41*100)</f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f>BC41-BB41</f>
        <v>0</v>
      </c>
      <c r="BE41" s="11">
        <f>IF(BB41=0,0,BC41/BB41*100)</f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f>BI41-BH41</f>
        <v>0</v>
      </c>
      <c r="BK41" s="11">
        <f>IF(BH41=0,0,BI41/BH41*100)</f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f>BO41-BN41</f>
        <v>0</v>
      </c>
      <c r="BQ41" s="11">
        <f>IF(BN41=0,0,BO41/BN41*100)</f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f>BU41-BT41</f>
        <v>0</v>
      </c>
      <c r="BW41" s="11">
        <f>IF(BT41=0,0,BU41/BT41*100)</f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f>CA41-BZ41</f>
        <v>0</v>
      </c>
      <c r="CC41" s="11">
        <f>IF(BZ41=0,0,CA41/BZ41*100)</f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>CG41-CF41</f>
        <v>0</v>
      </c>
      <c r="CI41" s="11">
        <f>IF(CF41=0,0,CG41/CF41*100)</f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f>CM41-CL41</f>
        <v>0</v>
      </c>
      <c r="CO41" s="11">
        <f>IF(CL41=0,0,CM41/CL41*100)</f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f>CS41-CR41</f>
        <v>0</v>
      </c>
      <c r="CU41" s="11">
        <f>IF(CR41=0,0,CS41/CR41*100)</f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f>CY41-CX41</f>
        <v>0</v>
      </c>
      <c r="DA41" s="11">
        <f>IF(CX41=0,0,CY41/CX41*100)</f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f>DE41-DD41</f>
        <v>0</v>
      </c>
      <c r="DG41" s="11">
        <f>IF(DD41=0,0,DE41/DD41*100)</f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f>DK41-DJ41</f>
        <v>0</v>
      </c>
      <c r="DM41" s="11">
        <f>IF(DJ41=0,0,DK41/DJ41*100)</f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f>DQ41-DP41</f>
        <v>0</v>
      </c>
      <c r="DS41" s="11">
        <f>IF(DP41=0,0,DQ41/DP41*100)</f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f>DW41-DV41</f>
        <v>0</v>
      </c>
      <c r="DY41" s="11">
        <f>IF(DV41=0,0,DW41/DV41*100)</f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f>EC41-EB41</f>
        <v>0</v>
      </c>
      <c r="EE41" s="11">
        <f>IF(EB41=0,0,EC41/EB41*100)</f>
        <v>0</v>
      </c>
      <c r="EF41" s="11">
        <v>0</v>
      </c>
      <c r="EG41" s="11">
        <v>0</v>
      </c>
      <c r="EH41" s="11">
        <v>0</v>
      </c>
      <c r="EI41" s="11">
        <v>0</v>
      </c>
      <c r="EJ41" s="11">
        <f>EI41-EH41</f>
        <v>0</v>
      </c>
      <c r="EK41" s="11">
        <f>IF(EH41=0,0,EI41/EH41*100)</f>
        <v>0</v>
      </c>
    </row>
    <row r="42" spans="1:141" x14ac:dyDescent="0.3">
      <c r="A42" s="10"/>
      <c r="B42" s="10">
        <v>18030200</v>
      </c>
      <c r="C42" s="10" t="s">
        <v>67</v>
      </c>
      <c r="D42" s="11">
        <v>5700</v>
      </c>
      <c r="E42" s="11">
        <v>5700</v>
      </c>
      <c r="F42" s="11">
        <v>4600</v>
      </c>
      <c r="G42" s="11">
        <v>4294.7</v>
      </c>
      <c r="H42" s="11">
        <f>G42-F42</f>
        <v>-305.30000000000018</v>
      </c>
      <c r="I42" s="11">
        <f>IF(F42=0,0,G42/F42*100)</f>
        <v>93.363043478260863</v>
      </c>
      <c r="J42" s="11">
        <v>0</v>
      </c>
      <c r="K42" s="11">
        <v>0</v>
      </c>
      <c r="L42" s="11">
        <v>0</v>
      </c>
      <c r="M42" s="11">
        <v>0</v>
      </c>
      <c r="N42" s="11">
        <f>M42-L42</f>
        <v>0</v>
      </c>
      <c r="O42" s="11">
        <f>IF(L42=0,0,M42/L42*100)</f>
        <v>0</v>
      </c>
      <c r="P42" s="11">
        <v>4000</v>
      </c>
      <c r="Q42" s="11">
        <v>4000</v>
      </c>
      <c r="R42" s="11">
        <v>3300</v>
      </c>
      <c r="S42" s="11">
        <v>3005.5</v>
      </c>
      <c r="T42" s="11">
        <f>S42-R42</f>
        <v>-294.5</v>
      </c>
      <c r="U42" s="11">
        <f>IF(R42=0,0,S42/R42*100)</f>
        <v>91.075757575757578</v>
      </c>
      <c r="V42" s="11">
        <v>4000</v>
      </c>
      <c r="W42" s="11">
        <v>4000</v>
      </c>
      <c r="X42" s="11">
        <v>3300</v>
      </c>
      <c r="Y42" s="11">
        <v>3005.5</v>
      </c>
      <c r="Z42" s="11">
        <f>Y42-X42</f>
        <v>-294.5</v>
      </c>
      <c r="AA42" s="11">
        <f>IF(X42=0,0,Y42/X42*100)</f>
        <v>91.075757575757578</v>
      </c>
      <c r="AB42" s="11">
        <v>1700</v>
      </c>
      <c r="AC42" s="11">
        <v>1700</v>
      </c>
      <c r="AD42" s="11">
        <v>1300</v>
      </c>
      <c r="AE42" s="11">
        <v>1289.2</v>
      </c>
      <c r="AF42" s="11">
        <f>AE42-AD42</f>
        <v>-10.799999999999955</v>
      </c>
      <c r="AG42" s="11">
        <f>IF(AD42=0,0,AE42/AD42*100)</f>
        <v>99.169230769230779</v>
      </c>
      <c r="AH42" s="11">
        <v>0</v>
      </c>
      <c r="AI42" s="11">
        <v>0</v>
      </c>
      <c r="AJ42" s="11">
        <v>0</v>
      </c>
      <c r="AK42" s="11">
        <v>0</v>
      </c>
      <c r="AL42" s="11">
        <f>AK42-AJ42</f>
        <v>0</v>
      </c>
      <c r="AM42" s="11">
        <f>IF(AJ42=0,0,AK42/AJ42*100)</f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f>AQ42-AP42</f>
        <v>0</v>
      </c>
      <c r="AS42" s="11">
        <f>IF(AP42=0,0,AQ42/AP42*100)</f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f>AW42-AV42</f>
        <v>0</v>
      </c>
      <c r="AY42" s="11">
        <f>IF(AV42=0,0,AW42/AV42*100)</f>
        <v>0</v>
      </c>
      <c r="AZ42" s="11">
        <v>0</v>
      </c>
      <c r="BA42" s="11">
        <v>0</v>
      </c>
      <c r="BB42" s="11">
        <v>0</v>
      </c>
      <c r="BC42" s="11">
        <v>0</v>
      </c>
      <c r="BD42" s="11">
        <f>BC42-BB42</f>
        <v>0</v>
      </c>
      <c r="BE42" s="11">
        <f>IF(BB42=0,0,BC42/BB42*100)</f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f>BI42-BH42</f>
        <v>0</v>
      </c>
      <c r="BK42" s="11">
        <f>IF(BH42=0,0,BI42/BH42*100)</f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f>BO42-BN42</f>
        <v>0</v>
      </c>
      <c r="BQ42" s="11">
        <f>IF(BN42=0,0,BO42/BN42*100)</f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f>BU42-BT42</f>
        <v>0</v>
      </c>
      <c r="BW42" s="11">
        <f>IF(BT42=0,0,BU42/BT42*100)</f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f>CA42-BZ42</f>
        <v>0</v>
      </c>
      <c r="CC42" s="11">
        <f>IF(BZ42=0,0,CA42/BZ42*100)</f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>CG42-CF42</f>
        <v>0</v>
      </c>
      <c r="CI42" s="11">
        <f>IF(CF42=0,0,CG42/CF42*100)</f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f>CM42-CL42</f>
        <v>0</v>
      </c>
      <c r="CO42" s="11">
        <f>IF(CL42=0,0,CM42/CL42*100)</f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f>CS42-CR42</f>
        <v>0</v>
      </c>
      <c r="CU42" s="11">
        <f>IF(CR42=0,0,CS42/CR42*100)</f>
        <v>0</v>
      </c>
      <c r="CV42" s="11">
        <v>1700</v>
      </c>
      <c r="CW42" s="11">
        <v>1700</v>
      </c>
      <c r="CX42" s="11">
        <v>1300</v>
      </c>
      <c r="CY42" s="11">
        <v>1289.2</v>
      </c>
      <c r="CZ42" s="11">
        <f>CY42-CX42</f>
        <v>-10.799999999999955</v>
      </c>
      <c r="DA42" s="11">
        <f>IF(CX42=0,0,CY42/CX42*100)</f>
        <v>99.169230769230779</v>
      </c>
      <c r="DB42" s="11">
        <v>0</v>
      </c>
      <c r="DC42" s="11">
        <v>0</v>
      </c>
      <c r="DD42" s="11">
        <v>0</v>
      </c>
      <c r="DE42" s="11">
        <v>0</v>
      </c>
      <c r="DF42" s="11">
        <f>DE42-DD42</f>
        <v>0</v>
      </c>
      <c r="DG42" s="11">
        <f>IF(DD42=0,0,DE42/DD42*100)</f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f>DK42-DJ42</f>
        <v>0</v>
      </c>
      <c r="DM42" s="11">
        <f>IF(DJ42=0,0,DK42/DJ42*100)</f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f>DQ42-DP42</f>
        <v>0</v>
      </c>
      <c r="DS42" s="11">
        <f>IF(DP42=0,0,DQ42/DP42*100)</f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f>DW42-DV42</f>
        <v>0</v>
      </c>
      <c r="DY42" s="11">
        <f>IF(DV42=0,0,DW42/DV42*100)</f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f>EC42-EB42</f>
        <v>0</v>
      </c>
      <c r="EE42" s="11">
        <f>IF(EB42=0,0,EC42/EB42*100)</f>
        <v>0</v>
      </c>
      <c r="EF42" s="11">
        <v>0</v>
      </c>
      <c r="EG42" s="11">
        <v>0</v>
      </c>
      <c r="EH42" s="11">
        <v>0</v>
      </c>
      <c r="EI42" s="11">
        <v>0</v>
      </c>
      <c r="EJ42" s="11">
        <f>EI42-EH42</f>
        <v>0</v>
      </c>
      <c r="EK42" s="11">
        <f>IF(EH42=0,0,EI42/EH42*100)</f>
        <v>0</v>
      </c>
    </row>
    <row r="43" spans="1:141" x14ac:dyDescent="0.3">
      <c r="A43" s="10"/>
      <c r="B43" s="10">
        <v>18050000</v>
      </c>
      <c r="C43" s="10" t="s">
        <v>68</v>
      </c>
      <c r="D43" s="11">
        <v>22359544</v>
      </c>
      <c r="E43" s="11">
        <v>22780775</v>
      </c>
      <c r="F43" s="11">
        <v>18683765</v>
      </c>
      <c r="G43" s="11">
        <v>20103714.23</v>
      </c>
      <c r="H43" s="11">
        <f>G43-F43</f>
        <v>1419949.2300000004</v>
      </c>
      <c r="I43" s="11">
        <f>IF(F43=0,0,G43/F43*100)</f>
        <v>107.59990949361654</v>
      </c>
      <c r="J43" s="11">
        <v>0</v>
      </c>
      <c r="K43" s="11">
        <v>0</v>
      </c>
      <c r="L43" s="11">
        <v>0</v>
      </c>
      <c r="M43" s="11">
        <v>0</v>
      </c>
      <c r="N43" s="11">
        <f>M43-L43</f>
        <v>0</v>
      </c>
      <c r="O43" s="11">
        <f>IF(L43=0,0,M43/L43*100)</f>
        <v>0</v>
      </c>
      <c r="P43" s="11">
        <v>8806660</v>
      </c>
      <c r="Q43" s="11">
        <v>9056660</v>
      </c>
      <c r="R43" s="11">
        <v>7557700</v>
      </c>
      <c r="S43" s="11">
        <v>7585453.6000000006</v>
      </c>
      <c r="T43" s="11">
        <f>S43-R43</f>
        <v>27753.600000000559</v>
      </c>
      <c r="U43" s="11">
        <f>IF(R43=0,0,S43/R43*100)</f>
        <v>100.36722283234319</v>
      </c>
      <c r="V43" s="11">
        <v>8806660</v>
      </c>
      <c r="W43" s="11">
        <v>9056660</v>
      </c>
      <c r="X43" s="11">
        <v>7557700</v>
      </c>
      <c r="Y43" s="11">
        <v>7585453.6000000006</v>
      </c>
      <c r="Z43" s="11">
        <f>Y43-X43</f>
        <v>27753.600000000559</v>
      </c>
      <c r="AA43" s="11">
        <f>IF(X43=0,0,Y43/X43*100)</f>
        <v>100.36722283234319</v>
      </c>
      <c r="AB43" s="11">
        <v>13552884</v>
      </c>
      <c r="AC43" s="11">
        <v>13724115</v>
      </c>
      <c r="AD43" s="11">
        <v>11126065</v>
      </c>
      <c r="AE43" s="11">
        <v>12518260.630000003</v>
      </c>
      <c r="AF43" s="11">
        <f>AE43-AD43</f>
        <v>1392195.6300000027</v>
      </c>
      <c r="AG43" s="11">
        <f>IF(AD43=0,0,AE43/AD43*100)</f>
        <v>112.51292015640753</v>
      </c>
      <c r="AH43" s="11">
        <v>436000</v>
      </c>
      <c r="AI43" s="11">
        <v>436000</v>
      </c>
      <c r="AJ43" s="11">
        <v>397000</v>
      </c>
      <c r="AK43" s="11">
        <v>456192.29000000004</v>
      </c>
      <c r="AL43" s="11">
        <f>AK43-AJ43</f>
        <v>59192.290000000037</v>
      </c>
      <c r="AM43" s="11">
        <f>IF(AJ43=0,0,AK43/AJ43*100)</f>
        <v>114.9098967254408</v>
      </c>
      <c r="AN43" s="11">
        <v>599750</v>
      </c>
      <c r="AO43" s="11">
        <v>599750</v>
      </c>
      <c r="AP43" s="11">
        <v>481110</v>
      </c>
      <c r="AQ43" s="11">
        <v>611100.52</v>
      </c>
      <c r="AR43" s="11">
        <f>AQ43-AP43</f>
        <v>129990.52000000002</v>
      </c>
      <c r="AS43" s="11">
        <f>IF(AP43=0,0,AQ43/AP43*100)</f>
        <v>127.01887717985491</v>
      </c>
      <c r="AT43" s="11">
        <v>1097000</v>
      </c>
      <c r="AU43" s="11">
        <v>1097000</v>
      </c>
      <c r="AV43" s="11">
        <v>880950</v>
      </c>
      <c r="AW43" s="11">
        <v>910798.91</v>
      </c>
      <c r="AX43" s="11">
        <f>AW43-AV43</f>
        <v>29848.910000000033</v>
      </c>
      <c r="AY43" s="11">
        <f>IF(AV43=0,0,AW43/AV43*100)</f>
        <v>103.3882638061184</v>
      </c>
      <c r="AZ43" s="11">
        <v>1210720</v>
      </c>
      <c r="BA43" s="11">
        <v>1210720</v>
      </c>
      <c r="BB43" s="11">
        <v>969120</v>
      </c>
      <c r="BC43" s="11">
        <v>490960.2</v>
      </c>
      <c r="BD43" s="11">
        <f>BC43-BB43</f>
        <v>-478159.8</v>
      </c>
      <c r="BE43" s="11">
        <f>IF(BB43=0,0,BC43/BB43*100)</f>
        <v>50.660413571074791</v>
      </c>
      <c r="BF43" s="11">
        <v>201837</v>
      </c>
      <c r="BG43" s="11">
        <v>201837</v>
      </c>
      <c r="BH43" s="11">
        <v>174409</v>
      </c>
      <c r="BI43" s="11">
        <v>269958.8</v>
      </c>
      <c r="BJ43" s="11">
        <f>BI43-BH43</f>
        <v>95549.799999999988</v>
      </c>
      <c r="BK43" s="11">
        <f>IF(BH43=0,0,BI43/BH43*100)</f>
        <v>154.78490215527867</v>
      </c>
      <c r="BL43" s="11">
        <v>428530</v>
      </c>
      <c r="BM43" s="11">
        <v>428530</v>
      </c>
      <c r="BN43" s="11">
        <v>344420</v>
      </c>
      <c r="BO43" s="11">
        <v>423399.64</v>
      </c>
      <c r="BP43" s="11">
        <f>BO43-BN43</f>
        <v>78979.640000000014</v>
      </c>
      <c r="BQ43" s="11">
        <f>IF(BN43=0,0,BO43/BN43*100)</f>
        <v>122.93120027872946</v>
      </c>
      <c r="BR43" s="11">
        <v>1045924</v>
      </c>
      <c r="BS43" s="11">
        <v>1045924</v>
      </c>
      <c r="BT43" s="11">
        <v>844302</v>
      </c>
      <c r="BU43" s="11">
        <v>777479.8600000001</v>
      </c>
      <c r="BV43" s="11">
        <f>BU43-BT43</f>
        <v>-66822.139999999898</v>
      </c>
      <c r="BW43" s="11">
        <f>IF(BT43=0,0,BU43/BT43*100)</f>
        <v>92.085516793753911</v>
      </c>
      <c r="BX43" s="11">
        <v>793900</v>
      </c>
      <c r="BY43" s="11">
        <v>965131</v>
      </c>
      <c r="BZ43" s="11">
        <v>792331</v>
      </c>
      <c r="CA43" s="11">
        <v>752348.64999999991</v>
      </c>
      <c r="CB43" s="11">
        <f>CA43-BZ43</f>
        <v>-39982.350000000093</v>
      </c>
      <c r="CC43" s="11">
        <f>IF(BZ43=0,0,CA43/BZ43*100)</f>
        <v>94.953832426094635</v>
      </c>
      <c r="CD43" s="11">
        <v>990000</v>
      </c>
      <c r="CE43" s="11">
        <v>990000</v>
      </c>
      <c r="CF43" s="11">
        <v>795800</v>
      </c>
      <c r="CG43" s="11">
        <v>930460.15</v>
      </c>
      <c r="CH43" s="11">
        <f>CG43-CF43</f>
        <v>134660.15000000002</v>
      </c>
      <c r="CI43" s="11">
        <f>IF(CF43=0,0,CG43/CF43*100)</f>
        <v>116.92135586830862</v>
      </c>
      <c r="CJ43" s="11">
        <v>572628</v>
      </c>
      <c r="CK43" s="11">
        <v>572628</v>
      </c>
      <c r="CL43" s="11">
        <v>458260</v>
      </c>
      <c r="CM43" s="11">
        <v>709822.27</v>
      </c>
      <c r="CN43" s="11">
        <f>CM43-CL43</f>
        <v>251562.27000000002</v>
      </c>
      <c r="CO43" s="11">
        <f>IF(CL43=0,0,CM43/CL43*100)</f>
        <v>154.89509667001266</v>
      </c>
      <c r="CP43" s="11">
        <v>1267000</v>
      </c>
      <c r="CQ43" s="11">
        <v>1267000</v>
      </c>
      <c r="CR43" s="11">
        <v>1027300</v>
      </c>
      <c r="CS43" s="11">
        <v>1094423.96</v>
      </c>
      <c r="CT43" s="11">
        <f>CS43-CR43</f>
        <v>67123.959999999963</v>
      </c>
      <c r="CU43" s="11">
        <f>IF(CR43=0,0,CS43/CR43*100)</f>
        <v>106.53401732697361</v>
      </c>
      <c r="CV43" s="11">
        <v>915283</v>
      </c>
      <c r="CW43" s="11">
        <v>915283</v>
      </c>
      <c r="CX43" s="11">
        <v>744953</v>
      </c>
      <c r="CY43" s="11">
        <v>1056225.52</v>
      </c>
      <c r="CZ43" s="11">
        <f>CY43-CX43</f>
        <v>311272.52</v>
      </c>
      <c r="DA43" s="11">
        <f>IF(CX43=0,0,CY43/CX43*100)</f>
        <v>141.78418235781319</v>
      </c>
      <c r="DB43" s="11">
        <v>630000</v>
      </c>
      <c r="DC43" s="11">
        <v>630000</v>
      </c>
      <c r="DD43" s="11">
        <v>508850</v>
      </c>
      <c r="DE43" s="11">
        <v>516644.69</v>
      </c>
      <c r="DF43" s="11">
        <f>DE43-DD43</f>
        <v>7794.6900000000023</v>
      </c>
      <c r="DG43" s="11">
        <f>IF(DD43=0,0,DE43/DD43*100)</f>
        <v>101.53182470276111</v>
      </c>
      <c r="DH43" s="11">
        <v>862300</v>
      </c>
      <c r="DI43" s="11">
        <v>862300</v>
      </c>
      <c r="DJ43" s="11">
        <v>690100</v>
      </c>
      <c r="DK43" s="11">
        <v>753800.13</v>
      </c>
      <c r="DL43" s="11">
        <f>DK43-DJ43</f>
        <v>63700.130000000005</v>
      </c>
      <c r="DM43" s="11">
        <f>IF(DJ43=0,0,DK43/DJ43*100)</f>
        <v>109.23056513548761</v>
      </c>
      <c r="DN43" s="11">
        <v>221645</v>
      </c>
      <c r="DO43" s="11">
        <v>221645</v>
      </c>
      <c r="DP43" s="11">
        <v>189214</v>
      </c>
      <c r="DQ43" s="11">
        <v>216293.18</v>
      </c>
      <c r="DR43" s="11">
        <f>DQ43-DP43</f>
        <v>27079.179999999993</v>
      </c>
      <c r="DS43" s="11">
        <f>IF(DP43=0,0,DQ43/DP43*100)</f>
        <v>114.3114040187301</v>
      </c>
      <c r="DT43" s="11">
        <v>806615</v>
      </c>
      <c r="DU43" s="11">
        <v>806615</v>
      </c>
      <c r="DV43" s="11">
        <v>646416</v>
      </c>
      <c r="DW43" s="11">
        <v>953515.06</v>
      </c>
      <c r="DX43" s="11">
        <f>DW43-DV43</f>
        <v>307099.06000000006</v>
      </c>
      <c r="DY43" s="11">
        <f>IF(DV43=0,0,DW43/DV43*100)</f>
        <v>147.50796081780155</v>
      </c>
      <c r="DZ43" s="11">
        <v>593752</v>
      </c>
      <c r="EA43" s="11">
        <v>593752</v>
      </c>
      <c r="EB43" s="11">
        <v>471530</v>
      </c>
      <c r="EC43" s="11">
        <v>513433.01</v>
      </c>
      <c r="ED43" s="11">
        <f>EC43-EB43</f>
        <v>41903.010000000009</v>
      </c>
      <c r="EE43" s="11">
        <f>IF(EB43=0,0,EC43/EB43*100)</f>
        <v>108.8866053061311</v>
      </c>
      <c r="EF43" s="11">
        <v>880000</v>
      </c>
      <c r="EG43" s="11">
        <v>880000</v>
      </c>
      <c r="EH43" s="11">
        <v>710000</v>
      </c>
      <c r="EI43" s="11">
        <v>1081403.79</v>
      </c>
      <c r="EJ43" s="11">
        <f>EI43-EH43</f>
        <v>371403.79000000004</v>
      </c>
      <c r="EK43" s="11">
        <f>IF(EH43=0,0,EI43/EH43*100)</f>
        <v>152.3103929577465</v>
      </c>
    </row>
    <row r="44" spans="1:141" x14ac:dyDescent="0.3">
      <c r="A44" s="10"/>
      <c r="B44" s="10">
        <v>18050200</v>
      </c>
      <c r="C44" s="10" t="s">
        <v>69</v>
      </c>
      <c r="D44" s="11">
        <v>0</v>
      </c>
      <c r="E44" s="11">
        <v>0</v>
      </c>
      <c r="F44" s="11">
        <v>0</v>
      </c>
      <c r="G44" s="11">
        <v>12.9</v>
      </c>
      <c r="H44" s="11">
        <f>G44-F44</f>
        <v>12.9</v>
      </c>
      <c r="I44" s="11">
        <f>IF(F44=0,0,G44/F44*100)</f>
        <v>0</v>
      </c>
      <c r="J44" s="11">
        <v>0</v>
      </c>
      <c r="K44" s="11">
        <v>0</v>
      </c>
      <c r="L44" s="11">
        <v>0</v>
      </c>
      <c r="M44" s="11">
        <v>0</v>
      </c>
      <c r="N44" s="11">
        <f>M44-L44</f>
        <v>0</v>
      </c>
      <c r="O44" s="11">
        <f>IF(L44=0,0,M44/L44*100)</f>
        <v>0</v>
      </c>
      <c r="P44" s="11">
        <v>0</v>
      </c>
      <c r="Q44" s="11">
        <v>0</v>
      </c>
      <c r="R44" s="11">
        <v>0</v>
      </c>
      <c r="S44" s="11">
        <v>0</v>
      </c>
      <c r="T44" s="11">
        <f>S44-R44</f>
        <v>0</v>
      </c>
      <c r="U44" s="11">
        <f>IF(R44=0,0,S44/R44*100)</f>
        <v>0</v>
      </c>
      <c r="V44" s="11">
        <v>0</v>
      </c>
      <c r="W44" s="11">
        <v>0</v>
      </c>
      <c r="X44" s="11">
        <v>0</v>
      </c>
      <c r="Y44" s="11">
        <v>0</v>
      </c>
      <c r="Z44" s="11">
        <f>Y44-X44</f>
        <v>0</v>
      </c>
      <c r="AA44" s="11">
        <f>IF(X44=0,0,Y44/X44*100)</f>
        <v>0</v>
      </c>
      <c r="AB44" s="11">
        <v>0</v>
      </c>
      <c r="AC44" s="11">
        <v>0</v>
      </c>
      <c r="AD44" s="11">
        <v>0</v>
      </c>
      <c r="AE44" s="11">
        <v>12.9</v>
      </c>
      <c r="AF44" s="11">
        <f>AE44-AD44</f>
        <v>12.9</v>
      </c>
      <c r="AG44" s="11">
        <f>IF(AD44=0,0,AE44/AD44*100)</f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f>AK44-AJ44</f>
        <v>0</v>
      </c>
      <c r="AM44" s="11">
        <f>IF(AJ44=0,0,AK44/AJ44*100)</f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AQ44-AP44</f>
        <v>0</v>
      </c>
      <c r="AS44" s="11">
        <f>IF(AP44=0,0,AQ44/AP44*100)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f>AW44-AV44</f>
        <v>0</v>
      </c>
      <c r="AY44" s="11">
        <f>IF(AV44=0,0,AW44/AV44*100)</f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f>BC44-BB44</f>
        <v>0</v>
      </c>
      <c r="BE44" s="11">
        <f>IF(BB44=0,0,BC44/BB44*100)</f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f>BI44-BH44</f>
        <v>0</v>
      </c>
      <c r="BK44" s="11">
        <f>IF(BH44=0,0,BI44/BH44*100)</f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f>BO44-BN44</f>
        <v>0</v>
      </c>
      <c r="BQ44" s="11">
        <f>IF(BN44=0,0,BO44/BN44*100)</f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f>BU44-BT44</f>
        <v>0</v>
      </c>
      <c r="BW44" s="11">
        <f>IF(BT44=0,0,BU44/BT44*100)</f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f>CA44-BZ44</f>
        <v>0</v>
      </c>
      <c r="CC44" s="11">
        <f>IF(BZ44=0,0,CA44/BZ44*100)</f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>CG44-CF44</f>
        <v>0</v>
      </c>
      <c r="CI44" s="11">
        <f>IF(CF44=0,0,CG44/CF44*100)</f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f>CM44-CL44</f>
        <v>0</v>
      </c>
      <c r="CO44" s="11">
        <f>IF(CL44=0,0,CM44/CL44*100)</f>
        <v>0</v>
      </c>
      <c r="CP44" s="11">
        <v>0</v>
      </c>
      <c r="CQ44" s="11">
        <v>0</v>
      </c>
      <c r="CR44" s="11">
        <v>0</v>
      </c>
      <c r="CS44" s="11">
        <v>12.9</v>
      </c>
      <c r="CT44" s="11">
        <f>CS44-CR44</f>
        <v>12.9</v>
      </c>
      <c r="CU44" s="11">
        <f>IF(CR44=0,0,CS44/CR44*100)</f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f>CY44-CX44</f>
        <v>0</v>
      </c>
      <c r="DA44" s="11">
        <f>IF(CX44=0,0,CY44/CX44*100)</f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f>DE44-DD44</f>
        <v>0</v>
      </c>
      <c r="DG44" s="11">
        <f>IF(DD44=0,0,DE44/DD44*100)</f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f>DK44-DJ44</f>
        <v>0</v>
      </c>
      <c r="DM44" s="11">
        <f>IF(DJ44=0,0,DK44/DJ44*100)</f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f>DQ44-DP44</f>
        <v>0</v>
      </c>
      <c r="DS44" s="11">
        <f>IF(DP44=0,0,DQ44/DP44*100)</f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f>DW44-DV44</f>
        <v>0</v>
      </c>
      <c r="DY44" s="11">
        <f>IF(DV44=0,0,DW44/DV44*100)</f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f>EC44-EB44</f>
        <v>0</v>
      </c>
      <c r="EE44" s="11">
        <f>IF(EB44=0,0,EC44/EB44*100)</f>
        <v>0</v>
      </c>
      <c r="EF44" s="11">
        <v>0</v>
      </c>
      <c r="EG44" s="11">
        <v>0</v>
      </c>
      <c r="EH44" s="11">
        <v>0</v>
      </c>
      <c r="EI44" s="11">
        <v>0</v>
      </c>
      <c r="EJ44" s="11">
        <f>EI44-EH44</f>
        <v>0</v>
      </c>
      <c r="EK44" s="11">
        <f>IF(EH44=0,0,EI44/EH44*100)</f>
        <v>0</v>
      </c>
    </row>
    <row r="45" spans="1:141" x14ac:dyDescent="0.3">
      <c r="A45" s="10"/>
      <c r="B45" s="10">
        <v>18050300</v>
      </c>
      <c r="C45" s="10" t="s">
        <v>70</v>
      </c>
      <c r="D45" s="11">
        <v>2298682</v>
      </c>
      <c r="E45" s="11">
        <v>2398682</v>
      </c>
      <c r="F45" s="11">
        <v>2009067</v>
      </c>
      <c r="G45" s="11">
        <v>2080795.6400000001</v>
      </c>
      <c r="H45" s="11">
        <f>G45-F45</f>
        <v>71728.64000000013</v>
      </c>
      <c r="I45" s="11">
        <f>IF(F45=0,0,G45/F45*100)</f>
        <v>103.5702462884513</v>
      </c>
      <c r="J45" s="11">
        <v>0</v>
      </c>
      <c r="K45" s="11">
        <v>0</v>
      </c>
      <c r="L45" s="11">
        <v>0</v>
      </c>
      <c r="M45" s="11">
        <v>0</v>
      </c>
      <c r="N45" s="11">
        <f>M45-L45</f>
        <v>0</v>
      </c>
      <c r="O45" s="11">
        <f>IF(L45=0,0,M45/L45*100)</f>
        <v>0</v>
      </c>
      <c r="P45" s="11">
        <v>1862700</v>
      </c>
      <c r="Q45" s="11">
        <v>1962700</v>
      </c>
      <c r="R45" s="11">
        <v>1650100</v>
      </c>
      <c r="S45" s="11">
        <v>1636015.56</v>
      </c>
      <c r="T45" s="11">
        <f>S45-R45</f>
        <v>-14084.439999999944</v>
      </c>
      <c r="U45" s="11">
        <f>IF(R45=0,0,S45/R45*100)</f>
        <v>99.146449306102667</v>
      </c>
      <c r="V45" s="11">
        <v>1862700</v>
      </c>
      <c r="W45" s="11">
        <v>1962700</v>
      </c>
      <c r="X45" s="11">
        <v>1650100</v>
      </c>
      <c r="Y45" s="11">
        <v>1636015.56</v>
      </c>
      <c r="Z45" s="11">
        <f>Y45-X45</f>
        <v>-14084.439999999944</v>
      </c>
      <c r="AA45" s="11">
        <f>IF(X45=0,0,Y45/X45*100)</f>
        <v>99.146449306102667</v>
      </c>
      <c r="AB45" s="11">
        <v>435982</v>
      </c>
      <c r="AC45" s="11">
        <v>435982</v>
      </c>
      <c r="AD45" s="11">
        <v>358967</v>
      </c>
      <c r="AE45" s="11">
        <v>444780.07999999996</v>
      </c>
      <c r="AF45" s="11">
        <f>AE45-AD45</f>
        <v>85813.079999999958</v>
      </c>
      <c r="AG45" s="11">
        <f>IF(AD45=0,0,AE45/AD45*100)</f>
        <v>123.90556234974244</v>
      </c>
      <c r="AH45" s="11">
        <v>12000</v>
      </c>
      <c r="AI45" s="11">
        <v>12000</v>
      </c>
      <c r="AJ45" s="11">
        <v>10000</v>
      </c>
      <c r="AK45" s="11">
        <v>5059</v>
      </c>
      <c r="AL45" s="11">
        <f>AK45-AJ45</f>
        <v>-4941</v>
      </c>
      <c r="AM45" s="11">
        <f>IF(AJ45=0,0,AK45/AJ45*100)</f>
        <v>50.59</v>
      </c>
      <c r="AN45" s="11">
        <v>0</v>
      </c>
      <c r="AO45" s="11">
        <v>0</v>
      </c>
      <c r="AP45" s="11">
        <v>0</v>
      </c>
      <c r="AQ45" s="11">
        <v>0</v>
      </c>
      <c r="AR45" s="11">
        <f>AQ45-AP45</f>
        <v>0</v>
      </c>
      <c r="AS45" s="11">
        <f>IF(AP45=0,0,AQ45/AP45*100)</f>
        <v>0</v>
      </c>
      <c r="AT45" s="11">
        <v>7000</v>
      </c>
      <c r="AU45" s="11">
        <v>7000</v>
      </c>
      <c r="AV45" s="11">
        <v>5950</v>
      </c>
      <c r="AW45" s="11">
        <v>6883</v>
      </c>
      <c r="AX45" s="11">
        <f>AW45-AV45</f>
        <v>933</v>
      </c>
      <c r="AY45" s="11">
        <f>IF(AV45=0,0,AW45/AV45*100)</f>
        <v>115.68067226890757</v>
      </c>
      <c r="AZ45" s="11">
        <v>0</v>
      </c>
      <c r="BA45" s="11">
        <v>0</v>
      </c>
      <c r="BB45" s="11">
        <v>0</v>
      </c>
      <c r="BC45" s="11">
        <v>0</v>
      </c>
      <c r="BD45" s="11">
        <f>BC45-BB45</f>
        <v>0</v>
      </c>
      <c r="BE45" s="11">
        <f>IF(BB45=0,0,BC45/BB45*100)</f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f>BI45-BH45</f>
        <v>0</v>
      </c>
      <c r="BK45" s="11">
        <f>IF(BH45=0,0,BI45/BH45*100)</f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f>BO45-BN45</f>
        <v>0</v>
      </c>
      <c r="BQ45" s="11">
        <f>IF(BN45=0,0,BO45/BN45*100)</f>
        <v>0</v>
      </c>
      <c r="BR45" s="11">
        <v>1000</v>
      </c>
      <c r="BS45" s="11">
        <v>1000</v>
      </c>
      <c r="BT45" s="11">
        <v>832</v>
      </c>
      <c r="BU45" s="11">
        <v>960</v>
      </c>
      <c r="BV45" s="11">
        <f>BU45-BT45</f>
        <v>128</v>
      </c>
      <c r="BW45" s="11">
        <f>IF(BT45=0,0,BU45/BT45*100)</f>
        <v>115.38461538461537</v>
      </c>
      <c r="BX45" s="11">
        <v>0</v>
      </c>
      <c r="BY45" s="11">
        <v>0</v>
      </c>
      <c r="BZ45" s="11">
        <v>0</v>
      </c>
      <c r="CA45" s="11">
        <v>0</v>
      </c>
      <c r="CB45" s="11">
        <f>CA45-BZ45</f>
        <v>0</v>
      </c>
      <c r="CC45" s="11">
        <f>IF(BZ45=0,0,CA45/BZ45*100)</f>
        <v>0</v>
      </c>
      <c r="CD45" s="11">
        <v>103000</v>
      </c>
      <c r="CE45" s="11">
        <v>103000</v>
      </c>
      <c r="CF45" s="11">
        <v>85000</v>
      </c>
      <c r="CG45" s="11">
        <v>250</v>
      </c>
      <c r="CH45" s="11">
        <f>CG45-CF45</f>
        <v>-84750</v>
      </c>
      <c r="CI45" s="11">
        <f>IF(CF45=0,0,CG45/CF45*100)</f>
        <v>0.29411764705882354</v>
      </c>
      <c r="CJ45" s="11">
        <v>0</v>
      </c>
      <c r="CK45" s="11">
        <v>0</v>
      </c>
      <c r="CL45" s="11">
        <v>0</v>
      </c>
      <c r="CM45" s="11">
        <v>0</v>
      </c>
      <c r="CN45" s="11">
        <f>CM45-CL45</f>
        <v>0</v>
      </c>
      <c r="CO45" s="11">
        <f>IF(CL45=0,0,CM45/CL45*100)</f>
        <v>0</v>
      </c>
      <c r="CP45" s="11">
        <v>50000</v>
      </c>
      <c r="CQ45" s="11">
        <v>50000</v>
      </c>
      <c r="CR45" s="11">
        <v>41700</v>
      </c>
      <c r="CS45" s="11">
        <v>135363.85999999999</v>
      </c>
      <c r="CT45" s="11">
        <f>CS45-CR45</f>
        <v>93663.859999999986</v>
      </c>
      <c r="CU45" s="11">
        <f>IF(CR45=0,0,CS45/CR45*100)</f>
        <v>324.61357314148677</v>
      </c>
      <c r="CV45" s="11">
        <v>32282</v>
      </c>
      <c r="CW45" s="11">
        <v>32282</v>
      </c>
      <c r="CX45" s="11">
        <v>27835</v>
      </c>
      <c r="CY45" s="11">
        <v>34207.1</v>
      </c>
      <c r="CZ45" s="11">
        <f>CY45-CX45</f>
        <v>6372.0999999999985</v>
      </c>
      <c r="DA45" s="11">
        <f>IF(CX45=0,0,CY45/CX45*100)</f>
        <v>122.89240165259565</v>
      </c>
      <c r="DB45" s="11">
        <v>0</v>
      </c>
      <c r="DC45" s="11">
        <v>0</v>
      </c>
      <c r="DD45" s="11">
        <v>0</v>
      </c>
      <c r="DE45" s="11">
        <v>0</v>
      </c>
      <c r="DF45" s="11">
        <f>DE45-DD45</f>
        <v>0</v>
      </c>
      <c r="DG45" s="11">
        <f>IF(DD45=0,0,DE45/DD45*100)</f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f>DK45-DJ45</f>
        <v>0</v>
      </c>
      <c r="DM45" s="11">
        <f>IF(DJ45=0,0,DK45/DJ45*100)</f>
        <v>0</v>
      </c>
      <c r="DN45" s="11">
        <v>10700</v>
      </c>
      <c r="DO45" s="11">
        <v>10700</v>
      </c>
      <c r="DP45" s="11">
        <v>7650</v>
      </c>
      <c r="DQ45" s="11">
        <v>10070</v>
      </c>
      <c r="DR45" s="11">
        <f>DQ45-DP45</f>
        <v>2420</v>
      </c>
      <c r="DS45" s="11">
        <f>IF(DP45=0,0,DQ45/DP45*100)</f>
        <v>131.63398692810458</v>
      </c>
      <c r="DT45" s="11">
        <v>0</v>
      </c>
      <c r="DU45" s="11">
        <v>0</v>
      </c>
      <c r="DV45" s="11">
        <v>0</v>
      </c>
      <c r="DW45" s="11">
        <v>95842.87</v>
      </c>
      <c r="DX45" s="11">
        <f>DW45-DV45</f>
        <v>95842.87</v>
      </c>
      <c r="DY45" s="11">
        <f>IF(DV45=0,0,DW45/DV45*100)</f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f>EC45-EB45</f>
        <v>0</v>
      </c>
      <c r="EE45" s="11">
        <f>IF(EB45=0,0,EC45/EB45*100)</f>
        <v>0</v>
      </c>
      <c r="EF45" s="11">
        <v>220000</v>
      </c>
      <c r="EG45" s="11">
        <v>220000</v>
      </c>
      <c r="EH45" s="11">
        <v>180000</v>
      </c>
      <c r="EI45" s="11">
        <v>156144.25</v>
      </c>
      <c r="EJ45" s="11">
        <f>EI45-EH45</f>
        <v>-23855.75</v>
      </c>
      <c r="EK45" s="11">
        <f>IF(EH45=0,0,EI45/EH45*100)</f>
        <v>86.746805555555554</v>
      </c>
    </row>
    <row r="46" spans="1:141" x14ac:dyDescent="0.3">
      <c r="A46" s="10"/>
      <c r="B46" s="10">
        <v>18050400</v>
      </c>
      <c r="C46" s="10" t="s">
        <v>71</v>
      </c>
      <c r="D46" s="11">
        <v>8564780</v>
      </c>
      <c r="E46" s="11">
        <v>8723635</v>
      </c>
      <c r="F46" s="11">
        <v>7260763</v>
      </c>
      <c r="G46" s="11">
        <v>7726739.8600000003</v>
      </c>
      <c r="H46" s="11">
        <f>G46-F46</f>
        <v>465976.86000000034</v>
      </c>
      <c r="I46" s="11">
        <f>IF(F46=0,0,G46/F46*100)</f>
        <v>106.4177395681418</v>
      </c>
      <c r="J46" s="11">
        <v>0</v>
      </c>
      <c r="K46" s="11">
        <v>0</v>
      </c>
      <c r="L46" s="11">
        <v>0</v>
      </c>
      <c r="M46" s="11">
        <v>0</v>
      </c>
      <c r="N46" s="11">
        <f>M46-L46</f>
        <v>0</v>
      </c>
      <c r="O46" s="11">
        <f>IF(L46=0,0,M46/L46*100)</f>
        <v>0</v>
      </c>
      <c r="P46" s="11">
        <v>6943960</v>
      </c>
      <c r="Q46" s="11">
        <v>7093960</v>
      </c>
      <c r="R46" s="11">
        <v>5907600</v>
      </c>
      <c r="S46" s="11">
        <v>5949065.7400000002</v>
      </c>
      <c r="T46" s="11">
        <f>S46-R46</f>
        <v>41465.740000000224</v>
      </c>
      <c r="U46" s="11">
        <f>IF(R46=0,0,S46/R46*100)</f>
        <v>100.70190500372402</v>
      </c>
      <c r="V46" s="11">
        <v>6943960</v>
      </c>
      <c r="W46" s="11">
        <v>7093960</v>
      </c>
      <c r="X46" s="11">
        <v>5907600</v>
      </c>
      <c r="Y46" s="11">
        <v>5949065.7400000002</v>
      </c>
      <c r="Z46" s="11">
        <f>Y46-X46</f>
        <v>41465.740000000224</v>
      </c>
      <c r="AA46" s="11">
        <f>IF(X46=0,0,Y46/X46*100)</f>
        <v>100.70190500372402</v>
      </c>
      <c r="AB46" s="11">
        <v>1620820</v>
      </c>
      <c r="AC46" s="11">
        <v>1629675</v>
      </c>
      <c r="AD46" s="11">
        <v>1353163</v>
      </c>
      <c r="AE46" s="11">
        <v>1777674.12</v>
      </c>
      <c r="AF46" s="11">
        <f>AE46-AD46</f>
        <v>424511.12000000011</v>
      </c>
      <c r="AG46" s="11">
        <f>IF(AD46=0,0,AE46/AD46*100)</f>
        <v>131.37176526405173</v>
      </c>
      <c r="AH46" s="11">
        <v>41000</v>
      </c>
      <c r="AI46" s="11">
        <v>41000</v>
      </c>
      <c r="AJ46" s="11">
        <v>34000</v>
      </c>
      <c r="AK46" s="11">
        <v>52763.28</v>
      </c>
      <c r="AL46" s="11">
        <f>AK46-AJ46</f>
        <v>18763.28</v>
      </c>
      <c r="AM46" s="11">
        <f>IF(AJ46=0,0,AK46/AJ46*100)</f>
        <v>155.18611764705884</v>
      </c>
      <c r="AN46" s="11">
        <v>39400</v>
      </c>
      <c r="AO46" s="11">
        <v>39400</v>
      </c>
      <c r="AP46" s="11">
        <v>32830</v>
      </c>
      <c r="AQ46" s="11">
        <v>46088.3</v>
      </c>
      <c r="AR46" s="11">
        <f>AQ46-AP46</f>
        <v>13258.300000000003</v>
      </c>
      <c r="AS46" s="11">
        <f>IF(AP46=0,0,AQ46/AP46*100)</f>
        <v>140.38470910752361</v>
      </c>
      <c r="AT46" s="11">
        <v>90000</v>
      </c>
      <c r="AU46" s="11">
        <v>90000</v>
      </c>
      <c r="AV46" s="11">
        <v>75000</v>
      </c>
      <c r="AW46" s="11">
        <v>81384.350000000006</v>
      </c>
      <c r="AX46" s="11">
        <f>AW46-AV46</f>
        <v>6384.3500000000058</v>
      </c>
      <c r="AY46" s="11">
        <f>IF(AV46=0,0,AW46/AV46*100)</f>
        <v>108.51246666666667</v>
      </c>
      <c r="AZ46" s="11">
        <v>16320</v>
      </c>
      <c r="BA46" s="11">
        <v>16320</v>
      </c>
      <c r="BB46" s="11">
        <v>13600</v>
      </c>
      <c r="BC46" s="11">
        <v>50696.33</v>
      </c>
      <c r="BD46" s="11">
        <f>BC46-BB46</f>
        <v>37096.33</v>
      </c>
      <c r="BE46" s="11">
        <f>IF(BB46=0,0,BC46/BB46*100)</f>
        <v>372.76713235294119</v>
      </c>
      <c r="BF46" s="11">
        <v>18560</v>
      </c>
      <c r="BG46" s="11">
        <v>18560</v>
      </c>
      <c r="BH46" s="11">
        <v>15900</v>
      </c>
      <c r="BI46" s="11">
        <v>18226.55</v>
      </c>
      <c r="BJ46" s="11">
        <f>BI46-BH46</f>
        <v>2326.5499999999993</v>
      </c>
      <c r="BK46" s="11">
        <f>IF(BH46=0,0,BI46/BH46*100)</f>
        <v>114.63238993710692</v>
      </c>
      <c r="BL46" s="11">
        <v>48000</v>
      </c>
      <c r="BM46" s="11">
        <v>48000</v>
      </c>
      <c r="BN46" s="11">
        <v>40000</v>
      </c>
      <c r="BO46" s="11">
        <v>40223.01</v>
      </c>
      <c r="BP46" s="11">
        <f>BO46-BN46</f>
        <v>223.01000000000204</v>
      </c>
      <c r="BQ46" s="11">
        <f>IF(BN46=0,0,BO46/BN46*100)</f>
        <v>100.55752500000001</v>
      </c>
      <c r="BR46" s="11">
        <v>225924</v>
      </c>
      <c r="BS46" s="11">
        <v>225924</v>
      </c>
      <c r="BT46" s="11">
        <v>188270</v>
      </c>
      <c r="BU46" s="11">
        <v>212480.68</v>
      </c>
      <c r="BV46" s="11">
        <f>BU46-BT46</f>
        <v>24210.679999999993</v>
      </c>
      <c r="BW46" s="11">
        <f>IF(BT46=0,0,BU46/BT46*100)</f>
        <v>112.85955276995803</v>
      </c>
      <c r="BX46" s="11">
        <v>58500</v>
      </c>
      <c r="BY46" s="11">
        <v>67355</v>
      </c>
      <c r="BZ46" s="11">
        <v>56831</v>
      </c>
      <c r="CA46" s="11">
        <v>47993.2</v>
      </c>
      <c r="CB46" s="11">
        <f>CA46-BZ46</f>
        <v>-8837.8000000000029</v>
      </c>
      <c r="CC46" s="11">
        <f>IF(BZ46=0,0,CA46/BZ46*100)</f>
        <v>84.44898031004206</v>
      </c>
      <c r="CD46" s="11">
        <v>37000</v>
      </c>
      <c r="CE46" s="11">
        <v>37000</v>
      </c>
      <c r="CF46" s="11">
        <v>30800</v>
      </c>
      <c r="CG46" s="11">
        <v>50561.4</v>
      </c>
      <c r="CH46" s="11">
        <f>CG46-CF46</f>
        <v>19761.400000000001</v>
      </c>
      <c r="CI46" s="11">
        <f>IF(CF46=0,0,CG46/CF46*100)</f>
        <v>164.16038961038961</v>
      </c>
      <c r="CJ46" s="11">
        <v>6904</v>
      </c>
      <c r="CK46" s="11">
        <v>6904</v>
      </c>
      <c r="CL46" s="11">
        <v>5700</v>
      </c>
      <c r="CM46" s="11">
        <v>9101.81</v>
      </c>
      <c r="CN46" s="11">
        <f>CM46-CL46</f>
        <v>3401.8099999999995</v>
      </c>
      <c r="CO46" s="11">
        <f>IF(CL46=0,0,CM46/CL46*100)</f>
        <v>159.68087719298245</v>
      </c>
      <c r="CP46" s="11">
        <v>360000</v>
      </c>
      <c r="CQ46" s="11">
        <v>360000</v>
      </c>
      <c r="CR46" s="11">
        <v>300000</v>
      </c>
      <c r="CS46" s="11">
        <v>373988.11</v>
      </c>
      <c r="CT46" s="11">
        <f>CS46-CR46</f>
        <v>73988.109999999986</v>
      </c>
      <c r="CU46" s="11">
        <f>IF(CR46=0,0,CS46/CR46*100)</f>
        <v>124.66270333333334</v>
      </c>
      <c r="CV46" s="11">
        <v>469812</v>
      </c>
      <c r="CW46" s="11">
        <v>469812</v>
      </c>
      <c r="CX46" s="11">
        <v>383512</v>
      </c>
      <c r="CY46" s="11">
        <v>550636.11</v>
      </c>
      <c r="CZ46" s="11">
        <f>CY46-CX46</f>
        <v>167124.10999999999</v>
      </c>
      <c r="DA46" s="11">
        <f>IF(CX46=0,0,CY46/CX46*100)</f>
        <v>143.57728310978536</v>
      </c>
      <c r="DB46" s="11">
        <v>30000</v>
      </c>
      <c r="DC46" s="11">
        <v>30000</v>
      </c>
      <c r="DD46" s="11">
        <v>28850</v>
      </c>
      <c r="DE46" s="11">
        <v>29343.119999999999</v>
      </c>
      <c r="DF46" s="11">
        <f>DE46-DD46</f>
        <v>493.11999999999898</v>
      </c>
      <c r="DG46" s="11">
        <f>IF(DD46=0,0,DE46/DD46*100)</f>
        <v>101.70925476603119</v>
      </c>
      <c r="DH46" s="11">
        <v>12300</v>
      </c>
      <c r="DI46" s="11">
        <v>12300</v>
      </c>
      <c r="DJ46" s="11">
        <v>10200</v>
      </c>
      <c r="DK46" s="11">
        <v>19740.599999999999</v>
      </c>
      <c r="DL46" s="11">
        <f>DK46-DJ46</f>
        <v>9540.5999999999985</v>
      </c>
      <c r="DM46" s="11">
        <f>IF(DJ46=0,0,DK46/DJ46*100)</f>
        <v>193.53529411764706</v>
      </c>
      <c r="DN46" s="11">
        <v>45220</v>
      </c>
      <c r="DO46" s="11">
        <v>45220</v>
      </c>
      <c r="DP46" s="11">
        <v>38339</v>
      </c>
      <c r="DQ46" s="11">
        <v>45724.44</v>
      </c>
      <c r="DR46" s="11">
        <f>DQ46-DP46</f>
        <v>7385.4400000000023</v>
      </c>
      <c r="DS46" s="11">
        <f>IF(DP46=0,0,DQ46/DP46*100)</f>
        <v>119.26351756696836</v>
      </c>
      <c r="DT46" s="11">
        <v>33709</v>
      </c>
      <c r="DU46" s="11">
        <v>33709</v>
      </c>
      <c r="DV46" s="11">
        <v>28090</v>
      </c>
      <c r="DW46" s="11">
        <v>36562.53</v>
      </c>
      <c r="DX46" s="11">
        <f>DW46-DV46</f>
        <v>8472.5299999999988</v>
      </c>
      <c r="DY46" s="11">
        <f>IF(DV46=0,0,DW46/DV46*100)</f>
        <v>130.16208615165539</v>
      </c>
      <c r="DZ46" s="11">
        <v>28171</v>
      </c>
      <c r="EA46" s="11">
        <v>28171</v>
      </c>
      <c r="EB46" s="11">
        <v>21241</v>
      </c>
      <c r="EC46" s="11">
        <v>27589.95</v>
      </c>
      <c r="ED46" s="11">
        <f>EC46-EB46</f>
        <v>6348.9500000000007</v>
      </c>
      <c r="EE46" s="11">
        <f>IF(EB46=0,0,EC46/EB46*100)</f>
        <v>129.89007108893179</v>
      </c>
      <c r="EF46" s="11">
        <v>60000</v>
      </c>
      <c r="EG46" s="11">
        <v>60000</v>
      </c>
      <c r="EH46" s="11">
        <v>50000</v>
      </c>
      <c r="EI46" s="11">
        <v>84570.35</v>
      </c>
      <c r="EJ46" s="11">
        <f>EI46-EH46</f>
        <v>34570.350000000006</v>
      </c>
      <c r="EK46" s="11">
        <f>IF(EH46=0,0,EI46/EH46*100)</f>
        <v>169.14070000000001</v>
      </c>
    </row>
    <row r="47" spans="1:141" x14ac:dyDescent="0.3">
      <c r="A47" s="10"/>
      <c r="B47" s="10">
        <v>18050500</v>
      </c>
      <c r="C47" s="10" t="s">
        <v>72</v>
      </c>
      <c r="D47" s="11">
        <v>11496082</v>
      </c>
      <c r="E47" s="11">
        <v>11658458</v>
      </c>
      <c r="F47" s="11">
        <v>9413935</v>
      </c>
      <c r="G47" s="11">
        <v>10296165.83</v>
      </c>
      <c r="H47" s="11">
        <f>G47-F47</f>
        <v>882230.83000000007</v>
      </c>
      <c r="I47" s="11">
        <f>IF(F47=0,0,G47/F47*100)</f>
        <v>109.37154154984074</v>
      </c>
      <c r="J47" s="11">
        <v>0</v>
      </c>
      <c r="K47" s="11">
        <v>0</v>
      </c>
      <c r="L47" s="11">
        <v>0</v>
      </c>
      <c r="M47" s="11">
        <v>0</v>
      </c>
      <c r="N47" s="11">
        <f>M47-L47</f>
        <v>0</v>
      </c>
      <c r="O47" s="11">
        <f>IF(L47=0,0,M47/L47*100)</f>
        <v>0</v>
      </c>
      <c r="P47" s="11">
        <v>0</v>
      </c>
      <c r="Q47" s="11">
        <v>0</v>
      </c>
      <c r="R47" s="11">
        <v>0</v>
      </c>
      <c r="S47" s="11">
        <v>372.3</v>
      </c>
      <c r="T47" s="11">
        <f>S47-R47</f>
        <v>372.3</v>
      </c>
      <c r="U47" s="11">
        <f>IF(R47=0,0,S47/R47*100)</f>
        <v>0</v>
      </c>
      <c r="V47" s="11">
        <v>0</v>
      </c>
      <c r="W47" s="11">
        <v>0</v>
      </c>
      <c r="X47" s="11">
        <v>0</v>
      </c>
      <c r="Y47" s="11">
        <v>372.3</v>
      </c>
      <c r="Z47" s="11">
        <f>Y47-X47</f>
        <v>372.3</v>
      </c>
      <c r="AA47" s="11">
        <f>IF(X47=0,0,Y47/X47*100)</f>
        <v>0</v>
      </c>
      <c r="AB47" s="11">
        <v>11496082</v>
      </c>
      <c r="AC47" s="11">
        <v>11658458</v>
      </c>
      <c r="AD47" s="11">
        <v>9413935</v>
      </c>
      <c r="AE47" s="11">
        <v>10295793.529999999</v>
      </c>
      <c r="AF47" s="11">
        <f>AE47-AD47</f>
        <v>881858.52999999933</v>
      </c>
      <c r="AG47" s="11">
        <f>IF(AD47=0,0,AE47/AD47*100)</f>
        <v>109.36758677428726</v>
      </c>
      <c r="AH47" s="11">
        <v>383000</v>
      </c>
      <c r="AI47" s="11">
        <v>383000</v>
      </c>
      <c r="AJ47" s="11">
        <v>353000</v>
      </c>
      <c r="AK47" s="11">
        <v>398370.01</v>
      </c>
      <c r="AL47" s="11">
        <f>AK47-AJ47</f>
        <v>45370.010000000009</v>
      </c>
      <c r="AM47" s="11">
        <f>IF(AJ47=0,0,AK47/AJ47*100)</f>
        <v>112.8526940509915</v>
      </c>
      <c r="AN47" s="11">
        <v>560350</v>
      </c>
      <c r="AO47" s="11">
        <v>560350</v>
      </c>
      <c r="AP47" s="11">
        <v>448280</v>
      </c>
      <c r="AQ47" s="11">
        <v>565012.22</v>
      </c>
      <c r="AR47" s="11">
        <f>AQ47-AP47</f>
        <v>116732.21999999997</v>
      </c>
      <c r="AS47" s="11">
        <f>IF(AP47=0,0,AQ47/AP47*100)</f>
        <v>126.0400240920853</v>
      </c>
      <c r="AT47" s="11">
        <v>1000000</v>
      </c>
      <c r="AU47" s="11">
        <v>1000000</v>
      </c>
      <c r="AV47" s="11">
        <v>800000</v>
      </c>
      <c r="AW47" s="11">
        <v>822531.56</v>
      </c>
      <c r="AX47" s="11">
        <f>AW47-AV47</f>
        <v>22531.560000000056</v>
      </c>
      <c r="AY47" s="11">
        <f>IF(AV47=0,0,AW47/AV47*100)</f>
        <v>102.816445</v>
      </c>
      <c r="AZ47" s="11">
        <v>1194400</v>
      </c>
      <c r="BA47" s="11">
        <v>1194400</v>
      </c>
      <c r="BB47" s="11">
        <v>955520</v>
      </c>
      <c r="BC47" s="11">
        <v>440263.87</v>
      </c>
      <c r="BD47" s="11">
        <f>BC47-BB47</f>
        <v>-515256.13</v>
      </c>
      <c r="BE47" s="11">
        <f>IF(BB47=0,0,BC47/BB47*100)</f>
        <v>46.075840380107167</v>
      </c>
      <c r="BF47" s="11">
        <v>183277</v>
      </c>
      <c r="BG47" s="11">
        <v>183277</v>
      </c>
      <c r="BH47" s="11">
        <v>158509</v>
      </c>
      <c r="BI47" s="11">
        <v>251732.25</v>
      </c>
      <c r="BJ47" s="11">
        <f>BI47-BH47</f>
        <v>93223.25</v>
      </c>
      <c r="BK47" s="11">
        <f>IF(BH47=0,0,BI47/BH47*100)</f>
        <v>158.81259108315615</v>
      </c>
      <c r="BL47" s="11">
        <v>380530</v>
      </c>
      <c r="BM47" s="11">
        <v>380530</v>
      </c>
      <c r="BN47" s="11">
        <v>304420</v>
      </c>
      <c r="BO47" s="11">
        <v>383176.63</v>
      </c>
      <c r="BP47" s="11">
        <f>BO47-BN47</f>
        <v>78756.63</v>
      </c>
      <c r="BQ47" s="11">
        <f>IF(BN47=0,0,BO47/BN47*100)</f>
        <v>125.87104329544707</v>
      </c>
      <c r="BR47" s="11">
        <v>819000</v>
      </c>
      <c r="BS47" s="11">
        <v>819000</v>
      </c>
      <c r="BT47" s="11">
        <v>655200</v>
      </c>
      <c r="BU47" s="11">
        <v>564039.18000000005</v>
      </c>
      <c r="BV47" s="11">
        <f>BU47-BT47</f>
        <v>-91160.819999999949</v>
      </c>
      <c r="BW47" s="11">
        <f>IF(BT47=0,0,BU47/BT47*100)</f>
        <v>86.086565934065945</v>
      </c>
      <c r="BX47" s="11">
        <v>735400</v>
      </c>
      <c r="BY47" s="11">
        <v>897776</v>
      </c>
      <c r="BZ47" s="11">
        <v>735500</v>
      </c>
      <c r="CA47" s="11">
        <v>704355.45</v>
      </c>
      <c r="CB47" s="11">
        <f>CA47-BZ47</f>
        <v>-31144.550000000047</v>
      </c>
      <c r="CC47" s="11">
        <f>IF(BZ47=0,0,CA47/BZ47*100)</f>
        <v>95.765526852481301</v>
      </c>
      <c r="CD47" s="11">
        <v>850000</v>
      </c>
      <c r="CE47" s="11">
        <v>850000</v>
      </c>
      <c r="CF47" s="11">
        <v>680000</v>
      </c>
      <c r="CG47" s="11">
        <v>879648.75</v>
      </c>
      <c r="CH47" s="11">
        <f>CG47-CF47</f>
        <v>199648.75</v>
      </c>
      <c r="CI47" s="11">
        <f>IF(CF47=0,0,CG47/CF47*100)</f>
        <v>129.36011029411765</v>
      </c>
      <c r="CJ47" s="11">
        <v>565724</v>
      </c>
      <c r="CK47" s="11">
        <v>565724</v>
      </c>
      <c r="CL47" s="11">
        <v>452560</v>
      </c>
      <c r="CM47" s="11">
        <v>700720.46</v>
      </c>
      <c r="CN47" s="11">
        <f>CM47-CL47</f>
        <v>248160.45999999996</v>
      </c>
      <c r="CO47" s="11">
        <f>IF(CL47=0,0,CM47/CL47*100)</f>
        <v>154.83481969241646</v>
      </c>
      <c r="CP47" s="11">
        <v>857000</v>
      </c>
      <c r="CQ47" s="11">
        <v>857000</v>
      </c>
      <c r="CR47" s="11">
        <v>685600</v>
      </c>
      <c r="CS47" s="11">
        <v>585059.09</v>
      </c>
      <c r="CT47" s="11">
        <f>CS47-CR47</f>
        <v>-100540.91000000003</v>
      </c>
      <c r="CU47" s="11">
        <f>IF(CR47=0,0,CS47/CR47*100)</f>
        <v>85.335339848308038</v>
      </c>
      <c r="CV47" s="11">
        <v>413189</v>
      </c>
      <c r="CW47" s="11">
        <v>413189</v>
      </c>
      <c r="CX47" s="11">
        <v>333606</v>
      </c>
      <c r="CY47" s="11">
        <v>471382.31</v>
      </c>
      <c r="CZ47" s="11">
        <f>CY47-CX47</f>
        <v>137776.31</v>
      </c>
      <c r="DA47" s="11">
        <f>IF(CX47=0,0,CY47/CX47*100)</f>
        <v>141.29911032775192</v>
      </c>
      <c r="DB47" s="11">
        <v>600000</v>
      </c>
      <c r="DC47" s="11">
        <v>600000</v>
      </c>
      <c r="DD47" s="11">
        <v>480000</v>
      </c>
      <c r="DE47" s="11">
        <v>487301.57</v>
      </c>
      <c r="DF47" s="11">
        <f>DE47-DD47</f>
        <v>7301.570000000007</v>
      </c>
      <c r="DG47" s="11">
        <f>IF(DD47=0,0,DE47/DD47*100)</f>
        <v>101.52116041666667</v>
      </c>
      <c r="DH47" s="11">
        <v>850000</v>
      </c>
      <c r="DI47" s="11">
        <v>850000</v>
      </c>
      <c r="DJ47" s="11">
        <v>679900</v>
      </c>
      <c r="DK47" s="11">
        <v>734059.53</v>
      </c>
      <c r="DL47" s="11">
        <f>DK47-DJ47</f>
        <v>54159.530000000028</v>
      </c>
      <c r="DM47" s="11">
        <f>IF(DJ47=0,0,DK47/DJ47*100)</f>
        <v>107.96580820708928</v>
      </c>
      <c r="DN47" s="11">
        <v>165725</v>
      </c>
      <c r="DO47" s="11">
        <v>165725</v>
      </c>
      <c r="DP47" s="11">
        <v>143225</v>
      </c>
      <c r="DQ47" s="11">
        <v>160498.74</v>
      </c>
      <c r="DR47" s="11">
        <f>DQ47-DP47</f>
        <v>17273.739999999991</v>
      </c>
      <c r="DS47" s="11">
        <f>IF(DP47=0,0,DQ47/DP47*100)</f>
        <v>112.06056205271426</v>
      </c>
      <c r="DT47" s="11">
        <v>772906</v>
      </c>
      <c r="DU47" s="11">
        <v>772906</v>
      </c>
      <c r="DV47" s="11">
        <v>618326</v>
      </c>
      <c r="DW47" s="11">
        <v>821109.66</v>
      </c>
      <c r="DX47" s="11">
        <f>DW47-DV47</f>
        <v>202783.66000000003</v>
      </c>
      <c r="DY47" s="11">
        <f>IF(DV47=0,0,DW47/DV47*100)</f>
        <v>132.79559002856098</v>
      </c>
      <c r="DZ47" s="11">
        <v>565581</v>
      </c>
      <c r="EA47" s="11">
        <v>565581</v>
      </c>
      <c r="EB47" s="11">
        <v>450289</v>
      </c>
      <c r="EC47" s="11">
        <v>485843.06</v>
      </c>
      <c r="ED47" s="11">
        <f>EC47-EB47</f>
        <v>35554.06</v>
      </c>
      <c r="EE47" s="11">
        <f>IF(EB47=0,0,EC47/EB47*100)</f>
        <v>107.89583134387027</v>
      </c>
      <c r="EF47" s="11">
        <v>600000</v>
      </c>
      <c r="EG47" s="11">
        <v>600000</v>
      </c>
      <c r="EH47" s="11">
        <v>480000</v>
      </c>
      <c r="EI47" s="11">
        <v>840689.19</v>
      </c>
      <c r="EJ47" s="11">
        <f>EI47-EH47</f>
        <v>360689.18999999994</v>
      </c>
      <c r="EK47" s="11">
        <f>IF(EH47=0,0,EI47/EH47*100)</f>
        <v>175.14358124999998</v>
      </c>
    </row>
    <row r="48" spans="1:141" x14ac:dyDescent="0.3">
      <c r="A48" s="10"/>
      <c r="B48" s="10">
        <v>20000000</v>
      </c>
      <c r="C48" s="10" t="s">
        <v>73</v>
      </c>
      <c r="D48" s="11">
        <v>3042406</v>
      </c>
      <c r="E48" s="11">
        <v>3042406</v>
      </c>
      <c r="F48" s="11">
        <v>2535027</v>
      </c>
      <c r="G48" s="11">
        <v>2705607.82</v>
      </c>
      <c r="H48" s="11">
        <f>G48-F48</f>
        <v>170580.81999999983</v>
      </c>
      <c r="I48" s="11">
        <f>IF(F48=0,0,G48/F48*100)</f>
        <v>106.72895476063961</v>
      </c>
      <c r="J48" s="11">
        <v>511900</v>
      </c>
      <c r="K48" s="11">
        <v>511900</v>
      </c>
      <c r="L48" s="11">
        <v>423900</v>
      </c>
      <c r="M48" s="11">
        <v>486573.38000000006</v>
      </c>
      <c r="N48" s="11">
        <f>M48-L48</f>
        <v>62673.380000000063</v>
      </c>
      <c r="O48" s="11">
        <f>IF(L48=0,0,M48/L48*100)</f>
        <v>114.7849445623968</v>
      </c>
      <c r="P48" s="11">
        <v>2510610</v>
      </c>
      <c r="Q48" s="11">
        <v>2510610</v>
      </c>
      <c r="R48" s="11">
        <v>2094473</v>
      </c>
      <c r="S48" s="11">
        <v>2103506.2100000004</v>
      </c>
      <c r="T48" s="11">
        <f>S48-R48</f>
        <v>9033.2100000004284</v>
      </c>
      <c r="U48" s="11">
        <f>IF(R48=0,0,S48/R48*100)</f>
        <v>100.43128796599431</v>
      </c>
      <c r="V48" s="11">
        <v>2510610</v>
      </c>
      <c r="W48" s="11">
        <v>2510610</v>
      </c>
      <c r="X48" s="11">
        <v>2094473</v>
      </c>
      <c r="Y48" s="11">
        <v>2103506.2100000004</v>
      </c>
      <c r="Z48" s="11">
        <f>Y48-X48</f>
        <v>9033.2100000004284</v>
      </c>
      <c r="AA48" s="11">
        <f>IF(X48=0,0,Y48/X48*100)</f>
        <v>100.43128796599431</v>
      </c>
      <c r="AB48" s="11">
        <v>19896</v>
      </c>
      <c r="AC48" s="11">
        <v>19896</v>
      </c>
      <c r="AD48" s="11">
        <v>16654</v>
      </c>
      <c r="AE48" s="11">
        <v>115528.22999999998</v>
      </c>
      <c r="AF48" s="11">
        <f>AE48-AD48</f>
        <v>98874.229999999981</v>
      </c>
      <c r="AG48" s="11">
        <f>IF(AD48=0,0,AE48/AD48*100)</f>
        <v>693.69658940794989</v>
      </c>
      <c r="AH48" s="11">
        <v>2300</v>
      </c>
      <c r="AI48" s="11">
        <v>2300</v>
      </c>
      <c r="AJ48" s="11">
        <v>1842</v>
      </c>
      <c r="AK48" s="11">
        <v>1774.3600000000001</v>
      </c>
      <c r="AL48" s="11">
        <f>AK48-AJ48</f>
        <v>-67.639999999999873</v>
      </c>
      <c r="AM48" s="11">
        <f>IF(AJ48=0,0,AK48/AJ48*100)</f>
        <v>96.327904451682954</v>
      </c>
      <c r="AN48" s="11">
        <v>1320</v>
      </c>
      <c r="AO48" s="11">
        <v>1320</v>
      </c>
      <c r="AP48" s="11">
        <v>1096</v>
      </c>
      <c r="AQ48" s="11">
        <v>21960.969999999998</v>
      </c>
      <c r="AR48" s="11">
        <f>AQ48-AP48</f>
        <v>20864.969999999998</v>
      </c>
      <c r="AS48" s="11">
        <f>IF(AP48=0,0,AQ48/AP48*100)</f>
        <v>2003.7381386861312</v>
      </c>
      <c r="AT48" s="11">
        <v>1600</v>
      </c>
      <c r="AU48" s="11">
        <v>1600</v>
      </c>
      <c r="AV48" s="11">
        <v>1340</v>
      </c>
      <c r="AW48" s="11">
        <v>2707.3599999999997</v>
      </c>
      <c r="AX48" s="11">
        <f>AW48-AV48</f>
        <v>1367.3599999999997</v>
      </c>
      <c r="AY48" s="11">
        <f>IF(AV48=0,0,AW48/AV48*100)</f>
        <v>202.04179104477609</v>
      </c>
      <c r="AZ48" s="11">
        <v>20</v>
      </c>
      <c r="BA48" s="11">
        <v>20</v>
      </c>
      <c r="BB48" s="11">
        <v>20</v>
      </c>
      <c r="BC48" s="11">
        <v>506.26000000000005</v>
      </c>
      <c r="BD48" s="11">
        <f>BC48-BB48</f>
        <v>486.26000000000005</v>
      </c>
      <c r="BE48" s="11">
        <f>IF(BB48=0,0,BC48/BB48*100)</f>
        <v>2531.3000000000002</v>
      </c>
      <c r="BF48" s="11">
        <v>700</v>
      </c>
      <c r="BG48" s="11">
        <v>700</v>
      </c>
      <c r="BH48" s="11">
        <v>700</v>
      </c>
      <c r="BI48" s="11">
        <v>689.81</v>
      </c>
      <c r="BJ48" s="11">
        <f>BI48-BH48</f>
        <v>-10.190000000000055</v>
      </c>
      <c r="BK48" s="11">
        <f>IF(BH48=0,0,BI48/BH48*100)</f>
        <v>98.544285714285706</v>
      </c>
      <c r="BL48" s="11">
        <v>770</v>
      </c>
      <c r="BM48" s="11">
        <v>770</v>
      </c>
      <c r="BN48" s="11">
        <v>580</v>
      </c>
      <c r="BO48" s="11">
        <v>23452.270000000004</v>
      </c>
      <c r="BP48" s="11">
        <f>BO48-BN48</f>
        <v>22872.270000000004</v>
      </c>
      <c r="BQ48" s="11">
        <f>IF(BN48=0,0,BO48/BN48*100)</f>
        <v>4043.4948275862075</v>
      </c>
      <c r="BR48" s="11">
        <v>5200</v>
      </c>
      <c r="BS48" s="11">
        <v>5200</v>
      </c>
      <c r="BT48" s="11">
        <v>4332</v>
      </c>
      <c r="BU48" s="11">
        <v>13573.250000000002</v>
      </c>
      <c r="BV48" s="11">
        <f>BU48-BT48</f>
        <v>9241.2500000000018</v>
      </c>
      <c r="BW48" s="11">
        <f>IF(BT48=0,0,BU48/BT48*100)</f>
        <v>313.32525392428443</v>
      </c>
      <c r="BX48" s="11">
        <v>680</v>
      </c>
      <c r="BY48" s="11">
        <v>680</v>
      </c>
      <c r="BZ48" s="11">
        <v>594</v>
      </c>
      <c r="CA48" s="11">
        <v>500.31</v>
      </c>
      <c r="CB48" s="11">
        <f>CA48-BZ48</f>
        <v>-93.69</v>
      </c>
      <c r="CC48" s="11">
        <f>IF(BZ48=0,0,CA48/BZ48*100)</f>
        <v>84.227272727272734</v>
      </c>
      <c r="CD48" s="11">
        <v>620</v>
      </c>
      <c r="CE48" s="11">
        <v>620</v>
      </c>
      <c r="CF48" s="11">
        <v>518</v>
      </c>
      <c r="CG48" s="11">
        <v>3835.94</v>
      </c>
      <c r="CH48" s="11">
        <f>CG48-CF48</f>
        <v>3317.94</v>
      </c>
      <c r="CI48" s="11">
        <f>IF(CF48=0,0,CG48/CF48*100)</f>
        <v>740.52895752895756</v>
      </c>
      <c r="CJ48" s="11">
        <v>196</v>
      </c>
      <c r="CK48" s="11">
        <v>196</v>
      </c>
      <c r="CL48" s="11">
        <v>120</v>
      </c>
      <c r="CM48" s="11">
        <v>396.53</v>
      </c>
      <c r="CN48" s="11">
        <f>CM48-CL48</f>
        <v>276.52999999999997</v>
      </c>
      <c r="CO48" s="11">
        <f>IF(CL48=0,0,CM48/CL48*100)</f>
        <v>330.44166666666666</v>
      </c>
      <c r="CP48" s="11">
        <v>2000</v>
      </c>
      <c r="CQ48" s="11">
        <v>2000</v>
      </c>
      <c r="CR48" s="11">
        <v>1670</v>
      </c>
      <c r="CS48" s="11">
        <v>39725.68</v>
      </c>
      <c r="CT48" s="11">
        <f>CS48-CR48</f>
        <v>38055.68</v>
      </c>
      <c r="CU48" s="11">
        <f>IF(CR48=0,0,CS48/CR48*100)</f>
        <v>2378.783233532934</v>
      </c>
      <c r="CV48" s="11">
        <v>210</v>
      </c>
      <c r="CW48" s="11">
        <v>210</v>
      </c>
      <c r="CX48" s="11">
        <v>182</v>
      </c>
      <c r="CY48" s="11">
        <v>1954.0700000000002</v>
      </c>
      <c r="CZ48" s="11">
        <f>CY48-CX48</f>
        <v>1772.0700000000002</v>
      </c>
      <c r="DA48" s="11">
        <f>IF(CX48=0,0,CY48/CX48*100)</f>
        <v>1073.6648351648353</v>
      </c>
      <c r="DB48" s="11">
        <v>665</v>
      </c>
      <c r="DC48" s="11">
        <v>665</v>
      </c>
      <c r="DD48" s="11">
        <v>583</v>
      </c>
      <c r="DE48" s="11">
        <v>525.95000000000005</v>
      </c>
      <c r="DF48" s="11">
        <f>DE48-DD48</f>
        <v>-57.049999999999955</v>
      </c>
      <c r="DG48" s="11">
        <f>IF(DD48=0,0,DE48/DD48*100)</f>
        <v>90.21440823327616</v>
      </c>
      <c r="DH48" s="11">
        <v>0</v>
      </c>
      <c r="DI48" s="11">
        <v>0</v>
      </c>
      <c r="DJ48" s="11">
        <v>0</v>
      </c>
      <c r="DK48" s="11">
        <v>191.92999999999998</v>
      </c>
      <c r="DL48" s="11">
        <f>DK48-DJ48</f>
        <v>191.92999999999998</v>
      </c>
      <c r="DM48" s="11">
        <f>IF(DJ48=0,0,DK48/DJ48*100)</f>
        <v>0</v>
      </c>
      <c r="DN48" s="11">
        <v>1015</v>
      </c>
      <c r="DO48" s="11">
        <v>1015</v>
      </c>
      <c r="DP48" s="11">
        <v>958</v>
      </c>
      <c r="DQ48" s="11">
        <v>765.51</v>
      </c>
      <c r="DR48" s="11">
        <f>DQ48-DP48</f>
        <v>-192.49</v>
      </c>
      <c r="DS48" s="11">
        <f>IF(DP48=0,0,DQ48/DP48*100)</f>
        <v>79.907098121085596</v>
      </c>
      <c r="DT48" s="11">
        <v>480</v>
      </c>
      <c r="DU48" s="11">
        <v>480</v>
      </c>
      <c r="DV48" s="11">
        <v>402</v>
      </c>
      <c r="DW48" s="11">
        <v>268.20999999999998</v>
      </c>
      <c r="DX48" s="11">
        <f>DW48-DV48</f>
        <v>-133.79000000000002</v>
      </c>
      <c r="DY48" s="11">
        <f>IF(DV48=0,0,DW48/DV48*100)</f>
        <v>66.71890547263682</v>
      </c>
      <c r="DZ48" s="11">
        <v>20</v>
      </c>
      <c r="EA48" s="11">
        <v>20</v>
      </c>
      <c r="EB48" s="11">
        <v>17</v>
      </c>
      <c r="EC48" s="11">
        <v>527.34</v>
      </c>
      <c r="ED48" s="11">
        <f>EC48-EB48</f>
        <v>510.34000000000003</v>
      </c>
      <c r="EE48" s="11">
        <f>IF(EB48=0,0,EC48/EB48*100)</f>
        <v>3102.0000000000005</v>
      </c>
      <c r="EF48" s="11">
        <v>2100</v>
      </c>
      <c r="EG48" s="11">
        <v>2100</v>
      </c>
      <c r="EH48" s="11">
        <v>1700</v>
      </c>
      <c r="EI48" s="11">
        <v>2172.48</v>
      </c>
      <c r="EJ48" s="11">
        <f>EI48-EH48</f>
        <v>472.48</v>
      </c>
      <c r="EK48" s="11">
        <f>IF(EH48=0,0,EI48/EH48*100)</f>
        <v>127.79294117647059</v>
      </c>
    </row>
    <row r="49" spans="1:141" x14ac:dyDescent="0.3">
      <c r="A49" s="10"/>
      <c r="B49" s="10">
        <v>21000000</v>
      </c>
      <c r="C49" s="10" t="s">
        <v>74</v>
      </c>
      <c r="D49" s="11">
        <v>175160</v>
      </c>
      <c r="E49" s="11">
        <v>175160</v>
      </c>
      <c r="F49" s="11">
        <v>154329</v>
      </c>
      <c r="G49" s="11">
        <v>242830.06</v>
      </c>
      <c r="H49" s="11">
        <f>G49-F49</f>
        <v>88501.06</v>
      </c>
      <c r="I49" s="11">
        <f>IF(F49=0,0,G49/F49*100)</f>
        <v>157.34570949076323</v>
      </c>
      <c r="J49" s="11">
        <v>5300</v>
      </c>
      <c r="K49" s="11">
        <v>5300</v>
      </c>
      <c r="L49" s="11">
        <v>3900</v>
      </c>
      <c r="M49" s="11">
        <v>1885</v>
      </c>
      <c r="N49" s="11">
        <f>M49-L49</f>
        <v>-2015</v>
      </c>
      <c r="O49" s="11">
        <f>IF(L49=0,0,M49/L49*100)</f>
        <v>48.333333333333336</v>
      </c>
      <c r="P49" s="11">
        <v>168960</v>
      </c>
      <c r="Q49" s="11">
        <v>168960</v>
      </c>
      <c r="R49" s="11">
        <v>149753</v>
      </c>
      <c r="S49" s="11">
        <v>146151.12</v>
      </c>
      <c r="T49" s="11">
        <f>S49-R49</f>
        <v>-3601.8800000000047</v>
      </c>
      <c r="U49" s="11">
        <f>IF(R49=0,0,S49/R49*100)</f>
        <v>97.594786081080173</v>
      </c>
      <c r="V49" s="11">
        <v>168960</v>
      </c>
      <c r="W49" s="11">
        <v>168960</v>
      </c>
      <c r="X49" s="11">
        <v>149753</v>
      </c>
      <c r="Y49" s="11">
        <v>146151.12</v>
      </c>
      <c r="Z49" s="11">
        <f>Y49-X49</f>
        <v>-3601.8800000000047</v>
      </c>
      <c r="AA49" s="11">
        <f>IF(X49=0,0,Y49/X49*100)</f>
        <v>97.594786081080173</v>
      </c>
      <c r="AB49" s="11">
        <v>900</v>
      </c>
      <c r="AC49" s="11">
        <v>900</v>
      </c>
      <c r="AD49" s="11">
        <v>676</v>
      </c>
      <c r="AE49" s="11">
        <v>94793.94</v>
      </c>
      <c r="AF49" s="11">
        <f>AE49-AD49</f>
        <v>94117.94</v>
      </c>
      <c r="AG49" s="11">
        <f>IF(AD49=0,0,AE49/AD49*100)</f>
        <v>14022.772189349113</v>
      </c>
      <c r="AH49" s="11">
        <v>700</v>
      </c>
      <c r="AI49" s="11">
        <v>700</v>
      </c>
      <c r="AJ49" s="11">
        <v>510</v>
      </c>
      <c r="AK49" s="11">
        <v>702.59</v>
      </c>
      <c r="AL49" s="11">
        <f>AK49-AJ49</f>
        <v>192.59000000000003</v>
      </c>
      <c r="AM49" s="11">
        <f>IF(AJ49=0,0,AK49/AJ49*100)</f>
        <v>137.76274509803923</v>
      </c>
      <c r="AN49" s="11">
        <v>0</v>
      </c>
      <c r="AO49" s="11">
        <v>0</v>
      </c>
      <c r="AP49" s="11">
        <v>0</v>
      </c>
      <c r="AQ49" s="11">
        <v>20000</v>
      </c>
      <c r="AR49" s="11">
        <f>AQ49-AP49</f>
        <v>20000</v>
      </c>
      <c r="AS49" s="11">
        <f>IF(AP49=0,0,AQ49/AP49*100)</f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f>AW49-AV49</f>
        <v>0</v>
      </c>
      <c r="AY49" s="11">
        <f>IF(AV49=0,0,AW49/AV49*100)</f>
        <v>0</v>
      </c>
      <c r="AZ49" s="11">
        <v>0</v>
      </c>
      <c r="BA49" s="11">
        <v>0</v>
      </c>
      <c r="BB49" s="11">
        <v>0</v>
      </c>
      <c r="BC49" s="11">
        <v>51</v>
      </c>
      <c r="BD49" s="11">
        <f>BC49-BB49</f>
        <v>51</v>
      </c>
      <c r="BE49" s="11">
        <f>IF(BB49=0,0,BC49/BB49*100)</f>
        <v>0</v>
      </c>
      <c r="BF49" s="11">
        <v>0</v>
      </c>
      <c r="BG49" s="11">
        <v>0</v>
      </c>
      <c r="BH49" s="11">
        <v>0</v>
      </c>
      <c r="BI49" s="11">
        <v>17</v>
      </c>
      <c r="BJ49" s="11">
        <f>BI49-BH49</f>
        <v>17</v>
      </c>
      <c r="BK49" s="11">
        <f>IF(BH49=0,0,BI49/BH49*100)</f>
        <v>0</v>
      </c>
      <c r="BL49" s="11">
        <v>0</v>
      </c>
      <c r="BM49" s="11">
        <v>0</v>
      </c>
      <c r="BN49" s="11">
        <v>0</v>
      </c>
      <c r="BO49" s="11">
        <v>22902.15</v>
      </c>
      <c r="BP49" s="11">
        <f>BO49-BN49</f>
        <v>22902.15</v>
      </c>
      <c r="BQ49" s="11">
        <f>IF(BN49=0,0,BO49/BN49*100)</f>
        <v>0</v>
      </c>
      <c r="BR49" s="11">
        <v>200</v>
      </c>
      <c r="BS49" s="11">
        <v>200</v>
      </c>
      <c r="BT49" s="11">
        <v>166</v>
      </c>
      <c r="BU49" s="11">
        <v>10146.200000000001</v>
      </c>
      <c r="BV49" s="11">
        <f>BU49-BT49</f>
        <v>9980.2000000000007</v>
      </c>
      <c r="BW49" s="11">
        <f>IF(BT49=0,0,BU49/BT49*100)</f>
        <v>6112.1686746987953</v>
      </c>
      <c r="BX49" s="11">
        <v>0</v>
      </c>
      <c r="BY49" s="11">
        <v>0</v>
      </c>
      <c r="BZ49" s="11">
        <v>0</v>
      </c>
      <c r="CA49" s="11">
        <v>0</v>
      </c>
      <c r="CB49" s="11">
        <f>CA49-BZ49</f>
        <v>0</v>
      </c>
      <c r="CC49" s="11">
        <f>IF(BZ49=0,0,CA49/BZ49*100)</f>
        <v>0</v>
      </c>
      <c r="CD49" s="11">
        <v>0</v>
      </c>
      <c r="CE49" s="11">
        <v>0</v>
      </c>
      <c r="CF49" s="11">
        <v>0</v>
      </c>
      <c r="CG49" s="11">
        <v>3023</v>
      </c>
      <c r="CH49" s="11">
        <f>CG49-CF49</f>
        <v>3023</v>
      </c>
      <c r="CI49" s="11">
        <f>IF(CF49=0,0,CG49/CF49*100)</f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f>CM49-CL49</f>
        <v>0</v>
      </c>
      <c r="CO49" s="11">
        <f>IF(CL49=0,0,CM49/CL49*100)</f>
        <v>0</v>
      </c>
      <c r="CP49" s="11">
        <v>0</v>
      </c>
      <c r="CQ49" s="11">
        <v>0</v>
      </c>
      <c r="CR49" s="11">
        <v>0</v>
      </c>
      <c r="CS49" s="11">
        <v>37510</v>
      </c>
      <c r="CT49" s="11">
        <f>CS49-CR49</f>
        <v>37510</v>
      </c>
      <c r="CU49" s="11">
        <f>IF(CR49=0,0,CS49/CR49*100)</f>
        <v>0</v>
      </c>
      <c r="CV49" s="11">
        <v>0</v>
      </c>
      <c r="CW49" s="11">
        <v>0</v>
      </c>
      <c r="CX49" s="11">
        <v>0</v>
      </c>
      <c r="CY49" s="11">
        <v>102</v>
      </c>
      <c r="CZ49" s="11">
        <f>CY49-CX49</f>
        <v>102</v>
      </c>
      <c r="DA49" s="11">
        <f>IF(CX49=0,0,CY49/CX49*100)</f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f>DE49-DD49</f>
        <v>0</v>
      </c>
      <c r="DG49" s="11">
        <f>IF(DD49=0,0,DE49/DD49*100)</f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f>DK49-DJ49</f>
        <v>0</v>
      </c>
      <c r="DM49" s="11">
        <f>IF(DJ49=0,0,DK49/DJ49*100)</f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f>DQ49-DP49</f>
        <v>0</v>
      </c>
      <c r="DS49" s="11">
        <f>IF(DP49=0,0,DQ49/DP49*100)</f>
        <v>0</v>
      </c>
      <c r="DT49" s="11">
        <v>0</v>
      </c>
      <c r="DU49" s="11">
        <v>0</v>
      </c>
      <c r="DV49" s="11">
        <v>0</v>
      </c>
      <c r="DW49" s="11">
        <v>0</v>
      </c>
      <c r="DX49" s="11">
        <f>DW49-DV49</f>
        <v>0</v>
      </c>
      <c r="DY49" s="11">
        <f>IF(DV49=0,0,DW49/DV49*100)</f>
        <v>0</v>
      </c>
      <c r="DZ49" s="11">
        <v>0</v>
      </c>
      <c r="EA49" s="11">
        <v>0</v>
      </c>
      <c r="EB49" s="11">
        <v>0</v>
      </c>
      <c r="EC49" s="11">
        <v>340</v>
      </c>
      <c r="ED49" s="11">
        <f>EC49-EB49</f>
        <v>340</v>
      </c>
      <c r="EE49" s="11">
        <f>IF(EB49=0,0,EC49/EB49*100)</f>
        <v>0</v>
      </c>
      <c r="EF49" s="11">
        <v>0</v>
      </c>
      <c r="EG49" s="11">
        <v>0</v>
      </c>
      <c r="EH49" s="11">
        <v>0</v>
      </c>
      <c r="EI49" s="11">
        <v>0</v>
      </c>
      <c r="EJ49" s="11">
        <f>EI49-EH49</f>
        <v>0</v>
      </c>
      <c r="EK49" s="11">
        <f>IF(EH49=0,0,EI49/EH49*100)</f>
        <v>0</v>
      </c>
    </row>
    <row r="50" spans="1:141" x14ac:dyDescent="0.3">
      <c r="A50" s="10"/>
      <c r="B50" s="10">
        <v>21010000</v>
      </c>
      <c r="C50" s="10" t="s">
        <v>75</v>
      </c>
      <c r="D50" s="11">
        <v>57260</v>
      </c>
      <c r="E50" s="11">
        <v>57260</v>
      </c>
      <c r="F50" s="11">
        <v>55860</v>
      </c>
      <c r="G50" s="11">
        <v>18467</v>
      </c>
      <c r="H50" s="11">
        <f>G50-F50</f>
        <v>-37393</v>
      </c>
      <c r="I50" s="11">
        <f>IF(F50=0,0,G50/F50*100)</f>
        <v>33.059434300035804</v>
      </c>
      <c r="J50" s="11">
        <v>5300</v>
      </c>
      <c r="K50" s="11">
        <v>5300</v>
      </c>
      <c r="L50" s="11">
        <v>3900</v>
      </c>
      <c r="M50" s="11">
        <v>1885</v>
      </c>
      <c r="N50" s="11">
        <f>M50-L50</f>
        <v>-2015</v>
      </c>
      <c r="O50" s="11">
        <f>IF(L50=0,0,M50/L50*100)</f>
        <v>48.333333333333336</v>
      </c>
      <c r="P50" s="11">
        <v>51960</v>
      </c>
      <c r="Q50" s="11">
        <v>51960</v>
      </c>
      <c r="R50" s="11">
        <v>51960</v>
      </c>
      <c r="S50" s="11">
        <v>16582</v>
      </c>
      <c r="T50" s="11">
        <f>S50-R50</f>
        <v>-35378</v>
      </c>
      <c r="U50" s="11">
        <f>IF(R50=0,0,S50/R50*100)</f>
        <v>31.913010007698229</v>
      </c>
      <c r="V50" s="11">
        <v>51960</v>
      </c>
      <c r="W50" s="11">
        <v>51960</v>
      </c>
      <c r="X50" s="11">
        <v>51960</v>
      </c>
      <c r="Y50" s="11">
        <v>16582</v>
      </c>
      <c r="Z50" s="11">
        <f>Y50-X50</f>
        <v>-35378</v>
      </c>
      <c r="AA50" s="11">
        <f>IF(X50=0,0,Y50/X50*100)</f>
        <v>31.913010007698229</v>
      </c>
      <c r="AB50" s="11">
        <v>0</v>
      </c>
      <c r="AC50" s="11">
        <v>0</v>
      </c>
      <c r="AD50" s="11">
        <v>0</v>
      </c>
      <c r="AE50" s="11">
        <v>0</v>
      </c>
      <c r="AF50" s="11">
        <f>AE50-AD50</f>
        <v>0</v>
      </c>
      <c r="AG50" s="11">
        <f>IF(AD50=0,0,AE50/AD50*100)</f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f>AK50-AJ50</f>
        <v>0</v>
      </c>
      <c r="AM50" s="11">
        <f>IF(AJ50=0,0,AK50/AJ50*100)</f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f>AQ50-AP50</f>
        <v>0</v>
      </c>
      <c r="AS50" s="11">
        <f>IF(AP50=0,0,AQ50/AP50*100)</f>
        <v>0</v>
      </c>
      <c r="AT50" s="11">
        <v>0</v>
      </c>
      <c r="AU50" s="11">
        <v>0</v>
      </c>
      <c r="AV50" s="11">
        <v>0</v>
      </c>
      <c r="AW50" s="11">
        <v>0</v>
      </c>
      <c r="AX50" s="11">
        <f>AW50-AV50</f>
        <v>0</v>
      </c>
      <c r="AY50" s="11">
        <f>IF(AV50=0,0,AW50/AV50*100)</f>
        <v>0</v>
      </c>
      <c r="AZ50" s="11">
        <v>0</v>
      </c>
      <c r="BA50" s="11">
        <v>0</v>
      </c>
      <c r="BB50" s="11">
        <v>0</v>
      </c>
      <c r="BC50" s="11">
        <v>0</v>
      </c>
      <c r="BD50" s="11">
        <f>BC50-BB50</f>
        <v>0</v>
      </c>
      <c r="BE50" s="11">
        <f>IF(BB50=0,0,BC50/BB50*100)</f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f>BI50-BH50</f>
        <v>0</v>
      </c>
      <c r="BK50" s="11">
        <f>IF(BH50=0,0,BI50/BH50*100)</f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f>BO50-BN50</f>
        <v>0</v>
      </c>
      <c r="BQ50" s="11">
        <f>IF(BN50=0,0,BO50/BN50*100)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f>BU50-BT50</f>
        <v>0</v>
      </c>
      <c r="BW50" s="11">
        <f>IF(BT50=0,0,BU50/BT50*100)</f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f>CA50-BZ50</f>
        <v>0</v>
      </c>
      <c r="CC50" s="11">
        <f>IF(BZ50=0,0,CA50/BZ50*100)</f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>CG50-CF50</f>
        <v>0</v>
      </c>
      <c r="CI50" s="11">
        <f>IF(CF50=0,0,CG50/CF50*100)</f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f>CM50-CL50</f>
        <v>0</v>
      </c>
      <c r="CO50" s="11">
        <f>IF(CL50=0,0,CM50/CL50*100)</f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f>CS50-CR50</f>
        <v>0</v>
      </c>
      <c r="CU50" s="11">
        <f>IF(CR50=0,0,CS50/CR50*100)</f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f>CY50-CX50</f>
        <v>0</v>
      </c>
      <c r="DA50" s="11">
        <f>IF(CX50=0,0,CY50/CX50*100)</f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f>DE50-DD50</f>
        <v>0</v>
      </c>
      <c r="DG50" s="11">
        <f>IF(DD50=0,0,DE50/DD50*100)</f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f>DK50-DJ50</f>
        <v>0</v>
      </c>
      <c r="DM50" s="11">
        <f>IF(DJ50=0,0,DK50/DJ50*100)</f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f>DQ50-DP50</f>
        <v>0</v>
      </c>
      <c r="DS50" s="11">
        <f>IF(DP50=0,0,DQ50/DP50*100)</f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f>DW50-DV50</f>
        <v>0</v>
      </c>
      <c r="DY50" s="11">
        <f>IF(DV50=0,0,DW50/DV50*100)</f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f>EC50-EB50</f>
        <v>0</v>
      </c>
      <c r="EE50" s="11">
        <f>IF(EB50=0,0,EC50/EB50*100)</f>
        <v>0</v>
      </c>
      <c r="EF50" s="11">
        <v>0</v>
      </c>
      <c r="EG50" s="11">
        <v>0</v>
      </c>
      <c r="EH50" s="11">
        <v>0</v>
      </c>
      <c r="EI50" s="11">
        <v>0</v>
      </c>
      <c r="EJ50" s="11">
        <f>EI50-EH50</f>
        <v>0</v>
      </c>
      <c r="EK50" s="11">
        <f>IF(EH50=0,0,EI50/EH50*100)</f>
        <v>0</v>
      </c>
    </row>
    <row r="51" spans="1:141" x14ac:dyDescent="0.3">
      <c r="A51" s="10"/>
      <c r="B51" s="10">
        <v>21010300</v>
      </c>
      <c r="C51" s="10" t="s">
        <v>76</v>
      </c>
      <c r="D51" s="11">
        <v>57260</v>
      </c>
      <c r="E51" s="11">
        <v>57260</v>
      </c>
      <c r="F51" s="11">
        <v>55860</v>
      </c>
      <c r="G51" s="11">
        <v>18467</v>
      </c>
      <c r="H51" s="11">
        <f>G51-F51</f>
        <v>-37393</v>
      </c>
      <c r="I51" s="11">
        <f>IF(F51=0,0,G51/F51*100)</f>
        <v>33.059434300035804</v>
      </c>
      <c r="J51" s="11">
        <v>5300</v>
      </c>
      <c r="K51" s="11">
        <v>5300</v>
      </c>
      <c r="L51" s="11">
        <v>3900</v>
      </c>
      <c r="M51" s="11">
        <v>1885</v>
      </c>
      <c r="N51" s="11">
        <f>M51-L51</f>
        <v>-2015</v>
      </c>
      <c r="O51" s="11">
        <f>IF(L51=0,0,M51/L51*100)</f>
        <v>48.333333333333336</v>
      </c>
      <c r="P51" s="11">
        <v>51960</v>
      </c>
      <c r="Q51" s="11">
        <v>51960</v>
      </c>
      <c r="R51" s="11">
        <v>51960</v>
      </c>
      <c r="S51" s="11">
        <v>16582</v>
      </c>
      <c r="T51" s="11">
        <f>S51-R51</f>
        <v>-35378</v>
      </c>
      <c r="U51" s="11">
        <f>IF(R51=0,0,S51/R51*100)</f>
        <v>31.913010007698229</v>
      </c>
      <c r="V51" s="11">
        <v>51960</v>
      </c>
      <c r="W51" s="11">
        <v>51960</v>
      </c>
      <c r="X51" s="11">
        <v>51960</v>
      </c>
      <c r="Y51" s="11">
        <v>16582</v>
      </c>
      <c r="Z51" s="11">
        <f>Y51-X51</f>
        <v>-35378</v>
      </c>
      <c r="AA51" s="11">
        <f>IF(X51=0,0,Y51/X51*100)</f>
        <v>31.913010007698229</v>
      </c>
      <c r="AB51" s="11">
        <v>0</v>
      </c>
      <c r="AC51" s="11">
        <v>0</v>
      </c>
      <c r="AD51" s="11">
        <v>0</v>
      </c>
      <c r="AE51" s="11">
        <v>0</v>
      </c>
      <c r="AF51" s="11">
        <f>AE51-AD51</f>
        <v>0</v>
      </c>
      <c r="AG51" s="11">
        <f>IF(AD51=0,0,AE51/AD51*100)</f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f>AK51-AJ51</f>
        <v>0</v>
      </c>
      <c r="AM51" s="11">
        <f>IF(AJ51=0,0,AK51/AJ51*100)</f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AQ51-AP51</f>
        <v>0</v>
      </c>
      <c r="AS51" s="11">
        <f>IF(AP51=0,0,AQ51/AP51*100)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f>AW51-AV51</f>
        <v>0</v>
      </c>
      <c r="AY51" s="11">
        <f>IF(AV51=0,0,AW51/AV51*100)</f>
        <v>0</v>
      </c>
      <c r="AZ51" s="11">
        <v>0</v>
      </c>
      <c r="BA51" s="11">
        <v>0</v>
      </c>
      <c r="BB51" s="11">
        <v>0</v>
      </c>
      <c r="BC51" s="11">
        <v>0</v>
      </c>
      <c r="BD51" s="11">
        <f>BC51-BB51</f>
        <v>0</v>
      </c>
      <c r="BE51" s="11">
        <f>IF(BB51=0,0,BC51/BB51*100)</f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f>BI51-BH51</f>
        <v>0</v>
      </c>
      <c r="BK51" s="11">
        <f>IF(BH51=0,0,BI51/BH51*100)</f>
        <v>0</v>
      </c>
      <c r="BL51" s="11">
        <v>0</v>
      </c>
      <c r="BM51" s="11">
        <v>0</v>
      </c>
      <c r="BN51" s="11">
        <v>0</v>
      </c>
      <c r="BO51" s="11">
        <v>0</v>
      </c>
      <c r="BP51" s="11">
        <f>BO51-BN51</f>
        <v>0</v>
      </c>
      <c r="BQ51" s="11">
        <f>IF(BN51=0,0,BO51/BN51*100)</f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f>BU51-BT51</f>
        <v>0</v>
      </c>
      <c r="BW51" s="11">
        <f>IF(BT51=0,0,BU51/BT51*100)</f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f>CA51-BZ51</f>
        <v>0</v>
      </c>
      <c r="CC51" s="11">
        <f>IF(BZ51=0,0,CA51/BZ51*100)</f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>CG51-CF51</f>
        <v>0</v>
      </c>
      <c r="CI51" s="11">
        <f>IF(CF51=0,0,CG51/CF51*100)</f>
        <v>0</v>
      </c>
      <c r="CJ51" s="11">
        <v>0</v>
      </c>
      <c r="CK51" s="11">
        <v>0</v>
      </c>
      <c r="CL51" s="11">
        <v>0</v>
      </c>
      <c r="CM51" s="11">
        <v>0</v>
      </c>
      <c r="CN51" s="11">
        <f>CM51-CL51</f>
        <v>0</v>
      </c>
      <c r="CO51" s="11">
        <f>IF(CL51=0,0,CM51/CL51*100)</f>
        <v>0</v>
      </c>
      <c r="CP51" s="11">
        <v>0</v>
      </c>
      <c r="CQ51" s="11">
        <v>0</v>
      </c>
      <c r="CR51" s="11">
        <v>0</v>
      </c>
      <c r="CS51" s="11">
        <v>0</v>
      </c>
      <c r="CT51" s="11">
        <f>CS51-CR51</f>
        <v>0</v>
      </c>
      <c r="CU51" s="11">
        <f>IF(CR51=0,0,CS51/CR51*100)</f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f>CY51-CX51</f>
        <v>0</v>
      </c>
      <c r="DA51" s="11">
        <f>IF(CX51=0,0,CY51/CX51*100)</f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f>DE51-DD51</f>
        <v>0</v>
      </c>
      <c r="DG51" s="11">
        <f>IF(DD51=0,0,DE51/DD51*100)</f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f>DK51-DJ51</f>
        <v>0</v>
      </c>
      <c r="DM51" s="11">
        <f>IF(DJ51=0,0,DK51/DJ51*100)</f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f>DQ51-DP51</f>
        <v>0</v>
      </c>
      <c r="DS51" s="11">
        <f>IF(DP51=0,0,DQ51/DP51*100)</f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f>DW51-DV51</f>
        <v>0</v>
      </c>
      <c r="DY51" s="11">
        <f>IF(DV51=0,0,DW51/DV51*100)</f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f>EC51-EB51</f>
        <v>0</v>
      </c>
      <c r="EE51" s="11">
        <f>IF(EB51=0,0,EC51/EB51*100)</f>
        <v>0</v>
      </c>
      <c r="EF51" s="11">
        <v>0</v>
      </c>
      <c r="EG51" s="11">
        <v>0</v>
      </c>
      <c r="EH51" s="11">
        <v>0</v>
      </c>
      <c r="EI51" s="11">
        <v>0</v>
      </c>
      <c r="EJ51" s="11">
        <f>EI51-EH51</f>
        <v>0</v>
      </c>
      <c r="EK51" s="11">
        <f>IF(EH51=0,0,EI51/EH51*100)</f>
        <v>0</v>
      </c>
    </row>
    <row r="52" spans="1:141" x14ac:dyDescent="0.3">
      <c r="A52" s="10"/>
      <c r="B52" s="10">
        <v>21050000</v>
      </c>
      <c r="C52" s="10" t="s">
        <v>77</v>
      </c>
      <c r="D52" s="11">
        <v>0</v>
      </c>
      <c r="E52" s="11">
        <v>0</v>
      </c>
      <c r="F52" s="11">
        <v>0</v>
      </c>
      <c r="G52" s="11">
        <v>52602.74</v>
      </c>
      <c r="H52" s="11">
        <f>G52-F52</f>
        <v>52602.74</v>
      </c>
      <c r="I52" s="11">
        <f>IF(F52=0,0,G52/F52*100)</f>
        <v>0</v>
      </c>
      <c r="J52" s="11">
        <v>0</v>
      </c>
      <c r="K52" s="11">
        <v>0</v>
      </c>
      <c r="L52" s="11">
        <v>0</v>
      </c>
      <c r="M52" s="11">
        <v>0</v>
      </c>
      <c r="N52" s="11">
        <f>M52-L52</f>
        <v>0</v>
      </c>
      <c r="O52" s="11">
        <f>IF(L52=0,0,M52/L52*100)</f>
        <v>0</v>
      </c>
      <c r="P52" s="11">
        <v>0</v>
      </c>
      <c r="Q52" s="11">
        <v>0</v>
      </c>
      <c r="R52" s="11">
        <v>0</v>
      </c>
      <c r="S52" s="11">
        <v>52602.74</v>
      </c>
      <c r="T52" s="11">
        <f>S52-R52</f>
        <v>52602.74</v>
      </c>
      <c r="U52" s="11">
        <f>IF(R52=0,0,S52/R52*100)</f>
        <v>0</v>
      </c>
      <c r="V52" s="11">
        <v>0</v>
      </c>
      <c r="W52" s="11">
        <v>0</v>
      </c>
      <c r="X52" s="11">
        <v>0</v>
      </c>
      <c r="Y52" s="11">
        <v>52602.74</v>
      </c>
      <c r="Z52" s="11">
        <f>Y52-X52</f>
        <v>52602.74</v>
      </c>
      <c r="AA52" s="11">
        <f>IF(X52=0,0,Y52/X52*100)</f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f>AE52-AD52</f>
        <v>0</v>
      </c>
      <c r="AG52" s="11">
        <f>IF(AD52=0,0,AE52/AD52*100)</f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f>AK52-AJ52</f>
        <v>0</v>
      </c>
      <c r="AM52" s="11">
        <f>IF(AJ52=0,0,AK52/AJ52*100)</f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f>AQ52-AP52</f>
        <v>0</v>
      </c>
      <c r="AS52" s="11">
        <f>IF(AP52=0,0,AQ52/AP52*100)</f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f>AW52-AV52</f>
        <v>0</v>
      </c>
      <c r="AY52" s="11">
        <f>IF(AV52=0,0,AW52/AV52*100)</f>
        <v>0</v>
      </c>
      <c r="AZ52" s="11">
        <v>0</v>
      </c>
      <c r="BA52" s="11">
        <v>0</v>
      </c>
      <c r="BB52" s="11">
        <v>0</v>
      </c>
      <c r="BC52" s="11">
        <v>0</v>
      </c>
      <c r="BD52" s="11">
        <f>BC52-BB52</f>
        <v>0</v>
      </c>
      <c r="BE52" s="11">
        <f>IF(BB52=0,0,BC52/BB52*100)</f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f>BI52-BH52</f>
        <v>0</v>
      </c>
      <c r="BK52" s="11">
        <f>IF(BH52=0,0,BI52/BH52*100)</f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f>BO52-BN52</f>
        <v>0</v>
      </c>
      <c r="BQ52" s="11">
        <f>IF(BN52=0,0,BO52/BN52*100)</f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f>BU52-BT52</f>
        <v>0</v>
      </c>
      <c r="BW52" s="11">
        <f>IF(BT52=0,0,BU52/BT52*100)</f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f>CA52-BZ52</f>
        <v>0</v>
      </c>
      <c r="CC52" s="11">
        <f>IF(BZ52=0,0,CA52/BZ52*100)</f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>CG52-CF52</f>
        <v>0</v>
      </c>
      <c r="CI52" s="11">
        <f>IF(CF52=0,0,CG52/CF52*100)</f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f>CM52-CL52</f>
        <v>0</v>
      </c>
      <c r="CO52" s="11">
        <f>IF(CL52=0,0,CM52/CL52*100)</f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f>CS52-CR52</f>
        <v>0</v>
      </c>
      <c r="CU52" s="11">
        <f>IF(CR52=0,0,CS52/CR52*100)</f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f>CY52-CX52</f>
        <v>0</v>
      </c>
      <c r="DA52" s="11">
        <f>IF(CX52=0,0,CY52/CX52*100)</f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f>DE52-DD52</f>
        <v>0</v>
      </c>
      <c r="DG52" s="11">
        <f>IF(DD52=0,0,DE52/DD52*100)</f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f>DK52-DJ52</f>
        <v>0</v>
      </c>
      <c r="DM52" s="11">
        <f>IF(DJ52=0,0,DK52/DJ52*100)</f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f>DQ52-DP52</f>
        <v>0</v>
      </c>
      <c r="DS52" s="11">
        <f>IF(DP52=0,0,DQ52/DP52*100)</f>
        <v>0</v>
      </c>
      <c r="DT52" s="11">
        <v>0</v>
      </c>
      <c r="DU52" s="11">
        <v>0</v>
      </c>
      <c r="DV52" s="11">
        <v>0</v>
      </c>
      <c r="DW52" s="11">
        <v>0</v>
      </c>
      <c r="DX52" s="11">
        <f>DW52-DV52</f>
        <v>0</v>
      </c>
      <c r="DY52" s="11">
        <f>IF(DV52=0,0,DW52/DV52*100)</f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f>EC52-EB52</f>
        <v>0</v>
      </c>
      <c r="EE52" s="11">
        <f>IF(EB52=0,0,EC52/EB52*100)</f>
        <v>0</v>
      </c>
      <c r="EF52" s="11">
        <v>0</v>
      </c>
      <c r="EG52" s="11">
        <v>0</v>
      </c>
      <c r="EH52" s="11">
        <v>0</v>
      </c>
      <c r="EI52" s="11">
        <v>0</v>
      </c>
      <c r="EJ52" s="11">
        <f>EI52-EH52</f>
        <v>0</v>
      </c>
      <c r="EK52" s="11">
        <f>IF(EH52=0,0,EI52/EH52*100)</f>
        <v>0</v>
      </c>
    </row>
    <row r="53" spans="1:141" x14ac:dyDescent="0.3">
      <c r="A53" s="10"/>
      <c r="B53" s="10">
        <v>21080000</v>
      </c>
      <c r="C53" s="10" t="s">
        <v>78</v>
      </c>
      <c r="D53" s="11">
        <v>117900</v>
      </c>
      <c r="E53" s="11">
        <v>117900</v>
      </c>
      <c r="F53" s="11">
        <v>98469</v>
      </c>
      <c r="G53" s="11">
        <v>171760.32</v>
      </c>
      <c r="H53" s="11">
        <f>G53-F53</f>
        <v>73291.320000000007</v>
      </c>
      <c r="I53" s="11">
        <f>IF(F53=0,0,G53/F53*100)</f>
        <v>174.43085641166255</v>
      </c>
      <c r="J53" s="11">
        <v>0</v>
      </c>
      <c r="K53" s="11">
        <v>0</v>
      </c>
      <c r="L53" s="11">
        <v>0</v>
      </c>
      <c r="M53" s="11">
        <v>0</v>
      </c>
      <c r="N53" s="11">
        <f>M53-L53</f>
        <v>0</v>
      </c>
      <c r="O53" s="11">
        <f>IF(L53=0,0,M53/L53*100)</f>
        <v>0</v>
      </c>
      <c r="P53" s="11">
        <v>117000</v>
      </c>
      <c r="Q53" s="11">
        <v>117000</v>
      </c>
      <c r="R53" s="11">
        <v>97793</v>
      </c>
      <c r="S53" s="11">
        <v>76966.38</v>
      </c>
      <c r="T53" s="11">
        <f>S53-R53</f>
        <v>-20826.619999999995</v>
      </c>
      <c r="U53" s="11">
        <f>IF(R53=0,0,S53/R53*100)</f>
        <v>78.703363226406793</v>
      </c>
      <c r="V53" s="11">
        <v>117000</v>
      </c>
      <c r="W53" s="11">
        <v>117000</v>
      </c>
      <c r="X53" s="11">
        <v>97793</v>
      </c>
      <c r="Y53" s="11">
        <v>76966.38</v>
      </c>
      <c r="Z53" s="11">
        <f>Y53-X53</f>
        <v>-20826.619999999995</v>
      </c>
      <c r="AA53" s="11">
        <f>IF(X53=0,0,Y53/X53*100)</f>
        <v>78.703363226406793</v>
      </c>
      <c r="AB53" s="11">
        <v>900</v>
      </c>
      <c r="AC53" s="11">
        <v>900</v>
      </c>
      <c r="AD53" s="11">
        <v>676</v>
      </c>
      <c r="AE53" s="11">
        <v>94793.94</v>
      </c>
      <c r="AF53" s="11">
        <f>AE53-AD53</f>
        <v>94117.94</v>
      </c>
      <c r="AG53" s="11">
        <f>IF(AD53=0,0,AE53/AD53*100)</f>
        <v>14022.772189349113</v>
      </c>
      <c r="AH53" s="11">
        <v>700</v>
      </c>
      <c r="AI53" s="11">
        <v>700</v>
      </c>
      <c r="AJ53" s="11">
        <v>510</v>
      </c>
      <c r="AK53" s="11">
        <v>702.59</v>
      </c>
      <c r="AL53" s="11">
        <f>AK53-AJ53</f>
        <v>192.59000000000003</v>
      </c>
      <c r="AM53" s="11">
        <f>IF(AJ53=0,0,AK53/AJ53*100)</f>
        <v>137.76274509803923</v>
      </c>
      <c r="AN53" s="11">
        <v>0</v>
      </c>
      <c r="AO53" s="11">
        <v>0</v>
      </c>
      <c r="AP53" s="11">
        <v>0</v>
      </c>
      <c r="AQ53" s="11">
        <v>20000</v>
      </c>
      <c r="AR53" s="11">
        <f>AQ53-AP53</f>
        <v>20000</v>
      </c>
      <c r="AS53" s="11">
        <f>IF(AP53=0,0,AQ53/AP53*100)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f>AW53-AV53</f>
        <v>0</v>
      </c>
      <c r="AY53" s="11">
        <f>IF(AV53=0,0,AW53/AV53*100)</f>
        <v>0</v>
      </c>
      <c r="AZ53" s="11">
        <v>0</v>
      </c>
      <c r="BA53" s="11">
        <v>0</v>
      </c>
      <c r="BB53" s="11">
        <v>0</v>
      </c>
      <c r="BC53" s="11">
        <v>51</v>
      </c>
      <c r="BD53" s="11">
        <f>BC53-BB53</f>
        <v>51</v>
      </c>
      <c r="BE53" s="11">
        <f>IF(BB53=0,0,BC53/BB53*100)</f>
        <v>0</v>
      </c>
      <c r="BF53" s="11">
        <v>0</v>
      </c>
      <c r="BG53" s="11">
        <v>0</v>
      </c>
      <c r="BH53" s="11">
        <v>0</v>
      </c>
      <c r="BI53" s="11">
        <v>17</v>
      </c>
      <c r="BJ53" s="11">
        <f>BI53-BH53</f>
        <v>17</v>
      </c>
      <c r="BK53" s="11">
        <f>IF(BH53=0,0,BI53/BH53*100)</f>
        <v>0</v>
      </c>
      <c r="BL53" s="11">
        <v>0</v>
      </c>
      <c r="BM53" s="11">
        <v>0</v>
      </c>
      <c r="BN53" s="11">
        <v>0</v>
      </c>
      <c r="BO53" s="11">
        <v>22902.15</v>
      </c>
      <c r="BP53" s="11">
        <f>BO53-BN53</f>
        <v>22902.15</v>
      </c>
      <c r="BQ53" s="11">
        <f>IF(BN53=0,0,BO53/BN53*100)</f>
        <v>0</v>
      </c>
      <c r="BR53" s="11">
        <v>200</v>
      </c>
      <c r="BS53" s="11">
        <v>200</v>
      </c>
      <c r="BT53" s="11">
        <v>166</v>
      </c>
      <c r="BU53" s="11">
        <v>10146.200000000001</v>
      </c>
      <c r="BV53" s="11">
        <f>BU53-BT53</f>
        <v>9980.2000000000007</v>
      </c>
      <c r="BW53" s="11">
        <f>IF(BT53=0,0,BU53/BT53*100)</f>
        <v>6112.1686746987953</v>
      </c>
      <c r="BX53" s="11">
        <v>0</v>
      </c>
      <c r="BY53" s="11">
        <v>0</v>
      </c>
      <c r="BZ53" s="11">
        <v>0</v>
      </c>
      <c r="CA53" s="11">
        <v>0</v>
      </c>
      <c r="CB53" s="11">
        <f>CA53-BZ53</f>
        <v>0</v>
      </c>
      <c r="CC53" s="11">
        <f>IF(BZ53=0,0,CA53/BZ53*100)</f>
        <v>0</v>
      </c>
      <c r="CD53" s="11">
        <v>0</v>
      </c>
      <c r="CE53" s="11">
        <v>0</v>
      </c>
      <c r="CF53" s="11">
        <v>0</v>
      </c>
      <c r="CG53" s="11">
        <v>3023</v>
      </c>
      <c r="CH53" s="11">
        <f>CG53-CF53</f>
        <v>3023</v>
      </c>
      <c r="CI53" s="11">
        <f>IF(CF53=0,0,CG53/CF53*100)</f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f>CM53-CL53</f>
        <v>0</v>
      </c>
      <c r="CO53" s="11">
        <f>IF(CL53=0,0,CM53/CL53*100)</f>
        <v>0</v>
      </c>
      <c r="CP53" s="11">
        <v>0</v>
      </c>
      <c r="CQ53" s="11">
        <v>0</v>
      </c>
      <c r="CR53" s="11">
        <v>0</v>
      </c>
      <c r="CS53" s="11">
        <v>37510</v>
      </c>
      <c r="CT53" s="11">
        <f>CS53-CR53</f>
        <v>37510</v>
      </c>
      <c r="CU53" s="11">
        <f>IF(CR53=0,0,CS53/CR53*100)</f>
        <v>0</v>
      </c>
      <c r="CV53" s="11">
        <v>0</v>
      </c>
      <c r="CW53" s="11">
        <v>0</v>
      </c>
      <c r="CX53" s="11">
        <v>0</v>
      </c>
      <c r="CY53" s="11">
        <v>102</v>
      </c>
      <c r="CZ53" s="11">
        <f>CY53-CX53</f>
        <v>102</v>
      </c>
      <c r="DA53" s="11">
        <f>IF(CX53=0,0,CY53/CX53*100)</f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f>DE53-DD53</f>
        <v>0</v>
      </c>
      <c r="DG53" s="11">
        <f>IF(DD53=0,0,DE53/DD53*100)</f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f>DK53-DJ53</f>
        <v>0</v>
      </c>
      <c r="DM53" s="11">
        <f>IF(DJ53=0,0,DK53/DJ53*100)</f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f>DQ53-DP53</f>
        <v>0</v>
      </c>
      <c r="DS53" s="11">
        <f>IF(DP53=0,0,DQ53/DP53*100)</f>
        <v>0</v>
      </c>
      <c r="DT53" s="11">
        <v>0</v>
      </c>
      <c r="DU53" s="11">
        <v>0</v>
      </c>
      <c r="DV53" s="11">
        <v>0</v>
      </c>
      <c r="DW53" s="11">
        <v>0</v>
      </c>
      <c r="DX53" s="11">
        <f>DW53-DV53</f>
        <v>0</v>
      </c>
      <c r="DY53" s="11">
        <f>IF(DV53=0,0,DW53/DV53*100)</f>
        <v>0</v>
      </c>
      <c r="DZ53" s="11">
        <v>0</v>
      </c>
      <c r="EA53" s="11">
        <v>0</v>
      </c>
      <c r="EB53" s="11">
        <v>0</v>
      </c>
      <c r="EC53" s="11">
        <v>340</v>
      </c>
      <c r="ED53" s="11">
        <f>EC53-EB53</f>
        <v>340</v>
      </c>
      <c r="EE53" s="11">
        <f>IF(EB53=0,0,EC53/EB53*100)</f>
        <v>0</v>
      </c>
      <c r="EF53" s="11">
        <v>0</v>
      </c>
      <c r="EG53" s="11">
        <v>0</v>
      </c>
      <c r="EH53" s="11">
        <v>0</v>
      </c>
      <c r="EI53" s="11">
        <v>0</v>
      </c>
      <c r="EJ53" s="11">
        <f>EI53-EH53</f>
        <v>0</v>
      </c>
      <c r="EK53" s="11">
        <f>IF(EH53=0,0,EI53/EH53*100)</f>
        <v>0</v>
      </c>
    </row>
    <row r="54" spans="1:141" x14ac:dyDescent="0.3">
      <c r="A54" s="10"/>
      <c r="B54" s="10">
        <v>21081100</v>
      </c>
      <c r="C54" s="10" t="s">
        <v>79</v>
      </c>
      <c r="D54" s="11">
        <v>4200</v>
      </c>
      <c r="E54" s="11">
        <v>4200</v>
      </c>
      <c r="F54" s="11">
        <v>3719</v>
      </c>
      <c r="G54" s="11">
        <v>10262.790000000001</v>
      </c>
      <c r="H54" s="11">
        <f>G54-F54</f>
        <v>6543.7900000000009</v>
      </c>
      <c r="I54" s="11">
        <f>IF(F54=0,0,G54/F54*100)</f>
        <v>275.95563323474056</v>
      </c>
      <c r="J54" s="11">
        <v>0</v>
      </c>
      <c r="K54" s="11">
        <v>0</v>
      </c>
      <c r="L54" s="11">
        <v>0</v>
      </c>
      <c r="M54" s="11">
        <v>0</v>
      </c>
      <c r="N54" s="11">
        <f>M54-L54</f>
        <v>0</v>
      </c>
      <c r="O54" s="11">
        <f>IF(L54=0,0,M54/L54*100)</f>
        <v>0</v>
      </c>
      <c r="P54" s="11">
        <v>3300</v>
      </c>
      <c r="Q54" s="11">
        <v>3300</v>
      </c>
      <c r="R54" s="11">
        <v>3043</v>
      </c>
      <c r="S54" s="11">
        <v>8394</v>
      </c>
      <c r="T54" s="11">
        <f>S54-R54</f>
        <v>5351</v>
      </c>
      <c r="U54" s="11">
        <f>IF(R54=0,0,S54/R54*100)</f>
        <v>275.84620440354917</v>
      </c>
      <c r="V54" s="11">
        <v>3300</v>
      </c>
      <c r="W54" s="11">
        <v>3300</v>
      </c>
      <c r="X54" s="11">
        <v>3043</v>
      </c>
      <c r="Y54" s="11">
        <v>8394</v>
      </c>
      <c r="Z54" s="11">
        <f>Y54-X54</f>
        <v>5351</v>
      </c>
      <c r="AA54" s="11">
        <f>IF(X54=0,0,Y54/X54*100)</f>
        <v>275.84620440354917</v>
      </c>
      <c r="AB54" s="11">
        <v>900</v>
      </c>
      <c r="AC54" s="11">
        <v>900</v>
      </c>
      <c r="AD54" s="11">
        <v>676</v>
      </c>
      <c r="AE54" s="11">
        <v>1868.79</v>
      </c>
      <c r="AF54" s="11">
        <f>AE54-AD54</f>
        <v>1192.79</v>
      </c>
      <c r="AG54" s="11">
        <f>IF(AD54=0,0,AE54/AD54*100)</f>
        <v>276.44822485207101</v>
      </c>
      <c r="AH54" s="11">
        <v>700</v>
      </c>
      <c r="AI54" s="11">
        <v>700</v>
      </c>
      <c r="AJ54" s="11">
        <v>510</v>
      </c>
      <c r="AK54" s="11">
        <v>702.59</v>
      </c>
      <c r="AL54" s="11">
        <f>AK54-AJ54</f>
        <v>192.59000000000003</v>
      </c>
      <c r="AM54" s="11">
        <f>IF(AJ54=0,0,AK54/AJ54*100)</f>
        <v>137.76274509803923</v>
      </c>
      <c r="AN54" s="11">
        <v>0</v>
      </c>
      <c r="AO54" s="11">
        <v>0</v>
      </c>
      <c r="AP54" s="11">
        <v>0</v>
      </c>
      <c r="AQ54" s="11">
        <v>0</v>
      </c>
      <c r="AR54" s="11">
        <f>AQ54-AP54</f>
        <v>0</v>
      </c>
      <c r="AS54" s="11">
        <f>IF(AP54=0,0,AQ54/AP54*100)</f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f>AW54-AV54</f>
        <v>0</v>
      </c>
      <c r="AY54" s="11">
        <f>IF(AV54=0,0,AW54/AV54*100)</f>
        <v>0</v>
      </c>
      <c r="AZ54" s="11">
        <v>0</v>
      </c>
      <c r="BA54" s="11">
        <v>0</v>
      </c>
      <c r="BB54" s="11">
        <v>0</v>
      </c>
      <c r="BC54" s="11">
        <v>51</v>
      </c>
      <c r="BD54" s="11">
        <f>BC54-BB54</f>
        <v>51</v>
      </c>
      <c r="BE54" s="11">
        <f>IF(BB54=0,0,BC54/BB54*100)</f>
        <v>0</v>
      </c>
      <c r="BF54" s="11">
        <v>0</v>
      </c>
      <c r="BG54" s="11">
        <v>0</v>
      </c>
      <c r="BH54" s="11">
        <v>0</v>
      </c>
      <c r="BI54" s="11">
        <v>17</v>
      </c>
      <c r="BJ54" s="11">
        <f>BI54-BH54</f>
        <v>17</v>
      </c>
      <c r="BK54" s="11">
        <f>IF(BH54=0,0,BI54/BH54*100)</f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f>BO54-BN54</f>
        <v>0</v>
      </c>
      <c r="BQ54" s="11">
        <f>IF(BN54=0,0,BO54/BN54*100)</f>
        <v>0</v>
      </c>
      <c r="BR54" s="11">
        <v>200</v>
      </c>
      <c r="BS54" s="11">
        <v>200</v>
      </c>
      <c r="BT54" s="11">
        <v>166</v>
      </c>
      <c r="BU54" s="11">
        <v>146.19999999999999</v>
      </c>
      <c r="BV54" s="11">
        <f>BU54-BT54</f>
        <v>-19.800000000000011</v>
      </c>
      <c r="BW54" s="11">
        <f>IF(BT54=0,0,BU54/BT54*100)</f>
        <v>88.07228915662651</v>
      </c>
      <c r="BX54" s="11">
        <v>0</v>
      </c>
      <c r="BY54" s="11">
        <v>0</v>
      </c>
      <c r="BZ54" s="11">
        <v>0</v>
      </c>
      <c r="CA54" s="11">
        <v>0</v>
      </c>
      <c r="CB54" s="11">
        <f>CA54-BZ54</f>
        <v>0</v>
      </c>
      <c r="CC54" s="11">
        <f>IF(BZ54=0,0,CA54/BZ54*100)</f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>CG54-CF54</f>
        <v>0</v>
      </c>
      <c r="CI54" s="11">
        <f>IF(CF54=0,0,CG54/CF54*100)</f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f>CM54-CL54</f>
        <v>0</v>
      </c>
      <c r="CO54" s="11">
        <f>IF(CL54=0,0,CM54/CL54*100)</f>
        <v>0</v>
      </c>
      <c r="CP54" s="11">
        <v>0</v>
      </c>
      <c r="CQ54" s="11">
        <v>0</v>
      </c>
      <c r="CR54" s="11">
        <v>0</v>
      </c>
      <c r="CS54" s="11">
        <v>510</v>
      </c>
      <c r="CT54" s="11">
        <f>CS54-CR54</f>
        <v>510</v>
      </c>
      <c r="CU54" s="11">
        <f>IF(CR54=0,0,CS54/CR54*100)</f>
        <v>0</v>
      </c>
      <c r="CV54" s="11">
        <v>0</v>
      </c>
      <c r="CW54" s="11">
        <v>0</v>
      </c>
      <c r="CX54" s="11">
        <v>0</v>
      </c>
      <c r="CY54" s="11">
        <v>102</v>
      </c>
      <c r="CZ54" s="11">
        <f>CY54-CX54</f>
        <v>102</v>
      </c>
      <c r="DA54" s="11">
        <f>IF(CX54=0,0,CY54/CX54*100)</f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f>DE54-DD54</f>
        <v>0</v>
      </c>
      <c r="DG54" s="11">
        <f>IF(DD54=0,0,DE54/DD54*100)</f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f>DK54-DJ54</f>
        <v>0</v>
      </c>
      <c r="DM54" s="11">
        <f>IF(DJ54=0,0,DK54/DJ54*100)</f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f>DQ54-DP54</f>
        <v>0</v>
      </c>
      <c r="DS54" s="11">
        <f>IF(DP54=0,0,DQ54/DP54*100)</f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f>DW54-DV54</f>
        <v>0</v>
      </c>
      <c r="DY54" s="11">
        <f>IF(DV54=0,0,DW54/DV54*100)</f>
        <v>0</v>
      </c>
      <c r="DZ54" s="11">
        <v>0</v>
      </c>
      <c r="EA54" s="11">
        <v>0</v>
      </c>
      <c r="EB54" s="11">
        <v>0</v>
      </c>
      <c r="EC54" s="11">
        <v>340</v>
      </c>
      <c r="ED54" s="11">
        <f>EC54-EB54</f>
        <v>340</v>
      </c>
      <c r="EE54" s="11">
        <f>IF(EB54=0,0,EC54/EB54*100)</f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f>EI54-EH54</f>
        <v>0</v>
      </c>
      <c r="EK54" s="11">
        <f>IF(EH54=0,0,EI54/EH54*100)</f>
        <v>0</v>
      </c>
    </row>
    <row r="55" spans="1:141" x14ac:dyDescent="0.3">
      <c r="A55" s="10"/>
      <c r="B55" s="10">
        <v>21081500</v>
      </c>
      <c r="C55" s="10" t="s">
        <v>80</v>
      </c>
      <c r="D55" s="11">
        <v>113700</v>
      </c>
      <c r="E55" s="11">
        <v>113700</v>
      </c>
      <c r="F55" s="11">
        <v>94750</v>
      </c>
      <c r="G55" s="11">
        <v>160765.15</v>
      </c>
      <c r="H55" s="11">
        <f>G55-F55</f>
        <v>66015.149999999994</v>
      </c>
      <c r="I55" s="11">
        <f>IF(F55=0,0,G55/F55*100)</f>
        <v>169.67298153034301</v>
      </c>
      <c r="J55" s="11">
        <v>0</v>
      </c>
      <c r="K55" s="11">
        <v>0</v>
      </c>
      <c r="L55" s="11">
        <v>0</v>
      </c>
      <c r="M55" s="11">
        <v>0</v>
      </c>
      <c r="N55" s="11">
        <f>M55-L55</f>
        <v>0</v>
      </c>
      <c r="O55" s="11">
        <f>IF(L55=0,0,M55/L55*100)</f>
        <v>0</v>
      </c>
      <c r="P55" s="11">
        <v>113700</v>
      </c>
      <c r="Q55" s="11">
        <v>113700</v>
      </c>
      <c r="R55" s="11">
        <v>94750</v>
      </c>
      <c r="S55" s="11">
        <v>67840</v>
      </c>
      <c r="T55" s="11">
        <f>S55-R55</f>
        <v>-26910</v>
      </c>
      <c r="U55" s="11">
        <f>IF(R55=0,0,S55/R55*100)</f>
        <v>71.598944591029024</v>
      </c>
      <c r="V55" s="11">
        <v>113700</v>
      </c>
      <c r="W55" s="11">
        <v>113700</v>
      </c>
      <c r="X55" s="11">
        <v>94750</v>
      </c>
      <c r="Y55" s="11">
        <v>67840</v>
      </c>
      <c r="Z55" s="11">
        <f>Y55-X55</f>
        <v>-26910</v>
      </c>
      <c r="AA55" s="11">
        <f>IF(X55=0,0,Y55/X55*100)</f>
        <v>71.598944591029024</v>
      </c>
      <c r="AB55" s="11">
        <v>0</v>
      </c>
      <c r="AC55" s="11">
        <v>0</v>
      </c>
      <c r="AD55" s="11">
        <v>0</v>
      </c>
      <c r="AE55" s="11">
        <v>92925.15</v>
      </c>
      <c r="AF55" s="11">
        <f>AE55-AD55</f>
        <v>92925.15</v>
      </c>
      <c r="AG55" s="11">
        <f>IF(AD55=0,0,AE55/AD55*100)</f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f>AK55-AJ55</f>
        <v>0</v>
      </c>
      <c r="AM55" s="11">
        <f>IF(AJ55=0,0,AK55/AJ55*100)</f>
        <v>0</v>
      </c>
      <c r="AN55" s="11">
        <v>0</v>
      </c>
      <c r="AO55" s="11">
        <v>0</v>
      </c>
      <c r="AP55" s="11">
        <v>0</v>
      </c>
      <c r="AQ55" s="11">
        <v>20000</v>
      </c>
      <c r="AR55" s="11">
        <f>AQ55-AP55</f>
        <v>20000</v>
      </c>
      <c r="AS55" s="11">
        <f>IF(AP55=0,0,AQ55/AP55*100)</f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f>AW55-AV55</f>
        <v>0</v>
      </c>
      <c r="AY55" s="11">
        <f>IF(AV55=0,0,AW55/AV55*100)</f>
        <v>0</v>
      </c>
      <c r="AZ55" s="11">
        <v>0</v>
      </c>
      <c r="BA55" s="11">
        <v>0</v>
      </c>
      <c r="BB55" s="11">
        <v>0</v>
      </c>
      <c r="BC55" s="11">
        <v>0</v>
      </c>
      <c r="BD55" s="11">
        <f>BC55-BB55</f>
        <v>0</v>
      </c>
      <c r="BE55" s="11">
        <f>IF(BB55=0,0,BC55/BB55*100)</f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f>BI55-BH55</f>
        <v>0</v>
      </c>
      <c r="BK55" s="11">
        <f>IF(BH55=0,0,BI55/BH55*100)</f>
        <v>0</v>
      </c>
      <c r="BL55" s="11">
        <v>0</v>
      </c>
      <c r="BM55" s="11">
        <v>0</v>
      </c>
      <c r="BN55" s="11">
        <v>0</v>
      </c>
      <c r="BO55" s="11">
        <v>22902.15</v>
      </c>
      <c r="BP55" s="11">
        <f>BO55-BN55</f>
        <v>22902.15</v>
      </c>
      <c r="BQ55" s="11">
        <f>IF(BN55=0,0,BO55/BN55*100)</f>
        <v>0</v>
      </c>
      <c r="BR55" s="11">
        <v>0</v>
      </c>
      <c r="BS55" s="11">
        <v>0</v>
      </c>
      <c r="BT55" s="11">
        <v>0</v>
      </c>
      <c r="BU55" s="11">
        <v>10000</v>
      </c>
      <c r="BV55" s="11">
        <f>BU55-BT55</f>
        <v>10000</v>
      </c>
      <c r="BW55" s="11">
        <f>IF(BT55=0,0,BU55/BT55*100)</f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f>CA55-BZ55</f>
        <v>0</v>
      </c>
      <c r="CC55" s="11">
        <f>IF(BZ55=0,0,CA55/BZ55*100)</f>
        <v>0</v>
      </c>
      <c r="CD55" s="11">
        <v>0</v>
      </c>
      <c r="CE55" s="11">
        <v>0</v>
      </c>
      <c r="CF55" s="11">
        <v>0</v>
      </c>
      <c r="CG55" s="11">
        <v>3023</v>
      </c>
      <c r="CH55" s="11">
        <f>CG55-CF55</f>
        <v>3023</v>
      </c>
      <c r="CI55" s="11">
        <f>IF(CF55=0,0,CG55/CF55*100)</f>
        <v>0</v>
      </c>
      <c r="CJ55" s="11">
        <v>0</v>
      </c>
      <c r="CK55" s="11">
        <v>0</v>
      </c>
      <c r="CL55" s="11">
        <v>0</v>
      </c>
      <c r="CM55" s="11">
        <v>0</v>
      </c>
      <c r="CN55" s="11">
        <f>CM55-CL55</f>
        <v>0</v>
      </c>
      <c r="CO55" s="11">
        <f>IF(CL55=0,0,CM55/CL55*100)</f>
        <v>0</v>
      </c>
      <c r="CP55" s="11">
        <v>0</v>
      </c>
      <c r="CQ55" s="11">
        <v>0</v>
      </c>
      <c r="CR55" s="11">
        <v>0</v>
      </c>
      <c r="CS55" s="11">
        <v>37000</v>
      </c>
      <c r="CT55" s="11">
        <f>CS55-CR55</f>
        <v>37000</v>
      </c>
      <c r="CU55" s="11">
        <f>IF(CR55=0,0,CS55/CR55*100)</f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f>CY55-CX55</f>
        <v>0</v>
      </c>
      <c r="DA55" s="11">
        <f>IF(CX55=0,0,CY55/CX55*100)</f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f>DE55-DD55</f>
        <v>0</v>
      </c>
      <c r="DG55" s="11">
        <f>IF(DD55=0,0,DE55/DD55*100)</f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f>DK55-DJ55</f>
        <v>0</v>
      </c>
      <c r="DM55" s="11">
        <f>IF(DJ55=0,0,DK55/DJ55*100)</f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f>DQ55-DP55</f>
        <v>0</v>
      </c>
      <c r="DS55" s="11">
        <f>IF(DP55=0,0,DQ55/DP55*100)</f>
        <v>0</v>
      </c>
      <c r="DT55" s="11">
        <v>0</v>
      </c>
      <c r="DU55" s="11">
        <v>0</v>
      </c>
      <c r="DV55" s="11">
        <v>0</v>
      </c>
      <c r="DW55" s="11">
        <v>0</v>
      </c>
      <c r="DX55" s="11">
        <f>DW55-DV55</f>
        <v>0</v>
      </c>
      <c r="DY55" s="11">
        <f>IF(DV55=0,0,DW55/DV55*100)</f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f>EC55-EB55</f>
        <v>0</v>
      </c>
      <c r="EE55" s="11">
        <f>IF(EB55=0,0,EC55/EB55*100)</f>
        <v>0</v>
      </c>
      <c r="EF55" s="11">
        <v>0</v>
      </c>
      <c r="EG55" s="11">
        <v>0</v>
      </c>
      <c r="EH55" s="11">
        <v>0</v>
      </c>
      <c r="EI55" s="11">
        <v>0</v>
      </c>
      <c r="EJ55" s="11">
        <f>EI55-EH55</f>
        <v>0</v>
      </c>
      <c r="EK55" s="11">
        <f>IF(EH55=0,0,EI55/EH55*100)</f>
        <v>0</v>
      </c>
    </row>
    <row r="56" spans="1:141" x14ac:dyDescent="0.3">
      <c r="A56" s="10"/>
      <c r="B56" s="10">
        <v>21081700</v>
      </c>
      <c r="C56" s="10" t="s">
        <v>81</v>
      </c>
      <c r="D56" s="11">
        <v>0</v>
      </c>
      <c r="E56" s="11">
        <v>0</v>
      </c>
      <c r="F56" s="11">
        <v>0</v>
      </c>
      <c r="G56" s="11">
        <v>732.38</v>
      </c>
      <c r="H56" s="11">
        <f>G56-F56</f>
        <v>732.38</v>
      </c>
      <c r="I56" s="11">
        <f>IF(F56=0,0,G56/F56*100)</f>
        <v>0</v>
      </c>
      <c r="J56" s="11">
        <v>0</v>
      </c>
      <c r="K56" s="11">
        <v>0</v>
      </c>
      <c r="L56" s="11">
        <v>0</v>
      </c>
      <c r="M56" s="11">
        <v>0</v>
      </c>
      <c r="N56" s="11">
        <f>M56-L56</f>
        <v>0</v>
      </c>
      <c r="O56" s="11">
        <f>IF(L56=0,0,M56/L56*100)</f>
        <v>0</v>
      </c>
      <c r="P56" s="11">
        <v>0</v>
      </c>
      <c r="Q56" s="11">
        <v>0</v>
      </c>
      <c r="R56" s="11">
        <v>0</v>
      </c>
      <c r="S56" s="11">
        <v>732.38</v>
      </c>
      <c r="T56" s="11">
        <f>S56-R56</f>
        <v>732.38</v>
      </c>
      <c r="U56" s="11">
        <f>IF(R56=0,0,S56/R56*100)</f>
        <v>0</v>
      </c>
      <c r="V56" s="11">
        <v>0</v>
      </c>
      <c r="W56" s="11">
        <v>0</v>
      </c>
      <c r="X56" s="11">
        <v>0</v>
      </c>
      <c r="Y56" s="11">
        <v>732.38</v>
      </c>
      <c r="Z56" s="11">
        <f>Y56-X56</f>
        <v>732.38</v>
      </c>
      <c r="AA56" s="11">
        <f>IF(X56=0,0,Y56/X56*100)</f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f>AE56-AD56</f>
        <v>0</v>
      </c>
      <c r="AG56" s="11">
        <f>IF(AD56=0,0,AE56/AD56*100)</f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f>AK56-AJ56</f>
        <v>0</v>
      </c>
      <c r="AM56" s="11">
        <f>IF(AJ56=0,0,AK56/AJ56*100)</f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AQ56-AP56</f>
        <v>0</v>
      </c>
      <c r="AS56" s="11">
        <f>IF(AP56=0,0,AQ56/AP56*100)</f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f>AW56-AV56</f>
        <v>0</v>
      </c>
      <c r="AY56" s="11">
        <f>IF(AV56=0,0,AW56/AV56*100)</f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f>BC56-BB56</f>
        <v>0</v>
      </c>
      <c r="BE56" s="11">
        <f>IF(BB56=0,0,BC56/BB56*100)</f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f>BI56-BH56</f>
        <v>0</v>
      </c>
      <c r="BK56" s="11">
        <f>IF(BH56=0,0,BI56/BH56*100)</f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f>BO56-BN56</f>
        <v>0</v>
      </c>
      <c r="BQ56" s="11">
        <f>IF(BN56=0,0,BO56/BN56*100)</f>
        <v>0</v>
      </c>
      <c r="BR56" s="11">
        <v>0</v>
      </c>
      <c r="BS56" s="11">
        <v>0</v>
      </c>
      <c r="BT56" s="11">
        <v>0</v>
      </c>
      <c r="BU56" s="11">
        <v>0</v>
      </c>
      <c r="BV56" s="11">
        <f>BU56-BT56</f>
        <v>0</v>
      </c>
      <c r="BW56" s="11">
        <f>IF(BT56=0,0,BU56/BT56*100)</f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f>CA56-BZ56</f>
        <v>0</v>
      </c>
      <c r="CC56" s="11">
        <f>IF(BZ56=0,0,CA56/BZ56*100)</f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f>CG56-CF56</f>
        <v>0</v>
      </c>
      <c r="CI56" s="11">
        <f>IF(CF56=0,0,CG56/CF56*100)</f>
        <v>0</v>
      </c>
      <c r="CJ56" s="11">
        <v>0</v>
      </c>
      <c r="CK56" s="11">
        <v>0</v>
      </c>
      <c r="CL56" s="11">
        <v>0</v>
      </c>
      <c r="CM56" s="11">
        <v>0</v>
      </c>
      <c r="CN56" s="11">
        <f>CM56-CL56</f>
        <v>0</v>
      </c>
      <c r="CO56" s="11">
        <f>IF(CL56=0,0,CM56/CL56*100)</f>
        <v>0</v>
      </c>
      <c r="CP56" s="11">
        <v>0</v>
      </c>
      <c r="CQ56" s="11">
        <v>0</v>
      </c>
      <c r="CR56" s="11">
        <v>0</v>
      </c>
      <c r="CS56" s="11">
        <v>0</v>
      </c>
      <c r="CT56" s="11">
        <f>CS56-CR56</f>
        <v>0</v>
      </c>
      <c r="CU56" s="11">
        <f>IF(CR56=0,0,CS56/CR56*100)</f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f>CY56-CX56</f>
        <v>0</v>
      </c>
      <c r="DA56" s="11">
        <f>IF(CX56=0,0,CY56/CX56*100)</f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f>DE56-DD56</f>
        <v>0</v>
      </c>
      <c r="DG56" s="11">
        <f>IF(DD56=0,0,DE56/DD56*100)</f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f>DK56-DJ56</f>
        <v>0</v>
      </c>
      <c r="DM56" s="11">
        <f>IF(DJ56=0,0,DK56/DJ56*100)</f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f>DQ56-DP56</f>
        <v>0</v>
      </c>
      <c r="DS56" s="11">
        <f>IF(DP56=0,0,DQ56/DP56*100)</f>
        <v>0</v>
      </c>
      <c r="DT56" s="11">
        <v>0</v>
      </c>
      <c r="DU56" s="11">
        <v>0</v>
      </c>
      <c r="DV56" s="11">
        <v>0</v>
      </c>
      <c r="DW56" s="11">
        <v>0</v>
      </c>
      <c r="DX56" s="11">
        <f>DW56-DV56</f>
        <v>0</v>
      </c>
      <c r="DY56" s="11">
        <f>IF(DV56=0,0,DW56/DV56*100)</f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f>EC56-EB56</f>
        <v>0</v>
      </c>
      <c r="EE56" s="11">
        <f>IF(EB56=0,0,EC56/EB56*100)</f>
        <v>0</v>
      </c>
      <c r="EF56" s="11">
        <v>0</v>
      </c>
      <c r="EG56" s="11">
        <v>0</v>
      </c>
      <c r="EH56" s="11">
        <v>0</v>
      </c>
      <c r="EI56" s="11">
        <v>0</v>
      </c>
      <c r="EJ56" s="11">
        <f>EI56-EH56</f>
        <v>0</v>
      </c>
      <c r="EK56" s="11">
        <f>IF(EH56=0,0,EI56/EH56*100)</f>
        <v>0</v>
      </c>
    </row>
    <row r="57" spans="1:141" x14ac:dyDescent="0.3">
      <c r="A57" s="10"/>
      <c r="B57" s="10">
        <v>22000000</v>
      </c>
      <c r="C57" s="10" t="s">
        <v>82</v>
      </c>
      <c r="D57" s="11">
        <v>2830526</v>
      </c>
      <c r="E57" s="11">
        <v>2830526</v>
      </c>
      <c r="F57" s="11">
        <v>2348778</v>
      </c>
      <c r="G57" s="11">
        <v>2357669.7999999998</v>
      </c>
      <c r="H57" s="11">
        <f>G57-F57</f>
        <v>8891.7999999998137</v>
      </c>
      <c r="I57" s="11">
        <f>IF(F57=0,0,G57/F57*100)</f>
        <v>100.37857132517418</v>
      </c>
      <c r="J57" s="11">
        <v>481800</v>
      </c>
      <c r="K57" s="11">
        <v>481800</v>
      </c>
      <c r="L57" s="11">
        <v>400000</v>
      </c>
      <c r="M57" s="11">
        <v>409344.67000000004</v>
      </c>
      <c r="N57" s="11">
        <f>M57-L57</f>
        <v>9344.6700000000419</v>
      </c>
      <c r="O57" s="11">
        <f>IF(L57=0,0,M57/L57*100)</f>
        <v>102.3361675</v>
      </c>
      <c r="P57" s="11">
        <v>2329730</v>
      </c>
      <c r="Q57" s="11">
        <v>2329730</v>
      </c>
      <c r="R57" s="11">
        <v>1932800</v>
      </c>
      <c r="S57" s="11">
        <v>1927590.84</v>
      </c>
      <c r="T57" s="11">
        <f>S57-R57</f>
        <v>-5209.1599999999162</v>
      </c>
      <c r="U57" s="11">
        <f>IF(R57=0,0,S57/R57*100)</f>
        <v>99.730486341059617</v>
      </c>
      <c r="V57" s="11">
        <v>2329730</v>
      </c>
      <c r="W57" s="11">
        <v>2329730</v>
      </c>
      <c r="X57" s="11">
        <v>1932800</v>
      </c>
      <c r="Y57" s="11">
        <v>1927590.84</v>
      </c>
      <c r="Z57" s="11">
        <f>Y57-X57</f>
        <v>-5209.1599999999162</v>
      </c>
      <c r="AA57" s="11">
        <f>IF(X57=0,0,Y57/X57*100)</f>
        <v>99.730486341059617</v>
      </c>
      <c r="AB57" s="11">
        <v>18996</v>
      </c>
      <c r="AC57" s="11">
        <v>18996</v>
      </c>
      <c r="AD57" s="11">
        <v>15978</v>
      </c>
      <c r="AE57" s="11">
        <v>20734.29</v>
      </c>
      <c r="AF57" s="11">
        <f>AE57-AD57</f>
        <v>4756.2900000000009</v>
      </c>
      <c r="AG57" s="11">
        <f>IF(AD57=0,0,AE57/AD57*100)</f>
        <v>129.76774314682689</v>
      </c>
      <c r="AH57" s="11">
        <v>1600</v>
      </c>
      <c r="AI57" s="11">
        <v>1600</v>
      </c>
      <c r="AJ57" s="11">
        <v>1332</v>
      </c>
      <c r="AK57" s="11">
        <v>1071.77</v>
      </c>
      <c r="AL57" s="11">
        <f>AK57-AJ57</f>
        <v>-260.23</v>
      </c>
      <c r="AM57" s="11">
        <f>IF(AJ57=0,0,AK57/AJ57*100)</f>
        <v>80.463213213213209</v>
      </c>
      <c r="AN57" s="11">
        <v>1320</v>
      </c>
      <c r="AO57" s="11">
        <v>1320</v>
      </c>
      <c r="AP57" s="11">
        <v>1096</v>
      </c>
      <c r="AQ57" s="11">
        <v>1960.9700000000003</v>
      </c>
      <c r="AR57" s="11">
        <f>AQ57-AP57</f>
        <v>864.97000000000025</v>
      </c>
      <c r="AS57" s="11">
        <f>IF(AP57=0,0,AQ57/AP57*100)</f>
        <v>178.92062043795622</v>
      </c>
      <c r="AT57" s="11">
        <v>1600</v>
      </c>
      <c r="AU57" s="11">
        <v>1600</v>
      </c>
      <c r="AV57" s="11">
        <v>1340</v>
      </c>
      <c r="AW57" s="11">
        <v>2707.3599999999997</v>
      </c>
      <c r="AX57" s="11">
        <f>AW57-AV57</f>
        <v>1367.3599999999997</v>
      </c>
      <c r="AY57" s="11">
        <f>IF(AV57=0,0,AW57/AV57*100)</f>
        <v>202.04179104477609</v>
      </c>
      <c r="AZ57" s="11">
        <v>20</v>
      </c>
      <c r="BA57" s="11">
        <v>20</v>
      </c>
      <c r="BB57" s="11">
        <v>20</v>
      </c>
      <c r="BC57" s="11">
        <v>455.26000000000005</v>
      </c>
      <c r="BD57" s="11">
        <f>BC57-BB57</f>
        <v>435.26000000000005</v>
      </c>
      <c r="BE57" s="11">
        <f>IF(BB57=0,0,BC57/BB57*100)</f>
        <v>2276.3000000000002</v>
      </c>
      <c r="BF57" s="11">
        <v>700</v>
      </c>
      <c r="BG57" s="11">
        <v>700</v>
      </c>
      <c r="BH57" s="11">
        <v>700</v>
      </c>
      <c r="BI57" s="11">
        <v>672.81</v>
      </c>
      <c r="BJ57" s="11">
        <f>BI57-BH57</f>
        <v>-27.190000000000055</v>
      </c>
      <c r="BK57" s="11">
        <f>IF(BH57=0,0,BI57/BH57*100)</f>
        <v>96.115714285714276</v>
      </c>
      <c r="BL57" s="11">
        <v>770</v>
      </c>
      <c r="BM57" s="11">
        <v>770</v>
      </c>
      <c r="BN57" s="11">
        <v>580</v>
      </c>
      <c r="BO57" s="11">
        <v>550.12</v>
      </c>
      <c r="BP57" s="11">
        <f>BO57-BN57</f>
        <v>-29.879999999999995</v>
      </c>
      <c r="BQ57" s="11">
        <f>IF(BN57=0,0,BO57/BN57*100)</f>
        <v>94.848275862068959</v>
      </c>
      <c r="BR57" s="11">
        <v>5000</v>
      </c>
      <c r="BS57" s="11">
        <v>5000</v>
      </c>
      <c r="BT57" s="11">
        <v>4166</v>
      </c>
      <c r="BU57" s="11">
        <v>3427.0499999999997</v>
      </c>
      <c r="BV57" s="11">
        <f>BU57-BT57</f>
        <v>-738.95000000000027</v>
      </c>
      <c r="BW57" s="11">
        <f>IF(BT57=0,0,BU57/BT57*100)</f>
        <v>82.26236197791647</v>
      </c>
      <c r="BX57" s="11">
        <v>680</v>
      </c>
      <c r="BY57" s="11">
        <v>680</v>
      </c>
      <c r="BZ57" s="11">
        <v>594</v>
      </c>
      <c r="CA57" s="11">
        <v>500.31</v>
      </c>
      <c r="CB57" s="11">
        <f>CA57-BZ57</f>
        <v>-93.69</v>
      </c>
      <c r="CC57" s="11">
        <f>IF(BZ57=0,0,CA57/BZ57*100)</f>
        <v>84.227272727272734</v>
      </c>
      <c r="CD57" s="11">
        <v>620</v>
      </c>
      <c r="CE57" s="11">
        <v>620</v>
      </c>
      <c r="CF57" s="11">
        <v>518</v>
      </c>
      <c r="CG57" s="11">
        <v>812.94</v>
      </c>
      <c r="CH57" s="11">
        <f>CG57-CF57</f>
        <v>294.94000000000005</v>
      </c>
      <c r="CI57" s="11">
        <f>IF(CF57=0,0,CG57/CF57*100)</f>
        <v>156.93822393822393</v>
      </c>
      <c r="CJ57" s="11">
        <v>196</v>
      </c>
      <c r="CK57" s="11">
        <v>196</v>
      </c>
      <c r="CL57" s="11">
        <v>120</v>
      </c>
      <c r="CM57" s="11">
        <v>396.53</v>
      </c>
      <c r="CN57" s="11">
        <f>CM57-CL57</f>
        <v>276.52999999999997</v>
      </c>
      <c r="CO57" s="11">
        <f>IF(CL57=0,0,CM57/CL57*100)</f>
        <v>330.44166666666666</v>
      </c>
      <c r="CP57" s="11">
        <v>2000</v>
      </c>
      <c r="CQ57" s="11">
        <v>2000</v>
      </c>
      <c r="CR57" s="11">
        <v>1670</v>
      </c>
      <c r="CS57" s="11">
        <v>2215.6800000000003</v>
      </c>
      <c r="CT57" s="11">
        <f>CS57-CR57</f>
        <v>545.68000000000029</v>
      </c>
      <c r="CU57" s="11">
        <f>IF(CR57=0,0,CS57/CR57*100)</f>
        <v>132.67544910179643</v>
      </c>
      <c r="CV57" s="11">
        <v>210</v>
      </c>
      <c r="CW57" s="11">
        <v>210</v>
      </c>
      <c r="CX57" s="11">
        <v>182</v>
      </c>
      <c r="CY57" s="11">
        <v>1852.0700000000002</v>
      </c>
      <c r="CZ57" s="11">
        <f>CY57-CX57</f>
        <v>1670.0700000000002</v>
      </c>
      <c r="DA57" s="11">
        <f>IF(CX57=0,0,CY57/CX57*100)</f>
        <v>1017.6208791208792</v>
      </c>
      <c r="DB57" s="11">
        <v>665</v>
      </c>
      <c r="DC57" s="11">
        <v>665</v>
      </c>
      <c r="DD57" s="11">
        <v>583</v>
      </c>
      <c r="DE57" s="11">
        <v>525.95000000000005</v>
      </c>
      <c r="DF57" s="11">
        <f>DE57-DD57</f>
        <v>-57.049999999999955</v>
      </c>
      <c r="DG57" s="11">
        <f>IF(DD57=0,0,DE57/DD57*100)</f>
        <v>90.21440823327616</v>
      </c>
      <c r="DH57" s="11">
        <v>0</v>
      </c>
      <c r="DI57" s="11">
        <v>0</v>
      </c>
      <c r="DJ57" s="11">
        <v>0</v>
      </c>
      <c r="DK57" s="11">
        <v>191.92999999999998</v>
      </c>
      <c r="DL57" s="11">
        <f>DK57-DJ57</f>
        <v>191.92999999999998</v>
      </c>
      <c r="DM57" s="11">
        <f>IF(DJ57=0,0,DK57/DJ57*100)</f>
        <v>0</v>
      </c>
      <c r="DN57" s="11">
        <v>1015</v>
      </c>
      <c r="DO57" s="11">
        <v>1015</v>
      </c>
      <c r="DP57" s="11">
        <v>958</v>
      </c>
      <c r="DQ57" s="11">
        <v>765.51</v>
      </c>
      <c r="DR57" s="11">
        <f>DQ57-DP57</f>
        <v>-192.49</v>
      </c>
      <c r="DS57" s="11">
        <f>IF(DP57=0,0,DQ57/DP57*100)</f>
        <v>79.907098121085596</v>
      </c>
      <c r="DT57" s="11">
        <v>480</v>
      </c>
      <c r="DU57" s="11">
        <v>480</v>
      </c>
      <c r="DV57" s="11">
        <v>402</v>
      </c>
      <c r="DW57" s="11">
        <v>268.20999999999998</v>
      </c>
      <c r="DX57" s="11">
        <f>DW57-DV57</f>
        <v>-133.79000000000002</v>
      </c>
      <c r="DY57" s="11">
        <f>IF(DV57=0,0,DW57/DV57*100)</f>
        <v>66.71890547263682</v>
      </c>
      <c r="DZ57" s="11">
        <v>20</v>
      </c>
      <c r="EA57" s="11">
        <v>20</v>
      </c>
      <c r="EB57" s="11">
        <v>17</v>
      </c>
      <c r="EC57" s="11">
        <v>187.34</v>
      </c>
      <c r="ED57" s="11">
        <f>EC57-EB57</f>
        <v>170.34</v>
      </c>
      <c r="EE57" s="11">
        <f>IF(EB57=0,0,EC57/EB57*100)</f>
        <v>1102</v>
      </c>
      <c r="EF57" s="11">
        <v>2100</v>
      </c>
      <c r="EG57" s="11">
        <v>2100</v>
      </c>
      <c r="EH57" s="11">
        <v>1700</v>
      </c>
      <c r="EI57" s="11">
        <v>2172.48</v>
      </c>
      <c r="EJ57" s="11">
        <f>EI57-EH57</f>
        <v>472.48</v>
      </c>
      <c r="EK57" s="11">
        <f>IF(EH57=0,0,EI57/EH57*100)</f>
        <v>127.79294117647059</v>
      </c>
    </row>
    <row r="58" spans="1:141" x14ac:dyDescent="0.3">
      <c r="A58" s="10"/>
      <c r="B58" s="10">
        <v>22010000</v>
      </c>
      <c r="C58" s="10" t="s">
        <v>83</v>
      </c>
      <c r="D58" s="11">
        <v>2703515</v>
      </c>
      <c r="E58" s="11">
        <v>2703515</v>
      </c>
      <c r="F58" s="11">
        <v>2242448</v>
      </c>
      <c r="G58" s="11">
        <v>2212109.7499999995</v>
      </c>
      <c r="H58" s="11">
        <f>G58-F58</f>
        <v>-30338.250000000466</v>
      </c>
      <c r="I58" s="11">
        <f>IF(F58=0,0,G58/F58*100)</f>
        <v>98.647092374048341</v>
      </c>
      <c r="J58" s="11">
        <v>436000</v>
      </c>
      <c r="K58" s="11">
        <v>436000</v>
      </c>
      <c r="L58" s="11">
        <v>362000</v>
      </c>
      <c r="M58" s="11">
        <v>333616.2</v>
      </c>
      <c r="N58" s="11">
        <f>M58-L58</f>
        <v>-28383.799999999988</v>
      </c>
      <c r="O58" s="11">
        <f>IF(L58=0,0,M58/L58*100)</f>
        <v>92.159171270718232</v>
      </c>
      <c r="P58" s="11">
        <v>2249000</v>
      </c>
      <c r="Q58" s="11">
        <v>2249000</v>
      </c>
      <c r="R58" s="11">
        <v>1864900</v>
      </c>
      <c r="S58" s="11">
        <v>1859601.81</v>
      </c>
      <c r="T58" s="11">
        <f>S58-R58</f>
        <v>-5298.1899999999441</v>
      </c>
      <c r="U58" s="11">
        <f>IF(R58=0,0,S58/R58*100)</f>
        <v>99.715899512038192</v>
      </c>
      <c r="V58" s="11">
        <v>2249000</v>
      </c>
      <c r="W58" s="11">
        <v>2249000</v>
      </c>
      <c r="X58" s="11">
        <v>1864900</v>
      </c>
      <c r="Y58" s="11">
        <v>1859601.81</v>
      </c>
      <c r="Z58" s="11">
        <f>Y58-X58</f>
        <v>-5298.1899999999441</v>
      </c>
      <c r="AA58" s="11">
        <f>IF(X58=0,0,Y58/X58*100)</f>
        <v>99.715899512038192</v>
      </c>
      <c r="AB58" s="11">
        <v>18515</v>
      </c>
      <c r="AC58" s="11">
        <v>18515</v>
      </c>
      <c r="AD58" s="11">
        <v>15548</v>
      </c>
      <c r="AE58" s="11">
        <v>18891.740000000002</v>
      </c>
      <c r="AF58" s="11">
        <f>AE58-AD58</f>
        <v>3343.7400000000016</v>
      </c>
      <c r="AG58" s="11">
        <f>IF(AD58=0,0,AE58/AD58*100)</f>
        <v>121.50591715976333</v>
      </c>
      <c r="AH58" s="11">
        <v>1500</v>
      </c>
      <c r="AI58" s="11">
        <v>1500</v>
      </c>
      <c r="AJ58" s="11">
        <v>1250</v>
      </c>
      <c r="AK58" s="11">
        <v>1049.5</v>
      </c>
      <c r="AL58" s="11">
        <f>AK58-AJ58</f>
        <v>-200.5</v>
      </c>
      <c r="AM58" s="11">
        <f>IF(AJ58=0,0,AK58/AJ58*100)</f>
        <v>83.960000000000008</v>
      </c>
      <c r="AN58" s="11">
        <v>1300</v>
      </c>
      <c r="AO58" s="11">
        <v>1300</v>
      </c>
      <c r="AP58" s="11">
        <v>1080</v>
      </c>
      <c r="AQ58" s="11">
        <v>1083.8000000000002</v>
      </c>
      <c r="AR58" s="11">
        <f>AQ58-AP58</f>
        <v>3.8000000000001819</v>
      </c>
      <c r="AS58" s="11">
        <f>IF(AP58=0,0,AQ58/AP58*100)</f>
        <v>100.35185185185188</v>
      </c>
      <c r="AT58" s="11">
        <v>1600</v>
      </c>
      <c r="AU58" s="11">
        <v>1600</v>
      </c>
      <c r="AV58" s="11">
        <v>1340</v>
      </c>
      <c r="AW58" s="11">
        <v>2690.5299999999997</v>
      </c>
      <c r="AX58" s="11">
        <f>AW58-AV58</f>
        <v>1350.5299999999997</v>
      </c>
      <c r="AY58" s="11">
        <f>IF(AV58=0,0,AW58/AV58*100)</f>
        <v>200.78582089552236</v>
      </c>
      <c r="AZ58" s="11">
        <v>0</v>
      </c>
      <c r="BA58" s="11">
        <v>0</v>
      </c>
      <c r="BB58" s="11">
        <v>0</v>
      </c>
      <c r="BC58" s="11">
        <v>444.72</v>
      </c>
      <c r="BD58" s="11">
        <f>BC58-BB58</f>
        <v>444.72</v>
      </c>
      <c r="BE58" s="11">
        <f>IF(BB58=0,0,BC58/BB58*100)</f>
        <v>0</v>
      </c>
      <c r="BF58" s="11">
        <v>693</v>
      </c>
      <c r="BG58" s="11">
        <v>693</v>
      </c>
      <c r="BH58" s="11">
        <v>693</v>
      </c>
      <c r="BI58" s="11">
        <v>664.65</v>
      </c>
      <c r="BJ58" s="11">
        <f>BI58-BH58</f>
        <v>-28.350000000000023</v>
      </c>
      <c r="BK58" s="11">
        <f>IF(BH58=0,0,BI58/BH58*100)</f>
        <v>95.909090909090907</v>
      </c>
      <c r="BL58" s="11">
        <v>700</v>
      </c>
      <c r="BM58" s="11">
        <v>700</v>
      </c>
      <c r="BN58" s="11">
        <v>510</v>
      </c>
      <c r="BO58" s="11">
        <v>530.4</v>
      </c>
      <c r="BP58" s="11">
        <f>BO58-BN58</f>
        <v>20.399999999999977</v>
      </c>
      <c r="BQ58" s="11">
        <f>IF(BN58=0,0,BO58/BN58*100)</f>
        <v>104</v>
      </c>
      <c r="BR58" s="11">
        <v>5000</v>
      </c>
      <c r="BS58" s="11">
        <v>5000</v>
      </c>
      <c r="BT58" s="11">
        <v>4166</v>
      </c>
      <c r="BU58" s="11">
        <v>3327.6</v>
      </c>
      <c r="BV58" s="11">
        <f>BU58-BT58</f>
        <v>-838.40000000000009</v>
      </c>
      <c r="BW58" s="11">
        <f>IF(BT58=0,0,BU58/BT58*100)</f>
        <v>79.875180028804607</v>
      </c>
      <c r="BX58" s="11">
        <v>650</v>
      </c>
      <c r="BY58" s="11">
        <v>650</v>
      </c>
      <c r="BZ58" s="11">
        <v>572</v>
      </c>
      <c r="CA58" s="11">
        <v>486.88</v>
      </c>
      <c r="CB58" s="11">
        <f>CA58-BZ58</f>
        <v>-85.12</v>
      </c>
      <c r="CC58" s="11">
        <f>IF(BZ58=0,0,CA58/BZ58*100)</f>
        <v>85.11888111888112</v>
      </c>
      <c r="CD58" s="11">
        <v>600</v>
      </c>
      <c r="CE58" s="11">
        <v>600</v>
      </c>
      <c r="CF58" s="11">
        <v>500</v>
      </c>
      <c r="CG58" s="11">
        <v>791.23</v>
      </c>
      <c r="CH58" s="11">
        <f>CG58-CF58</f>
        <v>291.23</v>
      </c>
      <c r="CI58" s="11">
        <f>IF(CF58=0,0,CG58/CF58*100)</f>
        <v>158.24600000000001</v>
      </c>
      <c r="CJ58" s="11">
        <v>188</v>
      </c>
      <c r="CK58" s="11">
        <v>188</v>
      </c>
      <c r="CL58" s="11">
        <v>120</v>
      </c>
      <c r="CM58" s="11">
        <v>234.85</v>
      </c>
      <c r="CN58" s="11">
        <f>CM58-CL58</f>
        <v>114.85</v>
      </c>
      <c r="CO58" s="11">
        <f>IF(CL58=0,0,CM58/CL58*100)</f>
        <v>195.70833333333331</v>
      </c>
      <c r="CP58" s="11">
        <v>2000</v>
      </c>
      <c r="CQ58" s="11">
        <v>2000</v>
      </c>
      <c r="CR58" s="11">
        <v>1670</v>
      </c>
      <c r="CS58" s="11">
        <v>2175.9</v>
      </c>
      <c r="CT58" s="11">
        <f>CS58-CR58</f>
        <v>505.90000000000009</v>
      </c>
      <c r="CU58" s="11">
        <f>IF(CR58=0,0,CS58/CR58*100)</f>
        <v>130.29341317365271</v>
      </c>
      <c r="CV58" s="11">
        <v>175</v>
      </c>
      <c r="CW58" s="11">
        <v>175</v>
      </c>
      <c r="CX58" s="11">
        <v>150</v>
      </c>
      <c r="CY58" s="11">
        <v>1814.8400000000001</v>
      </c>
      <c r="CZ58" s="11">
        <f>CY58-CX58</f>
        <v>1664.8400000000001</v>
      </c>
      <c r="DA58" s="11">
        <f>IF(CX58=0,0,CY58/CX58*100)</f>
        <v>1209.8933333333334</v>
      </c>
      <c r="DB58" s="11">
        <v>650</v>
      </c>
      <c r="DC58" s="11">
        <v>650</v>
      </c>
      <c r="DD58" s="11">
        <v>570</v>
      </c>
      <c r="DE58" s="11">
        <v>491.96000000000004</v>
      </c>
      <c r="DF58" s="11">
        <f>DE58-DD58</f>
        <v>-78.039999999999964</v>
      </c>
      <c r="DG58" s="11">
        <f>IF(DD58=0,0,DE58/DD58*100)</f>
        <v>86.308771929824573</v>
      </c>
      <c r="DH58" s="11">
        <v>0</v>
      </c>
      <c r="DI58" s="11">
        <v>0</v>
      </c>
      <c r="DJ58" s="11">
        <v>0</v>
      </c>
      <c r="DK58" s="11">
        <v>163.19999999999999</v>
      </c>
      <c r="DL58" s="11">
        <f>DK58-DJ58</f>
        <v>163.19999999999999</v>
      </c>
      <c r="DM58" s="11">
        <f>IF(DJ58=0,0,DK58/DJ58*100)</f>
        <v>0</v>
      </c>
      <c r="DN58" s="11">
        <v>1000</v>
      </c>
      <c r="DO58" s="11">
        <v>1000</v>
      </c>
      <c r="DP58" s="11">
        <v>945</v>
      </c>
      <c r="DQ58" s="11">
        <v>748</v>
      </c>
      <c r="DR58" s="11">
        <f>DQ58-DP58</f>
        <v>-197</v>
      </c>
      <c r="DS58" s="11">
        <f>IF(DP58=0,0,DQ58/DP58*100)</f>
        <v>79.153439153439152</v>
      </c>
      <c r="DT58" s="11">
        <v>459</v>
      </c>
      <c r="DU58" s="11">
        <v>459</v>
      </c>
      <c r="DV58" s="11">
        <v>382</v>
      </c>
      <c r="DW58" s="11">
        <v>258.39999999999998</v>
      </c>
      <c r="DX58" s="11">
        <f>DW58-DV58</f>
        <v>-123.60000000000002</v>
      </c>
      <c r="DY58" s="11">
        <f>IF(DV58=0,0,DW58/DV58*100)</f>
        <v>67.643979057591622</v>
      </c>
      <c r="DZ58" s="11">
        <v>0</v>
      </c>
      <c r="EA58" s="11">
        <v>0</v>
      </c>
      <c r="EB58" s="11">
        <v>0</v>
      </c>
      <c r="EC58" s="11">
        <v>180.88</v>
      </c>
      <c r="ED58" s="11">
        <f>EC58-EB58</f>
        <v>180.88</v>
      </c>
      <c r="EE58" s="11">
        <f>IF(EB58=0,0,EC58/EB58*100)</f>
        <v>0</v>
      </c>
      <c r="EF58" s="11">
        <v>2000</v>
      </c>
      <c r="EG58" s="11">
        <v>2000</v>
      </c>
      <c r="EH58" s="11">
        <v>1600</v>
      </c>
      <c r="EI58" s="11">
        <v>1754.4</v>
      </c>
      <c r="EJ58" s="11">
        <f>EI58-EH58</f>
        <v>154.40000000000009</v>
      </c>
      <c r="EK58" s="11">
        <f>IF(EH58=0,0,EI58/EH58*100)</f>
        <v>109.65</v>
      </c>
    </row>
    <row r="59" spans="1:141" x14ac:dyDescent="0.3">
      <c r="A59" s="10"/>
      <c r="B59" s="10">
        <v>22010300</v>
      </c>
      <c r="C59" s="10" t="s">
        <v>84</v>
      </c>
      <c r="D59" s="11">
        <v>68000</v>
      </c>
      <c r="E59" s="11">
        <v>68000</v>
      </c>
      <c r="F59" s="11">
        <v>56000</v>
      </c>
      <c r="G59" s="11">
        <v>51880</v>
      </c>
      <c r="H59" s="11">
        <f>G59-F59</f>
        <v>-4120</v>
      </c>
      <c r="I59" s="11">
        <f>IF(F59=0,0,G59/F59*100)</f>
        <v>92.642857142857139</v>
      </c>
      <c r="J59" s="11">
        <v>68000</v>
      </c>
      <c r="K59" s="11">
        <v>68000</v>
      </c>
      <c r="L59" s="11">
        <v>56000</v>
      </c>
      <c r="M59" s="11">
        <v>51880</v>
      </c>
      <c r="N59" s="11">
        <f>M59-L59</f>
        <v>-4120</v>
      </c>
      <c r="O59" s="11">
        <f>IF(L59=0,0,M59/L59*100)</f>
        <v>92.642857142857139</v>
      </c>
      <c r="P59" s="11">
        <v>0</v>
      </c>
      <c r="Q59" s="11">
        <v>0</v>
      </c>
      <c r="R59" s="11">
        <v>0</v>
      </c>
      <c r="S59" s="11">
        <v>0</v>
      </c>
      <c r="T59" s="11">
        <f>S59-R59</f>
        <v>0</v>
      </c>
      <c r="U59" s="11">
        <f>IF(R59=0,0,S59/R59*100)</f>
        <v>0</v>
      </c>
      <c r="V59" s="11">
        <v>0</v>
      </c>
      <c r="W59" s="11">
        <v>0</v>
      </c>
      <c r="X59" s="11">
        <v>0</v>
      </c>
      <c r="Y59" s="11">
        <v>0</v>
      </c>
      <c r="Z59" s="11">
        <f>Y59-X59</f>
        <v>0</v>
      </c>
      <c r="AA59" s="11">
        <f>IF(X59=0,0,Y59/X59*100)</f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f>AE59-AD59</f>
        <v>0</v>
      </c>
      <c r="AG59" s="11">
        <f>IF(AD59=0,0,AE59/AD59*100)</f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f>AK59-AJ59</f>
        <v>0</v>
      </c>
      <c r="AM59" s="11">
        <f>IF(AJ59=0,0,AK59/AJ59*100)</f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f>AQ59-AP59</f>
        <v>0</v>
      </c>
      <c r="AS59" s="11">
        <f>IF(AP59=0,0,AQ59/AP59*100)</f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f>AW59-AV59</f>
        <v>0</v>
      </c>
      <c r="AY59" s="11">
        <f>IF(AV59=0,0,AW59/AV59*100)</f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f>BC59-BB59</f>
        <v>0</v>
      </c>
      <c r="BE59" s="11">
        <f>IF(BB59=0,0,BC59/BB59*100)</f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f>BI59-BH59</f>
        <v>0</v>
      </c>
      <c r="BK59" s="11">
        <f>IF(BH59=0,0,BI59/BH59*100)</f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f>BO59-BN59</f>
        <v>0</v>
      </c>
      <c r="BQ59" s="11">
        <f>IF(BN59=0,0,BO59/BN59*100)</f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f>BU59-BT59</f>
        <v>0</v>
      </c>
      <c r="BW59" s="11">
        <f>IF(BT59=0,0,BU59/BT59*100)</f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f>CA59-BZ59</f>
        <v>0</v>
      </c>
      <c r="CC59" s="11">
        <f>IF(BZ59=0,0,CA59/BZ59*100)</f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>CG59-CF59</f>
        <v>0</v>
      </c>
      <c r="CI59" s="11">
        <f>IF(CF59=0,0,CG59/CF59*100)</f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f>CM59-CL59</f>
        <v>0</v>
      </c>
      <c r="CO59" s="11">
        <f>IF(CL59=0,0,CM59/CL59*100)</f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f>CS59-CR59</f>
        <v>0</v>
      </c>
      <c r="CU59" s="11">
        <f>IF(CR59=0,0,CS59/CR59*100)</f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f>CY59-CX59</f>
        <v>0</v>
      </c>
      <c r="DA59" s="11">
        <f>IF(CX59=0,0,CY59/CX59*100)</f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f>DE59-DD59</f>
        <v>0</v>
      </c>
      <c r="DG59" s="11">
        <f>IF(DD59=0,0,DE59/DD59*100)</f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f>DK59-DJ59</f>
        <v>0</v>
      </c>
      <c r="DM59" s="11">
        <f>IF(DJ59=0,0,DK59/DJ59*100)</f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f>DQ59-DP59</f>
        <v>0</v>
      </c>
      <c r="DS59" s="11">
        <f>IF(DP59=0,0,DQ59/DP59*100)</f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f>DW59-DV59</f>
        <v>0</v>
      </c>
      <c r="DY59" s="11">
        <f>IF(DV59=0,0,DW59/DV59*100)</f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f>EC59-EB59</f>
        <v>0</v>
      </c>
      <c r="EE59" s="11">
        <f>IF(EB59=0,0,EC59/EB59*100)</f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f>EI59-EH59</f>
        <v>0</v>
      </c>
      <c r="EK59" s="11">
        <f>IF(EH59=0,0,EI59/EH59*100)</f>
        <v>0</v>
      </c>
    </row>
    <row r="60" spans="1:141" x14ac:dyDescent="0.3">
      <c r="A60" s="10"/>
      <c r="B60" s="10">
        <v>22012500</v>
      </c>
      <c r="C60" s="10" t="s">
        <v>85</v>
      </c>
      <c r="D60" s="11">
        <v>2267515</v>
      </c>
      <c r="E60" s="11">
        <v>2267515</v>
      </c>
      <c r="F60" s="11">
        <v>1880448</v>
      </c>
      <c r="G60" s="11">
        <v>1878493.5499999996</v>
      </c>
      <c r="H60" s="11">
        <f>G60-F60</f>
        <v>-1954.4500000004191</v>
      </c>
      <c r="I60" s="11">
        <f>IF(F60=0,0,G60/F60*100)</f>
        <v>99.896064661187097</v>
      </c>
      <c r="J60" s="11">
        <v>0</v>
      </c>
      <c r="K60" s="11">
        <v>0</v>
      </c>
      <c r="L60" s="11">
        <v>0</v>
      </c>
      <c r="M60" s="11">
        <v>0</v>
      </c>
      <c r="N60" s="11">
        <f>M60-L60</f>
        <v>0</v>
      </c>
      <c r="O60" s="11">
        <f>IF(L60=0,0,M60/L60*100)</f>
        <v>0</v>
      </c>
      <c r="P60" s="11">
        <v>2249000</v>
      </c>
      <c r="Q60" s="11">
        <v>2249000</v>
      </c>
      <c r="R60" s="11">
        <v>1864900</v>
      </c>
      <c r="S60" s="11">
        <v>1859601.81</v>
      </c>
      <c r="T60" s="11">
        <f>S60-R60</f>
        <v>-5298.1899999999441</v>
      </c>
      <c r="U60" s="11">
        <f>IF(R60=0,0,S60/R60*100)</f>
        <v>99.715899512038192</v>
      </c>
      <c r="V60" s="11">
        <v>2249000</v>
      </c>
      <c r="W60" s="11">
        <v>2249000</v>
      </c>
      <c r="X60" s="11">
        <v>1864900</v>
      </c>
      <c r="Y60" s="11">
        <v>1859601.81</v>
      </c>
      <c r="Z60" s="11">
        <f>Y60-X60</f>
        <v>-5298.1899999999441</v>
      </c>
      <c r="AA60" s="11">
        <f>IF(X60=0,0,Y60/X60*100)</f>
        <v>99.715899512038192</v>
      </c>
      <c r="AB60" s="11">
        <v>18515</v>
      </c>
      <c r="AC60" s="11">
        <v>18515</v>
      </c>
      <c r="AD60" s="11">
        <v>15548</v>
      </c>
      <c r="AE60" s="11">
        <v>18891.740000000002</v>
      </c>
      <c r="AF60" s="11">
        <f>AE60-AD60</f>
        <v>3343.7400000000016</v>
      </c>
      <c r="AG60" s="11">
        <f>IF(AD60=0,0,AE60/AD60*100)</f>
        <v>121.50591715976333</v>
      </c>
      <c r="AH60" s="11">
        <v>1500</v>
      </c>
      <c r="AI60" s="11">
        <v>1500</v>
      </c>
      <c r="AJ60" s="11">
        <v>1250</v>
      </c>
      <c r="AK60" s="11">
        <v>1049.5</v>
      </c>
      <c r="AL60" s="11">
        <f>AK60-AJ60</f>
        <v>-200.5</v>
      </c>
      <c r="AM60" s="11">
        <f>IF(AJ60=0,0,AK60/AJ60*100)</f>
        <v>83.960000000000008</v>
      </c>
      <c r="AN60" s="11">
        <v>1300</v>
      </c>
      <c r="AO60" s="11">
        <v>1300</v>
      </c>
      <c r="AP60" s="11">
        <v>1080</v>
      </c>
      <c r="AQ60" s="11">
        <v>1083.8000000000002</v>
      </c>
      <c r="AR60" s="11">
        <f>AQ60-AP60</f>
        <v>3.8000000000001819</v>
      </c>
      <c r="AS60" s="11">
        <f>IF(AP60=0,0,AQ60/AP60*100)</f>
        <v>100.35185185185188</v>
      </c>
      <c r="AT60" s="11">
        <v>1600</v>
      </c>
      <c r="AU60" s="11">
        <v>1600</v>
      </c>
      <c r="AV60" s="11">
        <v>1340</v>
      </c>
      <c r="AW60" s="11">
        <v>2690.5299999999997</v>
      </c>
      <c r="AX60" s="11">
        <f>AW60-AV60</f>
        <v>1350.5299999999997</v>
      </c>
      <c r="AY60" s="11">
        <f>IF(AV60=0,0,AW60/AV60*100)</f>
        <v>200.78582089552236</v>
      </c>
      <c r="AZ60" s="11">
        <v>0</v>
      </c>
      <c r="BA60" s="11">
        <v>0</v>
      </c>
      <c r="BB60" s="11">
        <v>0</v>
      </c>
      <c r="BC60" s="11">
        <v>444.72</v>
      </c>
      <c r="BD60" s="11">
        <f>BC60-BB60</f>
        <v>444.72</v>
      </c>
      <c r="BE60" s="11">
        <f>IF(BB60=0,0,BC60/BB60*100)</f>
        <v>0</v>
      </c>
      <c r="BF60" s="11">
        <v>693</v>
      </c>
      <c r="BG60" s="11">
        <v>693</v>
      </c>
      <c r="BH60" s="11">
        <v>693</v>
      </c>
      <c r="BI60" s="11">
        <v>664.65</v>
      </c>
      <c r="BJ60" s="11">
        <f>BI60-BH60</f>
        <v>-28.350000000000023</v>
      </c>
      <c r="BK60" s="11">
        <f>IF(BH60=0,0,BI60/BH60*100)</f>
        <v>95.909090909090907</v>
      </c>
      <c r="BL60" s="11">
        <v>700</v>
      </c>
      <c r="BM60" s="11">
        <v>700</v>
      </c>
      <c r="BN60" s="11">
        <v>510</v>
      </c>
      <c r="BO60" s="11">
        <v>530.4</v>
      </c>
      <c r="BP60" s="11">
        <f>BO60-BN60</f>
        <v>20.399999999999977</v>
      </c>
      <c r="BQ60" s="11">
        <f>IF(BN60=0,0,BO60/BN60*100)</f>
        <v>104</v>
      </c>
      <c r="BR60" s="11">
        <v>5000</v>
      </c>
      <c r="BS60" s="11">
        <v>5000</v>
      </c>
      <c r="BT60" s="11">
        <v>4166</v>
      </c>
      <c r="BU60" s="11">
        <v>3327.6</v>
      </c>
      <c r="BV60" s="11">
        <f>BU60-BT60</f>
        <v>-838.40000000000009</v>
      </c>
      <c r="BW60" s="11">
        <f>IF(BT60=0,0,BU60/BT60*100)</f>
        <v>79.875180028804607</v>
      </c>
      <c r="BX60" s="11">
        <v>650</v>
      </c>
      <c r="BY60" s="11">
        <v>650</v>
      </c>
      <c r="BZ60" s="11">
        <v>572</v>
      </c>
      <c r="CA60" s="11">
        <v>486.88</v>
      </c>
      <c r="CB60" s="11">
        <f>CA60-BZ60</f>
        <v>-85.12</v>
      </c>
      <c r="CC60" s="11">
        <f>IF(BZ60=0,0,CA60/BZ60*100)</f>
        <v>85.11888111888112</v>
      </c>
      <c r="CD60" s="11">
        <v>600</v>
      </c>
      <c r="CE60" s="11">
        <v>600</v>
      </c>
      <c r="CF60" s="11">
        <v>500</v>
      </c>
      <c r="CG60" s="11">
        <v>791.23</v>
      </c>
      <c r="CH60" s="11">
        <f>CG60-CF60</f>
        <v>291.23</v>
      </c>
      <c r="CI60" s="11">
        <f>IF(CF60=0,0,CG60/CF60*100)</f>
        <v>158.24600000000001</v>
      </c>
      <c r="CJ60" s="11">
        <v>188</v>
      </c>
      <c r="CK60" s="11">
        <v>188</v>
      </c>
      <c r="CL60" s="11">
        <v>120</v>
      </c>
      <c r="CM60" s="11">
        <v>234.85</v>
      </c>
      <c r="CN60" s="11">
        <f>CM60-CL60</f>
        <v>114.85</v>
      </c>
      <c r="CO60" s="11">
        <f>IF(CL60=0,0,CM60/CL60*100)</f>
        <v>195.70833333333331</v>
      </c>
      <c r="CP60" s="11">
        <v>2000</v>
      </c>
      <c r="CQ60" s="11">
        <v>2000</v>
      </c>
      <c r="CR60" s="11">
        <v>1670</v>
      </c>
      <c r="CS60" s="11">
        <v>2175.9</v>
      </c>
      <c r="CT60" s="11">
        <f>CS60-CR60</f>
        <v>505.90000000000009</v>
      </c>
      <c r="CU60" s="11">
        <f>IF(CR60=0,0,CS60/CR60*100)</f>
        <v>130.29341317365271</v>
      </c>
      <c r="CV60" s="11">
        <v>175</v>
      </c>
      <c r="CW60" s="11">
        <v>175</v>
      </c>
      <c r="CX60" s="11">
        <v>150</v>
      </c>
      <c r="CY60" s="11">
        <v>1814.8400000000001</v>
      </c>
      <c r="CZ60" s="11">
        <f>CY60-CX60</f>
        <v>1664.8400000000001</v>
      </c>
      <c r="DA60" s="11">
        <f>IF(CX60=0,0,CY60/CX60*100)</f>
        <v>1209.8933333333334</v>
      </c>
      <c r="DB60" s="11">
        <v>650</v>
      </c>
      <c r="DC60" s="11">
        <v>650</v>
      </c>
      <c r="DD60" s="11">
        <v>570</v>
      </c>
      <c r="DE60" s="11">
        <v>491.96000000000004</v>
      </c>
      <c r="DF60" s="11">
        <f>DE60-DD60</f>
        <v>-78.039999999999964</v>
      </c>
      <c r="DG60" s="11">
        <f>IF(DD60=0,0,DE60/DD60*100)</f>
        <v>86.308771929824573</v>
      </c>
      <c r="DH60" s="11">
        <v>0</v>
      </c>
      <c r="DI60" s="11">
        <v>0</v>
      </c>
      <c r="DJ60" s="11">
        <v>0</v>
      </c>
      <c r="DK60" s="11">
        <v>163.19999999999999</v>
      </c>
      <c r="DL60" s="11">
        <f>DK60-DJ60</f>
        <v>163.19999999999999</v>
      </c>
      <c r="DM60" s="11">
        <f>IF(DJ60=0,0,DK60/DJ60*100)</f>
        <v>0</v>
      </c>
      <c r="DN60" s="11">
        <v>1000</v>
      </c>
      <c r="DO60" s="11">
        <v>1000</v>
      </c>
      <c r="DP60" s="11">
        <v>945</v>
      </c>
      <c r="DQ60" s="11">
        <v>748</v>
      </c>
      <c r="DR60" s="11">
        <f>DQ60-DP60</f>
        <v>-197</v>
      </c>
      <c r="DS60" s="11">
        <f>IF(DP60=0,0,DQ60/DP60*100)</f>
        <v>79.153439153439152</v>
      </c>
      <c r="DT60" s="11">
        <v>459</v>
      </c>
      <c r="DU60" s="11">
        <v>459</v>
      </c>
      <c r="DV60" s="11">
        <v>382</v>
      </c>
      <c r="DW60" s="11">
        <v>258.39999999999998</v>
      </c>
      <c r="DX60" s="11">
        <f>DW60-DV60</f>
        <v>-123.60000000000002</v>
      </c>
      <c r="DY60" s="11">
        <f>IF(DV60=0,0,DW60/DV60*100)</f>
        <v>67.643979057591622</v>
      </c>
      <c r="DZ60" s="11">
        <v>0</v>
      </c>
      <c r="EA60" s="11">
        <v>0</v>
      </c>
      <c r="EB60" s="11">
        <v>0</v>
      </c>
      <c r="EC60" s="11">
        <v>180.88</v>
      </c>
      <c r="ED60" s="11">
        <f>EC60-EB60</f>
        <v>180.88</v>
      </c>
      <c r="EE60" s="11">
        <f>IF(EB60=0,0,EC60/EB60*100)</f>
        <v>0</v>
      </c>
      <c r="EF60" s="11">
        <v>2000</v>
      </c>
      <c r="EG60" s="11">
        <v>2000</v>
      </c>
      <c r="EH60" s="11">
        <v>1600</v>
      </c>
      <c r="EI60" s="11">
        <v>1754.4</v>
      </c>
      <c r="EJ60" s="11">
        <f>EI60-EH60</f>
        <v>154.40000000000009</v>
      </c>
      <c r="EK60" s="11">
        <f>IF(EH60=0,0,EI60/EH60*100)</f>
        <v>109.65</v>
      </c>
    </row>
    <row r="61" spans="1:141" x14ac:dyDescent="0.3">
      <c r="A61" s="10"/>
      <c r="B61" s="10">
        <v>22012600</v>
      </c>
      <c r="C61" s="10" t="s">
        <v>86</v>
      </c>
      <c r="D61" s="11">
        <v>368000</v>
      </c>
      <c r="E61" s="11">
        <v>368000</v>
      </c>
      <c r="F61" s="11">
        <v>306000</v>
      </c>
      <c r="G61" s="11">
        <v>281736.2</v>
      </c>
      <c r="H61" s="11">
        <f>G61-F61</f>
        <v>-24263.799999999988</v>
      </c>
      <c r="I61" s="11">
        <f>IF(F61=0,0,G61/F61*100)</f>
        <v>92.070653594771244</v>
      </c>
      <c r="J61" s="11">
        <v>368000</v>
      </c>
      <c r="K61" s="11">
        <v>368000</v>
      </c>
      <c r="L61" s="11">
        <v>306000</v>
      </c>
      <c r="M61" s="11">
        <v>281736.2</v>
      </c>
      <c r="N61" s="11">
        <f>M61-L61</f>
        <v>-24263.799999999988</v>
      </c>
      <c r="O61" s="11">
        <f>IF(L61=0,0,M61/L61*100)</f>
        <v>92.070653594771244</v>
      </c>
      <c r="P61" s="11">
        <v>0</v>
      </c>
      <c r="Q61" s="11">
        <v>0</v>
      </c>
      <c r="R61" s="11">
        <v>0</v>
      </c>
      <c r="S61" s="11">
        <v>0</v>
      </c>
      <c r="T61" s="11">
        <f>S61-R61</f>
        <v>0</v>
      </c>
      <c r="U61" s="11">
        <f>IF(R61=0,0,S61/R61*100)</f>
        <v>0</v>
      </c>
      <c r="V61" s="11">
        <v>0</v>
      </c>
      <c r="W61" s="11">
        <v>0</v>
      </c>
      <c r="X61" s="11">
        <v>0</v>
      </c>
      <c r="Y61" s="11">
        <v>0</v>
      </c>
      <c r="Z61" s="11">
        <f>Y61-X61</f>
        <v>0</v>
      </c>
      <c r="AA61" s="11">
        <f>IF(X61=0,0,Y61/X61*100)</f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f>AE61-AD61</f>
        <v>0</v>
      </c>
      <c r="AG61" s="11">
        <f>IF(AD61=0,0,AE61/AD61*100)</f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f>AK61-AJ61</f>
        <v>0</v>
      </c>
      <c r="AM61" s="11">
        <f>IF(AJ61=0,0,AK61/AJ61*100)</f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AQ61-AP61</f>
        <v>0</v>
      </c>
      <c r="AS61" s="11">
        <f>IF(AP61=0,0,AQ61/AP61*100)</f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f>AW61-AV61</f>
        <v>0</v>
      </c>
      <c r="AY61" s="11">
        <f>IF(AV61=0,0,AW61/AV61*100)</f>
        <v>0</v>
      </c>
      <c r="AZ61" s="11">
        <v>0</v>
      </c>
      <c r="BA61" s="11">
        <v>0</v>
      </c>
      <c r="BB61" s="11">
        <v>0</v>
      </c>
      <c r="BC61" s="11">
        <v>0</v>
      </c>
      <c r="BD61" s="11">
        <f>BC61-BB61</f>
        <v>0</v>
      </c>
      <c r="BE61" s="11">
        <f>IF(BB61=0,0,BC61/BB61*100)</f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f>BI61-BH61</f>
        <v>0</v>
      </c>
      <c r="BK61" s="11">
        <f>IF(BH61=0,0,BI61/BH61*100)</f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f>BO61-BN61</f>
        <v>0</v>
      </c>
      <c r="BQ61" s="11">
        <f>IF(BN61=0,0,BO61/BN61*100)</f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f>BU61-BT61</f>
        <v>0</v>
      </c>
      <c r="BW61" s="11">
        <f>IF(BT61=0,0,BU61/BT61*100)</f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f>CA61-BZ61</f>
        <v>0</v>
      </c>
      <c r="CC61" s="11">
        <f>IF(BZ61=0,0,CA61/BZ61*100)</f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>CG61-CF61</f>
        <v>0</v>
      </c>
      <c r="CI61" s="11">
        <f>IF(CF61=0,0,CG61/CF61*100)</f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f>CM61-CL61</f>
        <v>0</v>
      </c>
      <c r="CO61" s="11">
        <f>IF(CL61=0,0,CM61/CL61*100)</f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f>CS61-CR61</f>
        <v>0</v>
      </c>
      <c r="CU61" s="11">
        <f>IF(CR61=0,0,CS61/CR61*100)</f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f>CY61-CX61</f>
        <v>0</v>
      </c>
      <c r="DA61" s="11">
        <f>IF(CX61=0,0,CY61/CX61*100)</f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f>DE61-DD61</f>
        <v>0</v>
      </c>
      <c r="DG61" s="11">
        <f>IF(DD61=0,0,DE61/DD61*100)</f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f>DK61-DJ61</f>
        <v>0</v>
      </c>
      <c r="DM61" s="11">
        <f>IF(DJ61=0,0,DK61/DJ61*100)</f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f>DQ61-DP61</f>
        <v>0</v>
      </c>
      <c r="DS61" s="11">
        <f>IF(DP61=0,0,DQ61/DP61*100)</f>
        <v>0</v>
      </c>
      <c r="DT61" s="11">
        <v>0</v>
      </c>
      <c r="DU61" s="11">
        <v>0</v>
      </c>
      <c r="DV61" s="11">
        <v>0</v>
      </c>
      <c r="DW61" s="11">
        <v>0</v>
      </c>
      <c r="DX61" s="11">
        <f>DW61-DV61</f>
        <v>0</v>
      </c>
      <c r="DY61" s="11">
        <f>IF(DV61=0,0,DW61/DV61*100)</f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f>EC61-EB61</f>
        <v>0</v>
      </c>
      <c r="EE61" s="11">
        <f>IF(EB61=0,0,EC61/EB61*100)</f>
        <v>0</v>
      </c>
      <c r="EF61" s="11">
        <v>0</v>
      </c>
      <c r="EG61" s="11">
        <v>0</v>
      </c>
      <c r="EH61" s="11">
        <v>0</v>
      </c>
      <c r="EI61" s="11">
        <v>0</v>
      </c>
      <c r="EJ61" s="11">
        <f>EI61-EH61</f>
        <v>0</v>
      </c>
      <c r="EK61" s="11">
        <f>IF(EH61=0,0,EI61/EH61*100)</f>
        <v>0</v>
      </c>
    </row>
    <row r="62" spans="1:141" x14ac:dyDescent="0.3">
      <c r="A62" s="10"/>
      <c r="B62" s="10">
        <v>22080000</v>
      </c>
      <c r="C62" s="10" t="s">
        <v>87</v>
      </c>
      <c r="D62" s="11">
        <v>55550</v>
      </c>
      <c r="E62" s="11">
        <v>55550</v>
      </c>
      <c r="F62" s="11">
        <v>46200</v>
      </c>
      <c r="G62" s="11">
        <v>79932.09</v>
      </c>
      <c r="H62" s="11">
        <f>G62-F62</f>
        <v>33732.089999999997</v>
      </c>
      <c r="I62" s="11">
        <f>IF(F62=0,0,G62/F62*100)</f>
        <v>173.01318181818181</v>
      </c>
      <c r="J62" s="11">
        <v>45800</v>
      </c>
      <c r="K62" s="11">
        <v>45800</v>
      </c>
      <c r="L62" s="11">
        <v>38000</v>
      </c>
      <c r="M62" s="11">
        <v>75728.47</v>
      </c>
      <c r="N62" s="11">
        <f>M62-L62</f>
        <v>37728.47</v>
      </c>
      <c r="O62" s="11">
        <f>IF(L62=0,0,M62/L62*100)</f>
        <v>199.28544736842107</v>
      </c>
      <c r="P62" s="11">
        <v>9750</v>
      </c>
      <c r="Q62" s="11">
        <v>9750</v>
      </c>
      <c r="R62" s="11">
        <v>8200</v>
      </c>
      <c r="S62" s="11">
        <v>4203.62</v>
      </c>
      <c r="T62" s="11">
        <f>S62-R62</f>
        <v>-3996.38</v>
      </c>
      <c r="U62" s="11">
        <f>IF(R62=0,0,S62/R62*100)</f>
        <v>51.263658536585368</v>
      </c>
      <c r="V62" s="11">
        <v>9750</v>
      </c>
      <c r="W62" s="11">
        <v>9750</v>
      </c>
      <c r="X62" s="11">
        <v>8200</v>
      </c>
      <c r="Y62" s="11">
        <v>4203.62</v>
      </c>
      <c r="Z62" s="11">
        <f>Y62-X62</f>
        <v>-3996.38</v>
      </c>
      <c r="AA62" s="11">
        <f>IF(X62=0,0,Y62/X62*100)</f>
        <v>51.263658536585368</v>
      </c>
      <c r="AB62" s="11">
        <v>0</v>
      </c>
      <c r="AC62" s="11">
        <v>0</v>
      </c>
      <c r="AD62" s="11">
        <v>0</v>
      </c>
      <c r="AE62" s="11">
        <v>0</v>
      </c>
      <c r="AF62" s="11">
        <f>AE62-AD62</f>
        <v>0</v>
      </c>
      <c r="AG62" s="11">
        <f>IF(AD62=0,0,AE62/AD62*100)</f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f>AK62-AJ62</f>
        <v>0</v>
      </c>
      <c r="AM62" s="11">
        <f>IF(AJ62=0,0,AK62/AJ62*100)</f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f>AQ62-AP62</f>
        <v>0</v>
      </c>
      <c r="AS62" s="11">
        <f>IF(AP62=0,0,AQ62/AP62*100)</f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f>AW62-AV62</f>
        <v>0</v>
      </c>
      <c r="AY62" s="11">
        <f>IF(AV62=0,0,AW62/AV62*100)</f>
        <v>0</v>
      </c>
      <c r="AZ62" s="11">
        <v>0</v>
      </c>
      <c r="BA62" s="11">
        <v>0</v>
      </c>
      <c r="BB62" s="11">
        <v>0</v>
      </c>
      <c r="BC62" s="11">
        <v>0</v>
      </c>
      <c r="BD62" s="11">
        <f>BC62-BB62</f>
        <v>0</v>
      </c>
      <c r="BE62" s="11">
        <f>IF(BB62=0,0,BC62/BB62*100)</f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f>BI62-BH62</f>
        <v>0</v>
      </c>
      <c r="BK62" s="11">
        <f>IF(BH62=0,0,BI62/BH62*100)</f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f>BO62-BN62</f>
        <v>0</v>
      </c>
      <c r="BQ62" s="11">
        <f>IF(BN62=0,0,BO62/BN62*100)</f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f>BU62-BT62</f>
        <v>0</v>
      </c>
      <c r="BW62" s="11">
        <f>IF(BT62=0,0,BU62/BT62*100)</f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f>CA62-BZ62</f>
        <v>0</v>
      </c>
      <c r="CC62" s="11">
        <f>IF(BZ62=0,0,CA62/BZ62*100)</f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>CG62-CF62</f>
        <v>0</v>
      </c>
      <c r="CI62" s="11">
        <f>IF(CF62=0,0,CG62/CF62*100)</f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f>CM62-CL62</f>
        <v>0</v>
      </c>
      <c r="CO62" s="11">
        <f>IF(CL62=0,0,CM62/CL62*100)</f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f>CS62-CR62</f>
        <v>0</v>
      </c>
      <c r="CU62" s="11">
        <f>IF(CR62=0,0,CS62/CR62*100)</f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f>CY62-CX62</f>
        <v>0</v>
      </c>
      <c r="DA62" s="11">
        <f>IF(CX62=0,0,CY62/CX62*100)</f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f>DE62-DD62</f>
        <v>0</v>
      </c>
      <c r="DG62" s="11">
        <f>IF(DD62=0,0,DE62/DD62*100)</f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f>DK62-DJ62</f>
        <v>0</v>
      </c>
      <c r="DM62" s="11">
        <f>IF(DJ62=0,0,DK62/DJ62*100)</f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f>DQ62-DP62</f>
        <v>0</v>
      </c>
      <c r="DS62" s="11">
        <f>IF(DP62=0,0,DQ62/DP62*100)</f>
        <v>0</v>
      </c>
      <c r="DT62" s="11">
        <v>0</v>
      </c>
      <c r="DU62" s="11">
        <v>0</v>
      </c>
      <c r="DV62" s="11">
        <v>0</v>
      </c>
      <c r="DW62" s="11">
        <v>0</v>
      </c>
      <c r="DX62" s="11">
        <f>DW62-DV62</f>
        <v>0</v>
      </c>
      <c r="DY62" s="11">
        <f>IF(DV62=0,0,DW62/DV62*100)</f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f>EC62-EB62</f>
        <v>0</v>
      </c>
      <c r="EE62" s="11">
        <f>IF(EB62=0,0,EC62/EB62*100)</f>
        <v>0</v>
      </c>
      <c r="EF62" s="11">
        <v>0</v>
      </c>
      <c r="EG62" s="11">
        <v>0</v>
      </c>
      <c r="EH62" s="11">
        <v>0</v>
      </c>
      <c r="EI62" s="11">
        <v>0</v>
      </c>
      <c r="EJ62" s="11">
        <f>EI62-EH62</f>
        <v>0</v>
      </c>
      <c r="EK62" s="11">
        <f>IF(EH62=0,0,EI62/EH62*100)</f>
        <v>0</v>
      </c>
    </row>
    <row r="63" spans="1:141" x14ac:dyDescent="0.3">
      <c r="A63" s="10"/>
      <c r="B63" s="10">
        <v>22080400</v>
      </c>
      <c r="C63" s="10" t="s">
        <v>88</v>
      </c>
      <c r="D63" s="11">
        <v>55550</v>
      </c>
      <c r="E63" s="11">
        <v>55550</v>
      </c>
      <c r="F63" s="11">
        <v>46200</v>
      </c>
      <c r="G63" s="11">
        <v>79932.09</v>
      </c>
      <c r="H63" s="11">
        <f>G63-F63</f>
        <v>33732.089999999997</v>
      </c>
      <c r="I63" s="11">
        <f>IF(F63=0,0,G63/F63*100)</f>
        <v>173.01318181818181</v>
      </c>
      <c r="J63" s="11">
        <v>45800</v>
      </c>
      <c r="K63" s="11">
        <v>45800</v>
      </c>
      <c r="L63" s="11">
        <v>38000</v>
      </c>
      <c r="M63" s="11">
        <v>75728.47</v>
      </c>
      <c r="N63" s="11">
        <f>M63-L63</f>
        <v>37728.47</v>
      </c>
      <c r="O63" s="11">
        <f>IF(L63=0,0,M63/L63*100)</f>
        <v>199.28544736842107</v>
      </c>
      <c r="P63" s="11">
        <v>9750</v>
      </c>
      <c r="Q63" s="11">
        <v>9750</v>
      </c>
      <c r="R63" s="11">
        <v>8200</v>
      </c>
      <c r="S63" s="11">
        <v>4203.62</v>
      </c>
      <c r="T63" s="11">
        <f>S63-R63</f>
        <v>-3996.38</v>
      </c>
      <c r="U63" s="11">
        <f>IF(R63=0,0,S63/R63*100)</f>
        <v>51.263658536585368</v>
      </c>
      <c r="V63" s="11">
        <v>9750</v>
      </c>
      <c r="W63" s="11">
        <v>9750</v>
      </c>
      <c r="X63" s="11">
        <v>8200</v>
      </c>
      <c r="Y63" s="11">
        <v>4203.62</v>
      </c>
      <c r="Z63" s="11">
        <f>Y63-X63</f>
        <v>-3996.38</v>
      </c>
      <c r="AA63" s="11">
        <f>IF(X63=0,0,Y63/X63*100)</f>
        <v>51.263658536585368</v>
      </c>
      <c r="AB63" s="11">
        <v>0</v>
      </c>
      <c r="AC63" s="11">
        <v>0</v>
      </c>
      <c r="AD63" s="11">
        <v>0</v>
      </c>
      <c r="AE63" s="11">
        <v>0</v>
      </c>
      <c r="AF63" s="11">
        <f>AE63-AD63</f>
        <v>0</v>
      </c>
      <c r="AG63" s="11">
        <f>IF(AD63=0,0,AE63/AD63*100)</f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f>AK63-AJ63</f>
        <v>0</v>
      </c>
      <c r="AM63" s="11">
        <f>IF(AJ63=0,0,AK63/AJ63*100)</f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AQ63-AP63</f>
        <v>0</v>
      </c>
      <c r="AS63" s="11">
        <f>IF(AP63=0,0,AQ63/AP63*100)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f>AW63-AV63</f>
        <v>0</v>
      </c>
      <c r="AY63" s="11">
        <f>IF(AV63=0,0,AW63/AV63*100)</f>
        <v>0</v>
      </c>
      <c r="AZ63" s="11">
        <v>0</v>
      </c>
      <c r="BA63" s="11">
        <v>0</v>
      </c>
      <c r="BB63" s="11">
        <v>0</v>
      </c>
      <c r="BC63" s="11">
        <v>0</v>
      </c>
      <c r="BD63" s="11">
        <f>BC63-BB63</f>
        <v>0</v>
      </c>
      <c r="BE63" s="11">
        <f>IF(BB63=0,0,BC63/BB63*100)</f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f>BI63-BH63</f>
        <v>0</v>
      </c>
      <c r="BK63" s="11">
        <f>IF(BH63=0,0,BI63/BH63*100)</f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f>BO63-BN63</f>
        <v>0</v>
      </c>
      <c r="BQ63" s="11">
        <f>IF(BN63=0,0,BO63/BN63*100)</f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f>BU63-BT63</f>
        <v>0</v>
      </c>
      <c r="BW63" s="11">
        <f>IF(BT63=0,0,BU63/BT63*100)</f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f>CA63-BZ63</f>
        <v>0</v>
      </c>
      <c r="CC63" s="11">
        <f>IF(BZ63=0,0,CA63/BZ63*100)</f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>CG63-CF63</f>
        <v>0</v>
      </c>
      <c r="CI63" s="11">
        <f>IF(CF63=0,0,CG63/CF63*100)</f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f>CM63-CL63</f>
        <v>0</v>
      </c>
      <c r="CO63" s="11">
        <f>IF(CL63=0,0,CM63/CL63*100)</f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f>CS63-CR63</f>
        <v>0</v>
      </c>
      <c r="CU63" s="11">
        <f>IF(CR63=0,0,CS63/CR63*100)</f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f>CY63-CX63</f>
        <v>0</v>
      </c>
      <c r="DA63" s="11">
        <f>IF(CX63=0,0,CY63/CX63*100)</f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f>DE63-DD63</f>
        <v>0</v>
      </c>
      <c r="DG63" s="11">
        <f>IF(DD63=0,0,DE63/DD63*100)</f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f>DK63-DJ63</f>
        <v>0</v>
      </c>
      <c r="DM63" s="11">
        <f>IF(DJ63=0,0,DK63/DJ63*100)</f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f>DQ63-DP63</f>
        <v>0</v>
      </c>
      <c r="DS63" s="11">
        <f>IF(DP63=0,0,DQ63/DP63*100)</f>
        <v>0</v>
      </c>
      <c r="DT63" s="11">
        <v>0</v>
      </c>
      <c r="DU63" s="11">
        <v>0</v>
      </c>
      <c r="DV63" s="11">
        <v>0</v>
      </c>
      <c r="DW63" s="11">
        <v>0</v>
      </c>
      <c r="DX63" s="11">
        <f>DW63-DV63</f>
        <v>0</v>
      </c>
      <c r="DY63" s="11">
        <f>IF(DV63=0,0,DW63/DV63*100)</f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f>EC63-EB63</f>
        <v>0</v>
      </c>
      <c r="EE63" s="11">
        <f>IF(EB63=0,0,EC63/EB63*100)</f>
        <v>0</v>
      </c>
      <c r="EF63" s="11">
        <v>0</v>
      </c>
      <c r="EG63" s="11">
        <v>0</v>
      </c>
      <c r="EH63" s="11">
        <v>0</v>
      </c>
      <c r="EI63" s="11">
        <v>0</v>
      </c>
      <c r="EJ63" s="11">
        <f>EI63-EH63</f>
        <v>0</v>
      </c>
      <c r="EK63" s="11">
        <f>IF(EH63=0,0,EI63/EH63*100)</f>
        <v>0</v>
      </c>
    </row>
    <row r="64" spans="1:141" x14ac:dyDescent="0.3">
      <c r="A64" s="10"/>
      <c r="B64" s="10">
        <v>22090000</v>
      </c>
      <c r="C64" s="10" t="s">
        <v>89</v>
      </c>
      <c r="D64" s="11">
        <v>71461</v>
      </c>
      <c r="E64" s="11">
        <v>71461</v>
      </c>
      <c r="F64" s="11">
        <v>60130</v>
      </c>
      <c r="G64" s="11">
        <v>64411.960000000006</v>
      </c>
      <c r="H64" s="11">
        <f>G64-F64</f>
        <v>4281.9600000000064</v>
      </c>
      <c r="I64" s="11">
        <f>IF(F64=0,0,G64/F64*100)</f>
        <v>107.12117079660737</v>
      </c>
      <c r="J64" s="11">
        <v>0</v>
      </c>
      <c r="K64" s="11">
        <v>0</v>
      </c>
      <c r="L64" s="11">
        <v>0</v>
      </c>
      <c r="M64" s="11">
        <v>0</v>
      </c>
      <c r="N64" s="11">
        <f>M64-L64</f>
        <v>0</v>
      </c>
      <c r="O64" s="11">
        <f>IF(L64=0,0,M64/L64*100)</f>
        <v>0</v>
      </c>
      <c r="P64" s="11">
        <v>70980</v>
      </c>
      <c r="Q64" s="11">
        <v>70980</v>
      </c>
      <c r="R64" s="11">
        <v>59700</v>
      </c>
      <c r="S64" s="11">
        <v>63785.41</v>
      </c>
      <c r="T64" s="11">
        <f>S64-R64</f>
        <v>4085.4100000000035</v>
      </c>
      <c r="U64" s="11">
        <f>IF(R64=0,0,S64/R64*100)</f>
        <v>106.84323283082078</v>
      </c>
      <c r="V64" s="11">
        <v>70980</v>
      </c>
      <c r="W64" s="11">
        <v>70980</v>
      </c>
      <c r="X64" s="11">
        <v>59700</v>
      </c>
      <c r="Y64" s="11">
        <v>63785.41</v>
      </c>
      <c r="Z64" s="11">
        <f>Y64-X64</f>
        <v>4085.4100000000035</v>
      </c>
      <c r="AA64" s="11">
        <f>IF(X64=0,0,Y64/X64*100)</f>
        <v>106.84323283082078</v>
      </c>
      <c r="AB64" s="11">
        <v>481</v>
      </c>
      <c r="AC64" s="11">
        <v>481</v>
      </c>
      <c r="AD64" s="11">
        <v>430</v>
      </c>
      <c r="AE64" s="11">
        <v>626.55000000000007</v>
      </c>
      <c r="AF64" s="11">
        <f>AE64-AD64</f>
        <v>196.55000000000007</v>
      </c>
      <c r="AG64" s="11">
        <f>IF(AD64=0,0,AE64/AD64*100)</f>
        <v>145.7093023255814</v>
      </c>
      <c r="AH64" s="11">
        <v>100</v>
      </c>
      <c r="AI64" s="11">
        <v>100</v>
      </c>
      <c r="AJ64" s="11">
        <v>82</v>
      </c>
      <c r="AK64" s="11">
        <v>22.27</v>
      </c>
      <c r="AL64" s="11">
        <f>AK64-AJ64</f>
        <v>-59.730000000000004</v>
      </c>
      <c r="AM64" s="11">
        <f>IF(AJ64=0,0,AK64/AJ64*100)</f>
        <v>27.158536585365855</v>
      </c>
      <c r="AN64" s="11">
        <v>20</v>
      </c>
      <c r="AO64" s="11">
        <v>20</v>
      </c>
      <c r="AP64" s="11">
        <v>16</v>
      </c>
      <c r="AQ64" s="11">
        <v>17.170000000000002</v>
      </c>
      <c r="AR64" s="11">
        <f>AQ64-AP64</f>
        <v>1.1700000000000017</v>
      </c>
      <c r="AS64" s="11">
        <f>IF(AP64=0,0,AQ64/AP64*100)</f>
        <v>107.31250000000001</v>
      </c>
      <c r="AT64" s="11">
        <v>0</v>
      </c>
      <c r="AU64" s="11">
        <v>0</v>
      </c>
      <c r="AV64" s="11">
        <v>0</v>
      </c>
      <c r="AW64" s="11">
        <v>16.829999999999998</v>
      </c>
      <c r="AX64" s="11">
        <f>AW64-AV64</f>
        <v>16.829999999999998</v>
      </c>
      <c r="AY64" s="11">
        <f>IF(AV64=0,0,AW64/AV64*100)</f>
        <v>0</v>
      </c>
      <c r="AZ64" s="11">
        <v>20</v>
      </c>
      <c r="BA64" s="11">
        <v>20</v>
      </c>
      <c r="BB64" s="11">
        <v>20</v>
      </c>
      <c r="BC64" s="11">
        <v>10.54</v>
      </c>
      <c r="BD64" s="11">
        <f>BC64-BB64</f>
        <v>-9.4600000000000009</v>
      </c>
      <c r="BE64" s="11">
        <f>IF(BB64=0,0,BC64/BB64*100)</f>
        <v>52.699999999999989</v>
      </c>
      <c r="BF64" s="11">
        <v>7</v>
      </c>
      <c r="BG64" s="11">
        <v>7</v>
      </c>
      <c r="BH64" s="11">
        <v>7</v>
      </c>
      <c r="BI64" s="11">
        <v>8.16</v>
      </c>
      <c r="BJ64" s="11">
        <f>BI64-BH64</f>
        <v>1.1600000000000001</v>
      </c>
      <c r="BK64" s="11">
        <f>IF(BH64=0,0,BI64/BH64*100)</f>
        <v>116.57142857142857</v>
      </c>
      <c r="BL64" s="11">
        <v>70</v>
      </c>
      <c r="BM64" s="11">
        <v>70</v>
      </c>
      <c r="BN64" s="11">
        <v>70</v>
      </c>
      <c r="BO64" s="11">
        <v>19.72</v>
      </c>
      <c r="BP64" s="11">
        <f>BO64-BN64</f>
        <v>-50.28</v>
      </c>
      <c r="BQ64" s="11">
        <f>IF(BN64=0,0,BO64/BN64*100)</f>
        <v>28.171428571428571</v>
      </c>
      <c r="BR64" s="11">
        <v>0</v>
      </c>
      <c r="BS64" s="11">
        <v>0</v>
      </c>
      <c r="BT64" s="11">
        <v>0</v>
      </c>
      <c r="BU64" s="11">
        <v>99.45</v>
      </c>
      <c r="BV64" s="11">
        <f>BU64-BT64</f>
        <v>99.45</v>
      </c>
      <c r="BW64" s="11">
        <f>IF(BT64=0,0,BU64/BT64*100)</f>
        <v>0</v>
      </c>
      <c r="BX64" s="11">
        <v>30</v>
      </c>
      <c r="BY64" s="11">
        <v>30</v>
      </c>
      <c r="BZ64" s="11">
        <v>22</v>
      </c>
      <c r="CA64" s="11">
        <v>13.43</v>
      </c>
      <c r="CB64" s="11">
        <f>CA64-BZ64</f>
        <v>-8.57</v>
      </c>
      <c r="CC64" s="11">
        <f>IF(BZ64=0,0,CA64/BZ64*100)</f>
        <v>61.045454545454547</v>
      </c>
      <c r="CD64" s="11">
        <v>20</v>
      </c>
      <c r="CE64" s="11">
        <v>20</v>
      </c>
      <c r="CF64" s="11">
        <v>18</v>
      </c>
      <c r="CG64" s="11">
        <v>21.71</v>
      </c>
      <c r="CH64" s="11">
        <f>CG64-CF64</f>
        <v>3.7100000000000009</v>
      </c>
      <c r="CI64" s="11">
        <f>IF(CF64=0,0,CG64/CF64*100)</f>
        <v>120.61111111111111</v>
      </c>
      <c r="CJ64" s="11">
        <v>8</v>
      </c>
      <c r="CK64" s="11">
        <v>8</v>
      </c>
      <c r="CL64" s="11">
        <v>0</v>
      </c>
      <c r="CM64" s="11">
        <v>161.68</v>
      </c>
      <c r="CN64" s="11">
        <f>CM64-CL64</f>
        <v>161.68</v>
      </c>
      <c r="CO64" s="11">
        <f>IF(CL64=0,0,CM64/CL64*100)</f>
        <v>0</v>
      </c>
      <c r="CP64" s="11">
        <v>0</v>
      </c>
      <c r="CQ64" s="11">
        <v>0</v>
      </c>
      <c r="CR64" s="11">
        <v>0</v>
      </c>
      <c r="CS64" s="11">
        <v>39.78</v>
      </c>
      <c r="CT64" s="11">
        <f>CS64-CR64</f>
        <v>39.78</v>
      </c>
      <c r="CU64" s="11">
        <f>IF(CR64=0,0,CS64/CR64*100)</f>
        <v>0</v>
      </c>
      <c r="CV64" s="11">
        <v>35</v>
      </c>
      <c r="CW64" s="11">
        <v>35</v>
      </c>
      <c r="CX64" s="11">
        <v>32</v>
      </c>
      <c r="CY64" s="11">
        <v>37.229999999999997</v>
      </c>
      <c r="CZ64" s="11">
        <f>CY64-CX64</f>
        <v>5.2299999999999969</v>
      </c>
      <c r="DA64" s="11">
        <f>IF(CX64=0,0,CY64/CX64*100)</f>
        <v>116.34374999999999</v>
      </c>
      <c r="DB64" s="11">
        <v>15</v>
      </c>
      <c r="DC64" s="11">
        <v>15</v>
      </c>
      <c r="DD64" s="11">
        <v>13</v>
      </c>
      <c r="DE64" s="11">
        <v>33.99</v>
      </c>
      <c r="DF64" s="11">
        <f>DE64-DD64</f>
        <v>20.990000000000002</v>
      </c>
      <c r="DG64" s="11">
        <f>IF(DD64=0,0,DE64/DD64*100)</f>
        <v>261.46153846153845</v>
      </c>
      <c r="DH64" s="11">
        <v>0</v>
      </c>
      <c r="DI64" s="11">
        <v>0</v>
      </c>
      <c r="DJ64" s="11">
        <v>0</v>
      </c>
      <c r="DK64" s="11">
        <v>28.73</v>
      </c>
      <c r="DL64" s="11">
        <f>DK64-DJ64</f>
        <v>28.73</v>
      </c>
      <c r="DM64" s="11">
        <f>IF(DJ64=0,0,DK64/DJ64*100)</f>
        <v>0</v>
      </c>
      <c r="DN64" s="11">
        <v>15</v>
      </c>
      <c r="DO64" s="11">
        <v>15</v>
      </c>
      <c r="DP64" s="11">
        <v>13</v>
      </c>
      <c r="DQ64" s="11">
        <v>17.509999999999998</v>
      </c>
      <c r="DR64" s="11">
        <f>DQ64-DP64</f>
        <v>4.509999999999998</v>
      </c>
      <c r="DS64" s="11">
        <f>IF(DP64=0,0,DQ64/DP64*100)</f>
        <v>134.69230769230768</v>
      </c>
      <c r="DT64" s="11">
        <v>21</v>
      </c>
      <c r="DU64" s="11">
        <v>21</v>
      </c>
      <c r="DV64" s="11">
        <v>20</v>
      </c>
      <c r="DW64" s="11">
        <v>9.81</v>
      </c>
      <c r="DX64" s="11">
        <f>DW64-DV64</f>
        <v>-10.19</v>
      </c>
      <c r="DY64" s="11">
        <f>IF(DV64=0,0,DW64/DV64*100)</f>
        <v>49.050000000000004</v>
      </c>
      <c r="DZ64" s="11">
        <v>20</v>
      </c>
      <c r="EA64" s="11">
        <v>20</v>
      </c>
      <c r="EB64" s="11">
        <v>17</v>
      </c>
      <c r="EC64" s="11">
        <v>6.46</v>
      </c>
      <c r="ED64" s="11">
        <f>EC64-EB64</f>
        <v>-10.54</v>
      </c>
      <c r="EE64" s="11">
        <f>IF(EB64=0,0,EC64/EB64*100)</f>
        <v>38</v>
      </c>
      <c r="EF64" s="11">
        <v>100</v>
      </c>
      <c r="EG64" s="11">
        <v>100</v>
      </c>
      <c r="EH64" s="11">
        <v>100</v>
      </c>
      <c r="EI64" s="11">
        <v>62.08</v>
      </c>
      <c r="EJ64" s="11">
        <f>EI64-EH64</f>
        <v>-37.92</v>
      </c>
      <c r="EK64" s="11">
        <f>IF(EH64=0,0,EI64/EH64*100)</f>
        <v>62.08</v>
      </c>
    </row>
    <row r="65" spans="1:141" x14ac:dyDescent="0.3">
      <c r="A65" s="10"/>
      <c r="B65" s="10">
        <v>22090100</v>
      </c>
      <c r="C65" s="10" t="s">
        <v>90</v>
      </c>
      <c r="D65" s="11">
        <v>26461</v>
      </c>
      <c r="E65" s="11">
        <v>26461</v>
      </c>
      <c r="F65" s="11">
        <v>22130</v>
      </c>
      <c r="G65" s="11">
        <v>14741.529999999999</v>
      </c>
      <c r="H65" s="11">
        <f>G65-F65</f>
        <v>-7388.4700000000012</v>
      </c>
      <c r="I65" s="11">
        <f>IF(F65=0,0,G65/F65*100)</f>
        <v>66.613330320831437</v>
      </c>
      <c r="J65" s="11">
        <v>0</v>
      </c>
      <c r="K65" s="11">
        <v>0</v>
      </c>
      <c r="L65" s="11">
        <v>0</v>
      </c>
      <c r="M65" s="11">
        <v>0</v>
      </c>
      <c r="N65" s="11">
        <f>M65-L65</f>
        <v>0</v>
      </c>
      <c r="O65" s="11">
        <f>IF(L65=0,0,M65/L65*100)</f>
        <v>0</v>
      </c>
      <c r="P65" s="11">
        <v>25980</v>
      </c>
      <c r="Q65" s="11">
        <v>25980</v>
      </c>
      <c r="R65" s="11">
        <v>21700</v>
      </c>
      <c r="S65" s="11">
        <v>14162.41</v>
      </c>
      <c r="T65" s="11">
        <f>S65-R65</f>
        <v>-7537.59</v>
      </c>
      <c r="U65" s="11">
        <f>IF(R65=0,0,S65/R65*100)</f>
        <v>65.26456221198157</v>
      </c>
      <c r="V65" s="11">
        <v>25980</v>
      </c>
      <c r="W65" s="11">
        <v>25980</v>
      </c>
      <c r="X65" s="11">
        <v>21700</v>
      </c>
      <c r="Y65" s="11">
        <v>14162.41</v>
      </c>
      <c r="Z65" s="11">
        <f>Y65-X65</f>
        <v>-7537.59</v>
      </c>
      <c r="AA65" s="11">
        <f>IF(X65=0,0,Y65/X65*100)</f>
        <v>65.26456221198157</v>
      </c>
      <c r="AB65" s="11">
        <v>481</v>
      </c>
      <c r="AC65" s="11">
        <v>481</v>
      </c>
      <c r="AD65" s="11">
        <v>430</v>
      </c>
      <c r="AE65" s="11">
        <v>579.12</v>
      </c>
      <c r="AF65" s="11">
        <f>AE65-AD65</f>
        <v>149.12</v>
      </c>
      <c r="AG65" s="11">
        <f>IF(AD65=0,0,AE65/AD65*100)</f>
        <v>134.67906976744186</v>
      </c>
      <c r="AH65" s="11">
        <v>100</v>
      </c>
      <c r="AI65" s="11">
        <v>100</v>
      </c>
      <c r="AJ65" s="11">
        <v>82</v>
      </c>
      <c r="AK65" s="11">
        <v>22.27</v>
      </c>
      <c r="AL65" s="11">
        <f>AK65-AJ65</f>
        <v>-59.730000000000004</v>
      </c>
      <c r="AM65" s="11">
        <f>IF(AJ65=0,0,AK65/AJ65*100)</f>
        <v>27.158536585365855</v>
      </c>
      <c r="AN65" s="11">
        <v>20</v>
      </c>
      <c r="AO65" s="11">
        <v>20</v>
      </c>
      <c r="AP65" s="11">
        <v>16</v>
      </c>
      <c r="AQ65" s="11">
        <v>17.170000000000002</v>
      </c>
      <c r="AR65" s="11">
        <f>AQ65-AP65</f>
        <v>1.1700000000000017</v>
      </c>
      <c r="AS65" s="11">
        <f>IF(AP65=0,0,AQ65/AP65*100)</f>
        <v>107.31250000000001</v>
      </c>
      <c r="AT65" s="11">
        <v>0</v>
      </c>
      <c r="AU65" s="11">
        <v>0</v>
      </c>
      <c r="AV65" s="11">
        <v>0</v>
      </c>
      <c r="AW65" s="11">
        <v>0</v>
      </c>
      <c r="AX65" s="11">
        <f>AW65-AV65</f>
        <v>0</v>
      </c>
      <c r="AY65" s="11">
        <f>IF(AV65=0,0,AW65/AV65*100)</f>
        <v>0</v>
      </c>
      <c r="AZ65" s="11">
        <v>20</v>
      </c>
      <c r="BA65" s="11">
        <v>20</v>
      </c>
      <c r="BB65" s="11">
        <v>20</v>
      </c>
      <c r="BC65" s="11">
        <v>9.69</v>
      </c>
      <c r="BD65" s="11">
        <f>BC65-BB65</f>
        <v>-10.31</v>
      </c>
      <c r="BE65" s="11">
        <f>IF(BB65=0,0,BC65/BB65*100)</f>
        <v>48.449999999999996</v>
      </c>
      <c r="BF65" s="11">
        <v>7</v>
      </c>
      <c r="BG65" s="11">
        <v>7</v>
      </c>
      <c r="BH65" s="11">
        <v>7</v>
      </c>
      <c r="BI65" s="11">
        <v>8.16</v>
      </c>
      <c r="BJ65" s="11">
        <f>BI65-BH65</f>
        <v>1.1600000000000001</v>
      </c>
      <c r="BK65" s="11">
        <f>IF(BH65=0,0,BI65/BH65*100)</f>
        <v>116.57142857142857</v>
      </c>
      <c r="BL65" s="11">
        <v>70</v>
      </c>
      <c r="BM65" s="11">
        <v>70</v>
      </c>
      <c r="BN65" s="11">
        <v>70</v>
      </c>
      <c r="BO65" s="11">
        <v>19.72</v>
      </c>
      <c r="BP65" s="11">
        <f>BO65-BN65</f>
        <v>-50.28</v>
      </c>
      <c r="BQ65" s="11">
        <f>IF(BN65=0,0,BO65/BN65*100)</f>
        <v>28.171428571428571</v>
      </c>
      <c r="BR65" s="11">
        <v>0</v>
      </c>
      <c r="BS65" s="11">
        <v>0</v>
      </c>
      <c r="BT65" s="11">
        <v>0</v>
      </c>
      <c r="BU65" s="11">
        <v>99.45</v>
      </c>
      <c r="BV65" s="11">
        <f>BU65-BT65</f>
        <v>99.45</v>
      </c>
      <c r="BW65" s="11">
        <f>IF(BT65=0,0,BU65/BT65*100)</f>
        <v>0</v>
      </c>
      <c r="BX65" s="11">
        <v>30</v>
      </c>
      <c r="BY65" s="11">
        <v>30</v>
      </c>
      <c r="BZ65" s="11">
        <v>22</v>
      </c>
      <c r="CA65" s="11">
        <v>13.43</v>
      </c>
      <c r="CB65" s="11">
        <f>CA65-BZ65</f>
        <v>-8.57</v>
      </c>
      <c r="CC65" s="11">
        <f>IF(BZ65=0,0,CA65/BZ65*100)</f>
        <v>61.045454545454547</v>
      </c>
      <c r="CD65" s="11">
        <v>20</v>
      </c>
      <c r="CE65" s="11">
        <v>20</v>
      </c>
      <c r="CF65" s="11">
        <v>18</v>
      </c>
      <c r="CG65" s="11">
        <v>21.71</v>
      </c>
      <c r="CH65" s="11">
        <f>CG65-CF65</f>
        <v>3.7100000000000009</v>
      </c>
      <c r="CI65" s="11">
        <f>IF(CF65=0,0,CG65/CF65*100)</f>
        <v>120.61111111111111</v>
      </c>
      <c r="CJ65" s="11">
        <v>8</v>
      </c>
      <c r="CK65" s="11">
        <v>8</v>
      </c>
      <c r="CL65" s="11">
        <v>0</v>
      </c>
      <c r="CM65" s="11">
        <v>161.68</v>
      </c>
      <c r="CN65" s="11">
        <f>CM65-CL65</f>
        <v>161.68</v>
      </c>
      <c r="CO65" s="11">
        <f>IF(CL65=0,0,CM65/CL65*100)</f>
        <v>0</v>
      </c>
      <c r="CP65" s="11">
        <v>0</v>
      </c>
      <c r="CQ65" s="11">
        <v>0</v>
      </c>
      <c r="CR65" s="11">
        <v>0</v>
      </c>
      <c r="CS65" s="11">
        <v>39.78</v>
      </c>
      <c r="CT65" s="11">
        <f>CS65-CR65</f>
        <v>39.78</v>
      </c>
      <c r="CU65" s="11">
        <f>IF(CR65=0,0,CS65/CR65*100)</f>
        <v>0</v>
      </c>
      <c r="CV65" s="11">
        <v>35</v>
      </c>
      <c r="CW65" s="11">
        <v>35</v>
      </c>
      <c r="CX65" s="11">
        <v>32</v>
      </c>
      <c r="CY65" s="11">
        <v>37.229999999999997</v>
      </c>
      <c r="CZ65" s="11">
        <f>CY65-CX65</f>
        <v>5.2299999999999969</v>
      </c>
      <c r="DA65" s="11">
        <f>IF(CX65=0,0,CY65/CX65*100)</f>
        <v>116.34374999999999</v>
      </c>
      <c r="DB65" s="11">
        <v>15</v>
      </c>
      <c r="DC65" s="11">
        <v>15</v>
      </c>
      <c r="DD65" s="11">
        <v>13</v>
      </c>
      <c r="DE65" s="11">
        <v>33.99</v>
      </c>
      <c r="DF65" s="11">
        <f>DE65-DD65</f>
        <v>20.990000000000002</v>
      </c>
      <c r="DG65" s="11">
        <f>IF(DD65=0,0,DE65/DD65*100)</f>
        <v>261.46153846153845</v>
      </c>
      <c r="DH65" s="11">
        <v>0</v>
      </c>
      <c r="DI65" s="11">
        <v>0</v>
      </c>
      <c r="DJ65" s="11">
        <v>0</v>
      </c>
      <c r="DK65" s="11">
        <v>0</v>
      </c>
      <c r="DL65" s="11">
        <f>DK65-DJ65</f>
        <v>0</v>
      </c>
      <c r="DM65" s="11">
        <f>IF(DJ65=0,0,DK65/DJ65*100)</f>
        <v>0</v>
      </c>
      <c r="DN65" s="11">
        <v>15</v>
      </c>
      <c r="DO65" s="11">
        <v>15</v>
      </c>
      <c r="DP65" s="11">
        <v>13</v>
      </c>
      <c r="DQ65" s="11">
        <v>16.489999999999998</v>
      </c>
      <c r="DR65" s="11">
        <f>DQ65-DP65</f>
        <v>3.4899999999999984</v>
      </c>
      <c r="DS65" s="11">
        <f>IF(DP65=0,0,DQ65/DP65*100)</f>
        <v>126.84615384615383</v>
      </c>
      <c r="DT65" s="11">
        <v>21</v>
      </c>
      <c r="DU65" s="11">
        <v>21</v>
      </c>
      <c r="DV65" s="11">
        <v>20</v>
      </c>
      <c r="DW65" s="11">
        <v>9.81</v>
      </c>
      <c r="DX65" s="11">
        <f>DW65-DV65</f>
        <v>-10.19</v>
      </c>
      <c r="DY65" s="11">
        <f>IF(DV65=0,0,DW65/DV65*100)</f>
        <v>49.050000000000004</v>
      </c>
      <c r="DZ65" s="11">
        <v>20</v>
      </c>
      <c r="EA65" s="11">
        <v>20</v>
      </c>
      <c r="EB65" s="11">
        <v>17</v>
      </c>
      <c r="EC65" s="11">
        <v>6.46</v>
      </c>
      <c r="ED65" s="11">
        <f>EC65-EB65</f>
        <v>-10.54</v>
      </c>
      <c r="EE65" s="11">
        <f>IF(EB65=0,0,EC65/EB65*100)</f>
        <v>38</v>
      </c>
      <c r="EF65" s="11">
        <v>100</v>
      </c>
      <c r="EG65" s="11">
        <v>100</v>
      </c>
      <c r="EH65" s="11">
        <v>100</v>
      </c>
      <c r="EI65" s="11">
        <v>62.08</v>
      </c>
      <c r="EJ65" s="11">
        <f>EI65-EH65</f>
        <v>-37.92</v>
      </c>
      <c r="EK65" s="11">
        <f>IF(EH65=0,0,EI65/EH65*100)</f>
        <v>62.08</v>
      </c>
    </row>
    <row r="66" spans="1:141" x14ac:dyDescent="0.3">
      <c r="A66" s="10"/>
      <c r="B66" s="10">
        <v>22090200</v>
      </c>
      <c r="C66" s="10" t="s">
        <v>91</v>
      </c>
      <c r="D66" s="11">
        <v>0</v>
      </c>
      <c r="E66" s="11">
        <v>0</v>
      </c>
      <c r="F66" s="11">
        <v>0</v>
      </c>
      <c r="G66" s="11">
        <v>47.43</v>
      </c>
      <c r="H66" s="11">
        <f>G66-F66</f>
        <v>47.43</v>
      </c>
      <c r="I66" s="11">
        <f>IF(F66=0,0,G66/F66*100)</f>
        <v>0</v>
      </c>
      <c r="J66" s="11">
        <v>0</v>
      </c>
      <c r="K66" s="11">
        <v>0</v>
      </c>
      <c r="L66" s="11">
        <v>0</v>
      </c>
      <c r="M66" s="11">
        <v>0</v>
      </c>
      <c r="N66" s="11">
        <f>M66-L66</f>
        <v>0</v>
      </c>
      <c r="O66" s="11">
        <f>IF(L66=0,0,M66/L66*100)</f>
        <v>0</v>
      </c>
      <c r="P66" s="11">
        <v>0</v>
      </c>
      <c r="Q66" s="11">
        <v>0</v>
      </c>
      <c r="R66" s="11">
        <v>0</v>
      </c>
      <c r="S66" s="11">
        <v>0</v>
      </c>
      <c r="T66" s="11">
        <f>S66-R66</f>
        <v>0</v>
      </c>
      <c r="U66" s="11">
        <f>IF(R66=0,0,S66/R66*100)</f>
        <v>0</v>
      </c>
      <c r="V66" s="11">
        <v>0</v>
      </c>
      <c r="W66" s="11">
        <v>0</v>
      </c>
      <c r="X66" s="11">
        <v>0</v>
      </c>
      <c r="Y66" s="11">
        <v>0</v>
      </c>
      <c r="Z66" s="11">
        <f>Y66-X66</f>
        <v>0</v>
      </c>
      <c r="AA66" s="11">
        <f>IF(X66=0,0,Y66/X66*100)</f>
        <v>0</v>
      </c>
      <c r="AB66" s="11">
        <v>0</v>
      </c>
      <c r="AC66" s="11">
        <v>0</v>
      </c>
      <c r="AD66" s="11">
        <v>0</v>
      </c>
      <c r="AE66" s="11">
        <v>47.43</v>
      </c>
      <c r="AF66" s="11">
        <f>AE66-AD66</f>
        <v>47.43</v>
      </c>
      <c r="AG66" s="11">
        <f>IF(AD66=0,0,AE66/AD66*100)</f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f>AK66-AJ66</f>
        <v>0</v>
      </c>
      <c r="AM66" s="11">
        <f>IF(AJ66=0,0,AK66/AJ66*100)</f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f>AQ66-AP66</f>
        <v>0</v>
      </c>
      <c r="AS66" s="11">
        <f>IF(AP66=0,0,AQ66/AP66*100)</f>
        <v>0</v>
      </c>
      <c r="AT66" s="11">
        <v>0</v>
      </c>
      <c r="AU66" s="11">
        <v>0</v>
      </c>
      <c r="AV66" s="11">
        <v>0</v>
      </c>
      <c r="AW66" s="11">
        <v>16.829999999999998</v>
      </c>
      <c r="AX66" s="11">
        <f>AW66-AV66</f>
        <v>16.829999999999998</v>
      </c>
      <c r="AY66" s="11">
        <f>IF(AV66=0,0,AW66/AV66*100)</f>
        <v>0</v>
      </c>
      <c r="AZ66" s="11">
        <v>0</v>
      </c>
      <c r="BA66" s="11">
        <v>0</v>
      </c>
      <c r="BB66" s="11">
        <v>0</v>
      </c>
      <c r="BC66" s="11">
        <v>0.85</v>
      </c>
      <c r="BD66" s="11">
        <f>BC66-BB66</f>
        <v>0.85</v>
      </c>
      <c r="BE66" s="11">
        <f>IF(BB66=0,0,BC66/BB66*100)</f>
        <v>0</v>
      </c>
      <c r="BF66" s="11">
        <v>0</v>
      </c>
      <c r="BG66" s="11">
        <v>0</v>
      </c>
      <c r="BH66" s="11">
        <v>0</v>
      </c>
      <c r="BI66" s="11">
        <v>0</v>
      </c>
      <c r="BJ66" s="11">
        <f>BI66-BH66</f>
        <v>0</v>
      </c>
      <c r="BK66" s="11">
        <f>IF(BH66=0,0,BI66/BH66*100)</f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f>BO66-BN66</f>
        <v>0</v>
      </c>
      <c r="BQ66" s="11">
        <f>IF(BN66=0,0,BO66/BN66*100)</f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f>BU66-BT66</f>
        <v>0</v>
      </c>
      <c r="BW66" s="11">
        <f>IF(BT66=0,0,BU66/BT66*100)</f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f>CA66-BZ66</f>
        <v>0</v>
      </c>
      <c r="CC66" s="11">
        <f>IF(BZ66=0,0,CA66/BZ66*100)</f>
        <v>0</v>
      </c>
      <c r="CD66" s="11">
        <v>0</v>
      </c>
      <c r="CE66" s="11">
        <v>0</v>
      </c>
      <c r="CF66" s="11">
        <v>0</v>
      </c>
      <c r="CG66" s="11">
        <v>0</v>
      </c>
      <c r="CH66" s="11">
        <f>CG66-CF66</f>
        <v>0</v>
      </c>
      <c r="CI66" s="11">
        <f>IF(CF66=0,0,CG66/CF66*100)</f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f>CM66-CL66</f>
        <v>0</v>
      </c>
      <c r="CO66" s="11">
        <f>IF(CL66=0,0,CM66/CL66*100)</f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f>CS66-CR66</f>
        <v>0</v>
      </c>
      <c r="CU66" s="11">
        <f>IF(CR66=0,0,CS66/CR66*100)</f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f>CY66-CX66</f>
        <v>0</v>
      </c>
      <c r="DA66" s="11">
        <f>IF(CX66=0,0,CY66/CX66*100)</f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f>DE66-DD66</f>
        <v>0</v>
      </c>
      <c r="DG66" s="11">
        <f>IF(DD66=0,0,DE66/DD66*100)</f>
        <v>0</v>
      </c>
      <c r="DH66" s="11">
        <v>0</v>
      </c>
      <c r="DI66" s="11">
        <v>0</v>
      </c>
      <c r="DJ66" s="11">
        <v>0</v>
      </c>
      <c r="DK66" s="11">
        <v>28.73</v>
      </c>
      <c r="DL66" s="11">
        <f>DK66-DJ66</f>
        <v>28.73</v>
      </c>
      <c r="DM66" s="11">
        <f>IF(DJ66=0,0,DK66/DJ66*100)</f>
        <v>0</v>
      </c>
      <c r="DN66" s="11">
        <v>0</v>
      </c>
      <c r="DO66" s="11">
        <v>0</v>
      </c>
      <c r="DP66" s="11">
        <v>0</v>
      </c>
      <c r="DQ66" s="11">
        <v>1.02</v>
      </c>
      <c r="DR66" s="11">
        <f>DQ66-DP66</f>
        <v>1.02</v>
      </c>
      <c r="DS66" s="11">
        <f>IF(DP66=0,0,DQ66/DP66*100)</f>
        <v>0</v>
      </c>
      <c r="DT66" s="11">
        <v>0</v>
      </c>
      <c r="DU66" s="11">
        <v>0</v>
      </c>
      <c r="DV66" s="11">
        <v>0</v>
      </c>
      <c r="DW66" s="11">
        <v>0</v>
      </c>
      <c r="DX66" s="11">
        <f>DW66-DV66</f>
        <v>0</v>
      </c>
      <c r="DY66" s="11">
        <f>IF(DV66=0,0,DW66/DV66*100)</f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f>EC66-EB66</f>
        <v>0</v>
      </c>
      <c r="EE66" s="11">
        <f>IF(EB66=0,0,EC66/EB66*100)</f>
        <v>0</v>
      </c>
      <c r="EF66" s="11">
        <v>0</v>
      </c>
      <c r="EG66" s="11">
        <v>0</v>
      </c>
      <c r="EH66" s="11">
        <v>0</v>
      </c>
      <c r="EI66" s="11">
        <v>0</v>
      </c>
      <c r="EJ66" s="11">
        <f>EI66-EH66</f>
        <v>0</v>
      </c>
      <c r="EK66" s="11">
        <f>IF(EH66=0,0,EI66/EH66*100)</f>
        <v>0</v>
      </c>
    </row>
    <row r="67" spans="1:141" x14ac:dyDescent="0.3">
      <c r="A67" s="10"/>
      <c r="B67" s="10">
        <v>22090400</v>
      </c>
      <c r="C67" s="10" t="s">
        <v>92</v>
      </c>
      <c r="D67" s="11">
        <v>45000</v>
      </c>
      <c r="E67" s="11">
        <v>45000</v>
      </c>
      <c r="F67" s="11">
        <v>38000</v>
      </c>
      <c r="G67" s="11">
        <v>49623</v>
      </c>
      <c r="H67" s="11">
        <f>G67-F67</f>
        <v>11623</v>
      </c>
      <c r="I67" s="11">
        <f>IF(F67=0,0,G67/F67*100)</f>
        <v>130.58684210526317</v>
      </c>
      <c r="J67" s="11">
        <v>0</v>
      </c>
      <c r="K67" s="11">
        <v>0</v>
      </c>
      <c r="L67" s="11">
        <v>0</v>
      </c>
      <c r="M67" s="11">
        <v>0</v>
      </c>
      <c r="N67" s="11">
        <f>M67-L67</f>
        <v>0</v>
      </c>
      <c r="O67" s="11">
        <f>IF(L67=0,0,M67/L67*100)</f>
        <v>0</v>
      </c>
      <c r="P67" s="11">
        <v>45000</v>
      </c>
      <c r="Q67" s="11">
        <v>45000</v>
      </c>
      <c r="R67" s="11">
        <v>38000</v>
      </c>
      <c r="S67" s="11">
        <v>49623</v>
      </c>
      <c r="T67" s="11">
        <f>S67-R67</f>
        <v>11623</v>
      </c>
      <c r="U67" s="11">
        <f>IF(R67=0,0,S67/R67*100)</f>
        <v>130.58684210526317</v>
      </c>
      <c r="V67" s="11">
        <v>45000</v>
      </c>
      <c r="W67" s="11">
        <v>45000</v>
      </c>
      <c r="X67" s="11">
        <v>38000</v>
      </c>
      <c r="Y67" s="11">
        <v>49623</v>
      </c>
      <c r="Z67" s="11">
        <f>Y67-X67</f>
        <v>11623</v>
      </c>
      <c r="AA67" s="11">
        <f>IF(X67=0,0,Y67/X67*100)</f>
        <v>130.58684210526317</v>
      </c>
      <c r="AB67" s="11">
        <v>0</v>
      </c>
      <c r="AC67" s="11">
        <v>0</v>
      </c>
      <c r="AD67" s="11">
        <v>0</v>
      </c>
      <c r="AE67" s="11">
        <v>0</v>
      </c>
      <c r="AF67" s="11">
        <f>AE67-AD67</f>
        <v>0</v>
      </c>
      <c r="AG67" s="11">
        <f>IF(AD67=0,0,AE67/AD67*100)</f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f>AK67-AJ67</f>
        <v>0</v>
      </c>
      <c r="AM67" s="11">
        <f>IF(AJ67=0,0,AK67/AJ67*100)</f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AQ67-AP67</f>
        <v>0</v>
      </c>
      <c r="AS67" s="11">
        <f>IF(AP67=0,0,AQ67/AP67*100)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f>AW67-AV67</f>
        <v>0</v>
      </c>
      <c r="AY67" s="11">
        <f>IF(AV67=0,0,AW67/AV67*100)</f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f>BC67-BB67</f>
        <v>0</v>
      </c>
      <c r="BE67" s="11">
        <f>IF(BB67=0,0,BC67/BB67*100)</f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f>BI67-BH67</f>
        <v>0</v>
      </c>
      <c r="BK67" s="11">
        <f>IF(BH67=0,0,BI67/BH67*100)</f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f>BO67-BN67</f>
        <v>0</v>
      </c>
      <c r="BQ67" s="11">
        <f>IF(BN67=0,0,BO67/BN67*100)</f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f>BU67-BT67</f>
        <v>0</v>
      </c>
      <c r="BW67" s="11">
        <f>IF(BT67=0,0,BU67/BT67*100)</f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f>CA67-BZ67</f>
        <v>0</v>
      </c>
      <c r="CC67" s="11">
        <f>IF(BZ67=0,0,CA67/BZ67*100)</f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f>CG67-CF67</f>
        <v>0</v>
      </c>
      <c r="CI67" s="11">
        <f>IF(CF67=0,0,CG67/CF67*100)</f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f>CM67-CL67</f>
        <v>0</v>
      </c>
      <c r="CO67" s="11">
        <f>IF(CL67=0,0,CM67/CL67*100)</f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f>CS67-CR67</f>
        <v>0</v>
      </c>
      <c r="CU67" s="11">
        <f>IF(CR67=0,0,CS67/CR67*100)</f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f>CY67-CX67</f>
        <v>0</v>
      </c>
      <c r="DA67" s="11">
        <f>IF(CX67=0,0,CY67/CX67*100)</f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f>DE67-DD67</f>
        <v>0</v>
      </c>
      <c r="DG67" s="11">
        <f>IF(DD67=0,0,DE67/DD67*100)</f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f>DK67-DJ67</f>
        <v>0</v>
      </c>
      <c r="DM67" s="11">
        <f>IF(DJ67=0,0,DK67/DJ67*100)</f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f>DQ67-DP67</f>
        <v>0</v>
      </c>
      <c r="DS67" s="11">
        <f>IF(DP67=0,0,DQ67/DP67*100)</f>
        <v>0</v>
      </c>
      <c r="DT67" s="11">
        <v>0</v>
      </c>
      <c r="DU67" s="11">
        <v>0</v>
      </c>
      <c r="DV67" s="11">
        <v>0</v>
      </c>
      <c r="DW67" s="11">
        <v>0</v>
      </c>
      <c r="DX67" s="11">
        <f>DW67-DV67</f>
        <v>0</v>
      </c>
      <c r="DY67" s="11">
        <f>IF(DV67=0,0,DW67/DV67*100)</f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f>EC67-EB67</f>
        <v>0</v>
      </c>
      <c r="EE67" s="11">
        <f>IF(EB67=0,0,EC67/EB67*100)</f>
        <v>0</v>
      </c>
      <c r="EF67" s="11">
        <v>0</v>
      </c>
      <c r="EG67" s="11">
        <v>0</v>
      </c>
      <c r="EH67" s="11">
        <v>0</v>
      </c>
      <c r="EI67" s="11">
        <v>0</v>
      </c>
      <c r="EJ67" s="11">
        <f>EI67-EH67</f>
        <v>0</v>
      </c>
      <c r="EK67" s="11">
        <f>IF(EH67=0,0,EI67/EH67*100)</f>
        <v>0</v>
      </c>
    </row>
    <row r="68" spans="1:141" x14ac:dyDescent="0.3">
      <c r="A68" s="10"/>
      <c r="B68" s="10">
        <v>22130000</v>
      </c>
      <c r="C68" s="10" t="s">
        <v>93</v>
      </c>
      <c r="D68" s="11">
        <v>0</v>
      </c>
      <c r="E68" s="11">
        <v>0</v>
      </c>
      <c r="F68" s="11">
        <v>0</v>
      </c>
      <c r="G68" s="11">
        <v>1216</v>
      </c>
      <c r="H68" s="11">
        <f>G68-F68</f>
        <v>1216</v>
      </c>
      <c r="I68" s="11">
        <f>IF(F68=0,0,G68/F68*100)</f>
        <v>0</v>
      </c>
      <c r="J68" s="11">
        <v>0</v>
      </c>
      <c r="K68" s="11">
        <v>0</v>
      </c>
      <c r="L68" s="11">
        <v>0</v>
      </c>
      <c r="M68" s="11">
        <v>0</v>
      </c>
      <c r="N68" s="11">
        <f>M68-L68</f>
        <v>0</v>
      </c>
      <c r="O68" s="11">
        <f>IF(L68=0,0,M68/L68*100)</f>
        <v>0</v>
      </c>
      <c r="P68" s="11">
        <v>0</v>
      </c>
      <c r="Q68" s="11">
        <v>0</v>
      </c>
      <c r="R68" s="11">
        <v>0</v>
      </c>
      <c r="S68" s="11">
        <v>0</v>
      </c>
      <c r="T68" s="11">
        <f>S68-R68</f>
        <v>0</v>
      </c>
      <c r="U68" s="11">
        <f>IF(R68=0,0,S68/R68*100)</f>
        <v>0</v>
      </c>
      <c r="V68" s="11">
        <v>0</v>
      </c>
      <c r="W68" s="11">
        <v>0</v>
      </c>
      <c r="X68" s="11">
        <v>0</v>
      </c>
      <c r="Y68" s="11">
        <v>0</v>
      </c>
      <c r="Z68" s="11">
        <f>Y68-X68</f>
        <v>0</v>
      </c>
      <c r="AA68" s="11">
        <f>IF(X68=0,0,Y68/X68*100)</f>
        <v>0</v>
      </c>
      <c r="AB68" s="11">
        <v>0</v>
      </c>
      <c r="AC68" s="11">
        <v>0</v>
      </c>
      <c r="AD68" s="11">
        <v>0</v>
      </c>
      <c r="AE68" s="11">
        <v>1216</v>
      </c>
      <c r="AF68" s="11">
        <f>AE68-AD68</f>
        <v>1216</v>
      </c>
      <c r="AG68" s="11">
        <f>IF(AD68=0,0,AE68/AD68*100)</f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f>AK68-AJ68</f>
        <v>0</v>
      </c>
      <c r="AM68" s="11">
        <f>IF(AJ68=0,0,AK68/AJ68*100)</f>
        <v>0</v>
      </c>
      <c r="AN68" s="11">
        <v>0</v>
      </c>
      <c r="AO68" s="11">
        <v>0</v>
      </c>
      <c r="AP68" s="11">
        <v>0</v>
      </c>
      <c r="AQ68" s="11">
        <v>860</v>
      </c>
      <c r="AR68" s="11">
        <f>AQ68-AP68</f>
        <v>860</v>
      </c>
      <c r="AS68" s="11">
        <f>IF(AP68=0,0,AQ68/AP68*100)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f>AW68-AV68</f>
        <v>0</v>
      </c>
      <c r="AY68" s="11">
        <f>IF(AV68=0,0,AW68/AV68*100)</f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f>BC68-BB68</f>
        <v>0</v>
      </c>
      <c r="BE68" s="11">
        <f>IF(BB68=0,0,BC68/BB68*100)</f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f>BI68-BH68</f>
        <v>0</v>
      </c>
      <c r="BK68" s="11">
        <f>IF(BH68=0,0,BI68/BH68*100)</f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f>BO68-BN68</f>
        <v>0</v>
      </c>
      <c r="BQ68" s="11">
        <f>IF(BN68=0,0,BO68/BN68*100)</f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f>BU68-BT68</f>
        <v>0</v>
      </c>
      <c r="BW68" s="11">
        <f>IF(BT68=0,0,BU68/BT68*100)</f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f>CA68-BZ68</f>
        <v>0</v>
      </c>
      <c r="CC68" s="11">
        <f>IF(BZ68=0,0,CA68/BZ68*100)</f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>CG68-CF68</f>
        <v>0</v>
      </c>
      <c r="CI68" s="11">
        <f>IF(CF68=0,0,CG68/CF68*100)</f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f>CM68-CL68</f>
        <v>0</v>
      </c>
      <c r="CO68" s="11">
        <f>IF(CL68=0,0,CM68/CL68*100)</f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f>CS68-CR68</f>
        <v>0</v>
      </c>
      <c r="CU68" s="11">
        <f>IF(CR68=0,0,CS68/CR68*100)</f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f>CY68-CX68</f>
        <v>0</v>
      </c>
      <c r="DA68" s="11">
        <f>IF(CX68=0,0,CY68/CX68*100)</f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f>DE68-DD68</f>
        <v>0</v>
      </c>
      <c r="DG68" s="11">
        <f>IF(DD68=0,0,DE68/DD68*100)</f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f>DK68-DJ68</f>
        <v>0</v>
      </c>
      <c r="DM68" s="11">
        <f>IF(DJ68=0,0,DK68/DJ68*100)</f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f>DQ68-DP68</f>
        <v>0</v>
      </c>
      <c r="DS68" s="11">
        <f>IF(DP68=0,0,DQ68/DP68*100)</f>
        <v>0</v>
      </c>
      <c r="DT68" s="11">
        <v>0</v>
      </c>
      <c r="DU68" s="11">
        <v>0</v>
      </c>
      <c r="DV68" s="11">
        <v>0</v>
      </c>
      <c r="DW68" s="11">
        <v>0</v>
      </c>
      <c r="DX68" s="11">
        <f>DW68-DV68</f>
        <v>0</v>
      </c>
      <c r="DY68" s="11">
        <f>IF(DV68=0,0,DW68/DV68*100)</f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f>EC68-EB68</f>
        <v>0</v>
      </c>
      <c r="EE68" s="11">
        <f>IF(EB68=0,0,EC68/EB68*100)</f>
        <v>0</v>
      </c>
      <c r="EF68" s="11">
        <v>0</v>
      </c>
      <c r="EG68" s="11">
        <v>0</v>
      </c>
      <c r="EH68" s="11">
        <v>0</v>
      </c>
      <c r="EI68" s="11">
        <v>356</v>
      </c>
      <c r="EJ68" s="11">
        <f>EI68-EH68</f>
        <v>356</v>
      </c>
      <c r="EK68" s="11">
        <f>IF(EH68=0,0,EI68/EH68*100)</f>
        <v>0</v>
      </c>
    </row>
    <row r="69" spans="1:141" x14ac:dyDescent="0.3">
      <c r="A69" s="10"/>
      <c r="B69" s="10">
        <v>24000000</v>
      </c>
      <c r="C69" s="10" t="s">
        <v>94</v>
      </c>
      <c r="D69" s="11">
        <v>36720</v>
      </c>
      <c r="E69" s="11">
        <v>36720</v>
      </c>
      <c r="F69" s="11">
        <v>31920</v>
      </c>
      <c r="G69" s="11">
        <v>105107.96</v>
      </c>
      <c r="H69" s="11">
        <f>G69-F69</f>
        <v>73187.960000000006</v>
      </c>
      <c r="I69" s="11">
        <f>IF(F69=0,0,G69/F69*100)</f>
        <v>329.28558897243107</v>
      </c>
      <c r="J69" s="11">
        <v>24800</v>
      </c>
      <c r="K69" s="11">
        <v>24800</v>
      </c>
      <c r="L69" s="11">
        <v>20000</v>
      </c>
      <c r="M69" s="11">
        <v>75343.710000000006</v>
      </c>
      <c r="N69" s="11">
        <f>M69-L69</f>
        <v>55343.710000000006</v>
      </c>
      <c r="O69" s="11">
        <f>IF(L69=0,0,M69/L69*100)</f>
        <v>376.71855000000005</v>
      </c>
      <c r="P69" s="11">
        <v>11920</v>
      </c>
      <c r="Q69" s="11">
        <v>11920</v>
      </c>
      <c r="R69" s="11">
        <v>11920</v>
      </c>
      <c r="S69" s="11">
        <v>29764.25</v>
      </c>
      <c r="T69" s="11">
        <f>S69-R69</f>
        <v>17844.25</v>
      </c>
      <c r="U69" s="11">
        <f>IF(R69=0,0,S69/R69*100)</f>
        <v>249.70008389261747</v>
      </c>
      <c r="V69" s="11">
        <v>11920</v>
      </c>
      <c r="W69" s="11">
        <v>11920</v>
      </c>
      <c r="X69" s="11">
        <v>11920</v>
      </c>
      <c r="Y69" s="11">
        <v>29764.25</v>
      </c>
      <c r="Z69" s="11">
        <f>Y69-X69</f>
        <v>17844.25</v>
      </c>
      <c r="AA69" s="11">
        <f>IF(X69=0,0,Y69/X69*100)</f>
        <v>249.70008389261747</v>
      </c>
      <c r="AB69" s="11">
        <v>0</v>
      </c>
      <c r="AC69" s="11">
        <v>0</v>
      </c>
      <c r="AD69" s="11">
        <v>0</v>
      </c>
      <c r="AE69" s="11">
        <v>0</v>
      </c>
      <c r="AF69" s="11">
        <f>AE69-AD69</f>
        <v>0</v>
      </c>
      <c r="AG69" s="11">
        <f>IF(AD69=0,0,AE69/AD69*100)</f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f>AK69-AJ69</f>
        <v>0</v>
      </c>
      <c r="AM69" s="11">
        <f>IF(AJ69=0,0,AK69/AJ69*100)</f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f>AQ69-AP69</f>
        <v>0</v>
      </c>
      <c r="AS69" s="11">
        <f>IF(AP69=0,0,AQ69/AP69*100)</f>
        <v>0</v>
      </c>
      <c r="AT69" s="11">
        <v>0</v>
      </c>
      <c r="AU69" s="11">
        <v>0</v>
      </c>
      <c r="AV69" s="11">
        <v>0</v>
      </c>
      <c r="AW69" s="11">
        <v>0</v>
      </c>
      <c r="AX69" s="11">
        <f>AW69-AV69</f>
        <v>0</v>
      </c>
      <c r="AY69" s="11">
        <f>IF(AV69=0,0,AW69/AV69*100)</f>
        <v>0</v>
      </c>
      <c r="AZ69" s="11">
        <v>0</v>
      </c>
      <c r="BA69" s="11">
        <v>0</v>
      </c>
      <c r="BB69" s="11">
        <v>0</v>
      </c>
      <c r="BC69" s="11">
        <v>0</v>
      </c>
      <c r="BD69" s="11">
        <f>BC69-BB69</f>
        <v>0</v>
      </c>
      <c r="BE69" s="11">
        <f>IF(BB69=0,0,BC69/BB69*100)</f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f>BI69-BH69</f>
        <v>0</v>
      </c>
      <c r="BK69" s="11">
        <f>IF(BH69=0,0,BI69/BH69*100)</f>
        <v>0</v>
      </c>
      <c r="BL69" s="11">
        <v>0</v>
      </c>
      <c r="BM69" s="11">
        <v>0</v>
      </c>
      <c r="BN69" s="11">
        <v>0</v>
      </c>
      <c r="BO69" s="11">
        <v>0</v>
      </c>
      <c r="BP69" s="11">
        <f>BO69-BN69</f>
        <v>0</v>
      </c>
      <c r="BQ69" s="11">
        <f>IF(BN69=0,0,BO69/BN69*100)</f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f>BU69-BT69</f>
        <v>0</v>
      </c>
      <c r="BW69" s="11">
        <f>IF(BT69=0,0,BU69/BT69*100)</f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f>CA69-BZ69</f>
        <v>0</v>
      </c>
      <c r="CC69" s="11">
        <f>IF(BZ69=0,0,CA69/BZ69*100)</f>
        <v>0</v>
      </c>
      <c r="CD69" s="11">
        <v>0</v>
      </c>
      <c r="CE69" s="11">
        <v>0</v>
      </c>
      <c r="CF69" s="11">
        <v>0</v>
      </c>
      <c r="CG69" s="11">
        <v>0</v>
      </c>
      <c r="CH69" s="11">
        <f>CG69-CF69</f>
        <v>0</v>
      </c>
      <c r="CI69" s="11">
        <f>IF(CF69=0,0,CG69/CF69*100)</f>
        <v>0</v>
      </c>
      <c r="CJ69" s="11">
        <v>0</v>
      </c>
      <c r="CK69" s="11">
        <v>0</v>
      </c>
      <c r="CL69" s="11">
        <v>0</v>
      </c>
      <c r="CM69" s="11">
        <v>0</v>
      </c>
      <c r="CN69" s="11">
        <f>CM69-CL69</f>
        <v>0</v>
      </c>
      <c r="CO69" s="11">
        <f>IF(CL69=0,0,CM69/CL69*100)</f>
        <v>0</v>
      </c>
      <c r="CP69" s="11">
        <v>0</v>
      </c>
      <c r="CQ69" s="11">
        <v>0</v>
      </c>
      <c r="CR69" s="11">
        <v>0</v>
      </c>
      <c r="CS69" s="11">
        <v>0</v>
      </c>
      <c r="CT69" s="11">
        <f>CS69-CR69</f>
        <v>0</v>
      </c>
      <c r="CU69" s="11">
        <f>IF(CR69=0,0,CS69/CR69*100)</f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f>CY69-CX69</f>
        <v>0</v>
      </c>
      <c r="DA69" s="11">
        <f>IF(CX69=0,0,CY69/CX69*100)</f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f>DE69-DD69</f>
        <v>0</v>
      </c>
      <c r="DG69" s="11">
        <f>IF(DD69=0,0,DE69/DD69*100)</f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f>DK69-DJ69</f>
        <v>0</v>
      </c>
      <c r="DM69" s="11">
        <f>IF(DJ69=0,0,DK69/DJ69*100)</f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f>DQ69-DP69</f>
        <v>0</v>
      </c>
      <c r="DS69" s="11">
        <f>IF(DP69=0,0,DQ69/DP69*100)</f>
        <v>0</v>
      </c>
      <c r="DT69" s="11">
        <v>0</v>
      </c>
      <c r="DU69" s="11">
        <v>0</v>
      </c>
      <c r="DV69" s="11">
        <v>0</v>
      </c>
      <c r="DW69" s="11">
        <v>0</v>
      </c>
      <c r="DX69" s="11">
        <f>DW69-DV69</f>
        <v>0</v>
      </c>
      <c r="DY69" s="11">
        <f>IF(DV69=0,0,DW69/DV69*100)</f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f>EC69-EB69</f>
        <v>0</v>
      </c>
      <c r="EE69" s="11">
        <f>IF(EB69=0,0,EC69/EB69*100)</f>
        <v>0</v>
      </c>
      <c r="EF69" s="11">
        <v>0</v>
      </c>
      <c r="EG69" s="11">
        <v>0</v>
      </c>
      <c r="EH69" s="11">
        <v>0</v>
      </c>
      <c r="EI69" s="11">
        <v>0</v>
      </c>
      <c r="EJ69" s="11">
        <f>EI69-EH69</f>
        <v>0</v>
      </c>
      <c r="EK69" s="11">
        <f>IF(EH69=0,0,EI69/EH69*100)</f>
        <v>0</v>
      </c>
    </row>
    <row r="70" spans="1:141" x14ac:dyDescent="0.3">
      <c r="A70" s="10"/>
      <c r="B70" s="10">
        <v>24060000</v>
      </c>
      <c r="C70" s="10" t="s">
        <v>78</v>
      </c>
      <c r="D70" s="11">
        <v>36720</v>
      </c>
      <c r="E70" s="11">
        <v>36720</v>
      </c>
      <c r="F70" s="11">
        <v>31920</v>
      </c>
      <c r="G70" s="11">
        <v>105107.96</v>
      </c>
      <c r="H70" s="11">
        <f>G70-F70</f>
        <v>73187.960000000006</v>
      </c>
      <c r="I70" s="11">
        <f>IF(F70=0,0,G70/F70*100)</f>
        <v>329.28558897243107</v>
      </c>
      <c r="J70" s="11">
        <v>24800</v>
      </c>
      <c r="K70" s="11">
        <v>24800</v>
      </c>
      <c r="L70" s="11">
        <v>20000</v>
      </c>
      <c r="M70" s="11">
        <v>75343.710000000006</v>
      </c>
      <c r="N70" s="11">
        <f>M70-L70</f>
        <v>55343.710000000006</v>
      </c>
      <c r="O70" s="11">
        <f>IF(L70=0,0,M70/L70*100)</f>
        <v>376.71855000000005</v>
      </c>
      <c r="P70" s="11">
        <v>11920</v>
      </c>
      <c r="Q70" s="11">
        <v>11920</v>
      </c>
      <c r="R70" s="11">
        <v>11920</v>
      </c>
      <c r="S70" s="11">
        <v>29764.25</v>
      </c>
      <c r="T70" s="11">
        <f>S70-R70</f>
        <v>17844.25</v>
      </c>
      <c r="U70" s="11">
        <f>IF(R70=0,0,S70/R70*100)</f>
        <v>249.70008389261747</v>
      </c>
      <c r="V70" s="11">
        <v>11920</v>
      </c>
      <c r="W70" s="11">
        <v>11920</v>
      </c>
      <c r="X70" s="11">
        <v>11920</v>
      </c>
      <c r="Y70" s="11">
        <v>29764.25</v>
      </c>
      <c r="Z70" s="11">
        <f>Y70-X70</f>
        <v>17844.25</v>
      </c>
      <c r="AA70" s="11">
        <f>IF(X70=0,0,Y70/X70*100)</f>
        <v>249.70008389261747</v>
      </c>
      <c r="AB70" s="11">
        <v>0</v>
      </c>
      <c r="AC70" s="11">
        <v>0</v>
      </c>
      <c r="AD70" s="11">
        <v>0</v>
      </c>
      <c r="AE70" s="11">
        <v>0</v>
      </c>
      <c r="AF70" s="11">
        <f>AE70-AD70</f>
        <v>0</v>
      </c>
      <c r="AG70" s="11">
        <f>IF(AD70=0,0,AE70/AD70*100)</f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f>AK70-AJ70</f>
        <v>0</v>
      </c>
      <c r="AM70" s="11">
        <f>IF(AJ70=0,0,AK70/AJ70*100)</f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AQ70-AP70</f>
        <v>0</v>
      </c>
      <c r="AS70" s="11">
        <f>IF(AP70=0,0,AQ70/AP70*100)</f>
        <v>0</v>
      </c>
      <c r="AT70" s="11">
        <v>0</v>
      </c>
      <c r="AU70" s="11">
        <v>0</v>
      </c>
      <c r="AV70" s="11">
        <v>0</v>
      </c>
      <c r="AW70" s="11">
        <v>0</v>
      </c>
      <c r="AX70" s="11">
        <f>AW70-AV70</f>
        <v>0</v>
      </c>
      <c r="AY70" s="11">
        <f>IF(AV70=0,0,AW70/AV70*100)</f>
        <v>0</v>
      </c>
      <c r="AZ70" s="11">
        <v>0</v>
      </c>
      <c r="BA70" s="11">
        <v>0</v>
      </c>
      <c r="BB70" s="11">
        <v>0</v>
      </c>
      <c r="BC70" s="11">
        <v>0</v>
      </c>
      <c r="BD70" s="11">
        <f>BC70-BB70</f>
        <v>0</v>
      </c>
      <c r="BE70" s="11">
        <f>IF(BB70=0,0,BC70/BB70*100)</f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f>BI70-BH70</f>
        <v>0</v>
      </c>
      <c r="BK70" s="11">
        <f>IF(BH70=0,0,BI70/BH70*100)</f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f>BO70-BN70</f>
        <v>0</v>
      </c>
      <c r="BQ70" s="11">
        <f>IF(BN70=0,0,BO70/BN70*100)</f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f>BU70-BT70</f>
        <v>0</v>
      </c>
      <c r="BW70" s="11">
        <f>IF(BT70=0,0,BU70/BT70*100)</f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f>CA70-BZ70</f>
        <v>0</v>
      </c>
      <c r="CC70" s="11">
        <f>IF(BZ70=0,0,CA70/BZ70*100)</f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f>CG70-CF70</f>
        <v>0</v>
      </c>
      <c r="CI70" s="11">
        <f>IF(CF70=0,0,CG70/CF70*100)</f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f>CM70-CL70</f>
        <v>0</v>
      </c>
      <c r="CO70" s="11">
        <f>IF(CL70=0,0,CM70/CL70*100)</f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f>CS70-CR70</f>
        <v>0</v>
      </c>
      <c r="CU70" s="11">
        <f>IF(CR70=0,0,CS70/CR70*100)</f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f>CY70-CX70</f>
        <v>0</v>
      </c>
      <c r="DA70" s="11">
        <f>IF(CX70=0,0,CY70/CX70*100)</f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f>DE70-DD70</f>
        <v>0</v>
      </c>
      <c r="DG70" s="11">
        <f>IF(DD70=0,0,DE70/DD70*100)</f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f>DK70-DJ70</f>
        <v>0</v>
      </c>
      <c r="DM70" s="11">
        <f>IF(DJ70=0,0,DK70/DJ70*100)</f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f>DQ70-DP70</f>
        <v>0</v>
      </c>
      <c r="DS70" s="11">
        <f>IF(DP70=0,0,DQ70/DP70*100)</f>
        <v>0</v>
      </c>
      <c r="DT70" s="11">
        <v>0</v>
      </c>
      <c r="DU70" s="11">
        <v>0</v>
      </c>
      <c r="DV70" s="11">
        <v>0</v>
      </c>
      <c r="DW70" s="11">
        <v>0</v>
      </c>
      <c r="DX70" s="11">
        <f>DW70-DV70</f>
        <v>0</v>
      </c>
      <c r="DY70" s="11">
        <f>IF(DV70=0,0,DW70/DV70*100)</f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f>EC70-EB70</f>
        <v>0</v>
      </c>
      <c r="EE70" s="11">
        <f>IF(EB70=0,0,EC70/EB70*100)</f>
        <v>0</v>
      </c>
      <c r="EF70" s="11">
        <v>0</v>
      </c>
      <c r="EG70" s="11">
        <v>0</v>
      </c>
      <c r="EH70" s="11">
        <v>0</v>
      </c>
      <c r="EI70" s="11">
        <v>0</v>
      </c>
      <c r="EJ70" s="11">
        <f>EI70-EH70</f>
        <v>0</v>
      </c>
      <c r="EK70" s="11">
        <f>IF(EH70=0,0,EI70/EH70*100)</f>
        <v>0</v>
      </c>
    </row>
    <row r="71" spans="1:141" x14ac:dyDescent="0.3">
      <c r="A71" s="10"/>
      <c r="B71" s="10">
        <v>24060300</v>
      </c>
      <c r="C71" s="10" t="s">
        <v>78</v>
      </c>
      <c r="D71" s="11">
        <v>36720</v>
      </c>
      <c r="E71" s="11">
        <v>36720</v>
      </c>
      <c r="F71" s="11">
        <v>31920</v>
      </c>
      <c r="G71" s="11">
        <v>104558.26000000001</v>
      </c>
      <c r="H71" s="11">
        <f>G71-F71</f>
        <v>72638.260000000009</v>
      </c>
      <c r="I71" s="11">
        <f>IF(F71=0,0,G71/F71*100)</f>
        <v>327.5634711779449</v>
      </c>
      <c r="J71" s="11">
        <v>24800</v>
      </c>
      <c r="K71" s="11">
        <v>24800</v>
      </c>
      <c r="L71" s="11">
        <v>20000</v>
      </c>
      <c r="M71" s="11">
        <v>75343.710000000006</v>
      </c>
      <c r="N71" s="11">
        <f>M71-L71</f>
        <v>55343.710000000006</v>
      </c>
      <c r="O71" s="11">
        <f>IF(L71=0,0,M71/L71*100)</f>
        <v>376.71855000000005</v>
      </c>
      <c r="P71" s="11">
        <v>11920</v>
      </c>
      <c r="Q71" s="11">
        <v>11920</v>
      </c>
      <c r="R71" s="11">
        <v>11920</v>
      </c>
      <c r="S71" s="11">
        <v>29214.55</v>
      </c>
      <c r="T71" s="11">
        <f>S71-R71</f>
        <v>17294.55</v>
      </c>
      <c r="U71" s="11">
        <f>IF(R71=0,0,S71/R71*100)</f>
        <v>245.08850671140939</v>
      </c>
      <c r="V71" s="11">
        <v>11920</v>
      </c>
      <c r="W71" s="11">
        <v>11920</v>
      </c>
      <c r="X71" s="11">
        <v>11920</v>
      </c>
      <c r="Y71" s="11">
        <v>29214.55</v>
      </c>
      <c r="Z71" s="11">
        <f>Y71-X71</f>
        <v>17294.55</v>
      </c>
      <c r="AA71" s="11">
        <f>IF(X71=0,0,Y71/X71*100)</f>
        <v>245.08850671140939</v>
      </c>
      <c r="AB71" s="11">
        <v>0</v>
      </c>
      <c r="AC71" s="11">
        <v>0</v>
      </c>
      <c r="AD71" s="11">
        <v>0</v>
      </c>
      <c r="AE71" s="11">
        <v>0</v>
      </c>
      <c r="AF71" s="11">
        <f>AE71-AD71</f>
        <v>0</v>
      </c>
      <c r="AG71" s="11">
        <f>IF(AD71=0,0,AE71/AD71*100)</f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f>AK71-AJ71</f>
        <v>0</v>
      </c>
      <c r="AM71" s="11">
        <f>IF(AJ71=0,0,AK71/AJ71*100)</f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f>AQ71-AP71</f>
        <v>0</v>
      </c>
      <c r="AS71" s="11">
        <f>IF(AP71=0,0,AQ71/AP71*100)</f>
        <v>0</v>
      </c>
      <c r="AT71" s="11">
        <v>0</v>
      </c>
      <c r="AU71" s="11">
        <v>0</v>
      </c>
      <c r="AV71" s="11">
        <v>0</v>
      </c>
      <c r="AW71" s="11">
        <v>0</v>
      </c>
      <c r="AX71" s="11">
        <f>AW71-AV71</f>
        <v>0</v>
      </c>
      <c r="AY71" s="11">
        <f>IF(AV71=0,0,AW71/AV71*100)</f>
        <v>0</v>
      </c>
      <c r="AZ71" s="11">
        <v>0</v>
      </c>
      <c r="BA71" s="11">
        <v>0</v>
      </c>
      <c r="BB71" s="11">
        <v>0</v>
      </c>
      <c r="BC71" s="11">
        <v>0</v>
      </c>
      <c r="BD71" s="11">
        <f>BC71-BB71</f>
        <v>0</v>
      </c>
      <c r="BE71" s="11">
        <f>IF(BB71=0,0,BC71/BB71*100)</f>
        <v>0</v>
      </c>
      <c r="BF71" s="11">
        <v>0</v>
      </c>
      <c r="BG71" s="11">
        <v>0</v>
      </c>
      <c r="BH71" s="11">
        <v>0</v>
      </c>
      <c r="BI71" s="11">
        <v>0</v>
      </c>
      <c r="BJ71" s="11">
        <f>BI71-BH71</f>
        <v>0</v>
      </c>
      <c r="BK71" s="11">
        <f>IF(BH71=0,0,BI71/BH71*100)</f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f>BO71-BN71</f>
        <v>0</v>
      </c>
      <c r="BQ71" s="11">
        <f>IF(BN71=0,0,BO71/BN71*100)</f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f>BU71-BT71</f>
        <v>0</v>
      </c>
      <c r="BW71" s="11">
        <f>IF(BT71=0,0,BU71/BT71*100)</f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f>CA71-BZ71</f>
        <v>0</v>
      </c>
      <c r="CC71" s="11">
        <f>IF(BZ71=0,0,CA71/BZ71*100)</f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f>CG71-CF71</f>
        <v>0</v>
      </c>
      <c r="CI71" s="11">
        <f>IF(CF71=0,0,CG71/CF71*100)</f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f>CM71-CL71</f>
        <v>0</v>
      </c>
      <c r="CO71" s="11">
        <f>IF(CL71=0,0,CM71/CL71*100)</f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f>CS71-CR71</f>
        <v>0</v>
      </c>
      <c r="CU71" s="11">
        <f>IF(CR71=0,0,CS71/CR71*100)</f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f>CY71-CX71</f>
        <v>0</v>
      </c>
      <c r="DA71" s="11">
        <f>IF(CX71=0,0,CY71/CX71*100)</f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f>DE71-DD71</f>
        <v>0</v>
      </c>
      <c r="DG71" s="11">
        <f>IF(DD71=0,0,DE71/DD71*100)</f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f>DK71-DJ71</f>
        <v>0</v>
      </c>
      <c r="DM71" s="11">
        <f>IF(DJ71=0,0,DK71/DJ71*100)</f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f>DQ71-DP71</f>
        <v>0</v>
      </c>
      <c r="DS71" s="11">
        <f>IF(DP71=0,0,DQ71/DP71*100)</f>
        <v>0</v>
      </c>
      <c r="DT71" s="11">
        <v>0</v>
      </c>
      <c r="DU71" s="11">
        <v>0</v>
      </c>
      <c r="DV71" s="11">
        <v>0</v>
      </c>
      <c r="DW71" s="11">
        <v>0</v>
      </c>
      <c r="DX71" s="11">
        <f>DW71-DV71</f>
        <v>0</v>
      </c>
      <c r="DY71" s="11">
        <f>IF(DV71=0,0,DW71/DV71*100)</f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f>EC71-EB71</f>
        <v>0</v>
      </c>
      <c r="EE71" s="11">
        <f>IF(EB71=0,0,EC71/EB71*100)</f>
        <v>0</v>
      </c>
      <c r="EF71" s="11">
        <v>0</v>
      </c>
      <c r="EG71" s="11">
        <v>0</v>
      </c>
      <c r="EH71" s="11">
        <v>0</v>
      </c>
      <c r="EI71" s="11">
        <v>0</v>
      </c>
      <c r="EJ71" s="11">
        <f>EI71-EH71</f>
        <v>0</v>
      </c>
      <c r="EK71" s="11">
        <f>IF(EH71=0,0,EI71/EH71*100)</f>
        <v>0</v>
      </c>
    </row>
    <row r="72" spans="1:141" x14ac:dyDescent="0.3">
      <c r="A72" s="10"/>
      <c r="B72" s="10">
        <v>24062200</v>
      </c>
      <c r="C72" s="10" t="s">
        <v>95</v>
      </c>
      <c r="D72" s="11">
        <v>0</v>
      </c>
      <c r="E72" s="11">
        <v>0</v>
      </c>
      <c r="F72" s="11">
        <v>0</v>
      </c>
      <c r="G72" s="11">
        <v>549.70000000000005</v>
      </c>
      <c r="H72" s="11">
        <f>G72-F72</f>
        <v>549.70000000000005</v>
      </c>
      <c r="I72" s="11">
        <f>IF(F72=0,0,G72/F72*100)</f>
        <v>0</v>
      </c>
      <c r="J72" s="11">
        <v>0</v>
      </c>
      <c r="K72" s="11">
        <v>0</v>
      </c>
      <c r="L72" s="11">
        <v>0</v>
      </c>
      <c r="M72" s="11">
        <v>0</v>
      </c>
      <c r="N72" s="11">
        <f>M72-L72</f>
        <v>0</v>
      </c>
      <c r="O72" s="11">
        <f>IF(L72=0,0,M72/L72*100)</f>
        <v>0</v>
      </c>
      <c r="P72" s="11">
        <v>0</v>
      </c>
      <c r="Q72" s="11">
        <v>0</v>
      </c>
      <c r="R72" s="11">
        <v>0</v>
      </c>
      <c r="S72" s="11">
        <v>549.70000000000005</v>
      </c>
      <c r="T72" s="11">
        <f>S72-R72</f>
        <v>549.70000000000005</v>
      </c>
      <c r="U72" s="11">
        <f>IF(R72=0,0,S72/R72*100)</f>
        <v>0</v>
      </c>
      <c r="V72" s="11">
        <v>0</v>
      </c>
      <c r="W72" s="11">
        <v>0</v>
      </c>
      <c r="X72" s="11">
        <v>0</v>
      </c>
      <c r="Y72" s="11">
        <v>549.70000000000005</v>
      </c>
      <c r="Z72" s="11">
        <f>Y72-X72</f>
        <v>549.70000000000005</v>
      </c>
      <c r="AA72" s="11">
        <f>IF(X72=0,0,Y72/X72*100)</f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f>AE72-AD72</f>
        <v>0</v>
      </c>
      <c r="AG72" s="11">
        <f>IF(AD72=0,0,AE72/AD72*100)</f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f>AK72-AJ72</f>
        <v>0</v>
      </c>
      <c r="AM72" s="11">
        <f>IF(AJ72=0,0,AK72/AJ72*100)</f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f>AQ72-AP72</f>
        <v>0</v>
      </c>
      <c r="AS72" s="11">
        <f>IF(AP72=0,0,AQ72/AP72*100)</f>
        <v>0</v>
      </c>
      <c r="AT72" s="11">
        <v>0</v>
      </c>
      <c r="AU72" s="11">
        <v>0</v>
      </c>
      <c r="AV72" s="11">
        <v>0</v>
      </c>
      <c r="AW72" s="11">
        <v>0</v>
      </c>
      <c r="AX72" s="11">
        <f>AW72-AV72</f>
        <v>0</v>
      </c>
      <c r="AY72" s="11">
        <f>IF(AV72=0,0,AW72/AV72*100)</f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f>BC72-BB72</f>
        <v>0</v>
      </c>
      <c r="BE72" s="11">
        <f>IF(BB72=0,0,BC72/BB72*100)</f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f>BI72-BH72</f>
        <v>0</v>
      </c>
      <c r="BK72" s="11">
        <f>IF(BH72=0,0,BI72/BH72*100)</f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f>BO72-BN72</f>
        <v>0</v>
      </c>
      <c r="BQ72" s="11">
        <f>IF(BN72=0,0,BO72/BN72*100)</f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f>BU72-BT72</f>
        <v>0</v>
      </c>
      <c r="BW72" s="11">
        <f>IF(BT72=0,0,BU72/BT72*100)</f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f>CA72-BZ72</f>
        <v>0</v>
      </c>
      <c r="CC72" s="11">
        <f>IF(BZ72=0,0,CA72/BZ72*100)</f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f>CG72-CF72</f>
        <v>0</v>
      </c>
      <c r="CI72" s="11">
        <f>IF(CF72=0,0,CG72/CF72*100)</f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f>CM72-CL72</f>
        <v>0</v>
      </c>
      <c r="CO72" s="11">
        <f>IF(CL72=0,0,CM72/CL72*100)</f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f>CS72-CR72</f>
        <v>0</v>
      </c>
      <c r="CU72" s="11">
        <f>IF(CR72=0,0,CS72/CR72*100)</f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f>CY72-CX72</f>
        <v>0</v>
      </c>
      <c r="DA72" s="11">
        <f>IF(CX72=0,0,CY72/CX72*100)</f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f>DE72-DD72</f>
        <v>0</v>
      </c>
      <c r="DG72" s="11">
        <f>IF(DD72=0,0,DE72/DD72*100)</f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f>DK72-DJ72</f>
        <v>0</v>
      </c>
      <c r="DM72" s="11">
        <f>IF(DJ72=0,0,DK72/DJ72*100)</f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f>DQ72-DP72</f>
        <v>0</v>
      </c>
      <c r="DS72" s="11">
        <f>IF(DP72=0,0,DQ72/DP72*100)</f>
        <v>0</v>
      </c>
      <c r="DT72" s="11">
        <v>0</v>
      </c>
      <c r="DU72" s="11">
        <v>0</v>
      </c>
      <c r="DV72" s="11">
        <v>0</v>
      </c>
      <c r="DW72" s="11">
        <v>0</v>
      </c>
      <c r="DX72" s="11">
        <f>DW72-DV72</f>
        <v>0</v>
      </c>
      <c r="DY72" s="11">
        <f>IF(DV72=0,0,DW72/DV72*100)</f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f>EC72-EB72</f>
        <v>0</v>
      </c>
      <c r="EE72" s="11">
        <f>IF(EB72=0,0,EC72/EB72*100)</f>
        <v>0</v>
      </c>
      <c r="EF72" s="11">
        <v>0</v>
      </c>
      <c r="EG72" s="11">
        <v>0</v>
      </c>
      <c r="EH72" s="11">
        <v>0</v>
      </c>
      <c r="EI72" s="11">
        <v>0</v>
      </c>
      <c r="EJ72" s="11">
        <f>EI72-EH72</f>
        <v>0</v>
      </c>
      <c r="EK72" s="11">
        <f>IF(EH72=0,0,EI72/EH72*100)</f>
        <v>0</v>
      </c>
    </row>
    <row r="73" spans="1:141" x14ac:dyDescent="0.3">
      <c r="A73" s="10"/>
      <c r="B73" s="10">
        <v>30000000</v>
      </c>
      <c r="C73" s="10" t="s">
        <v>96</v>
      </c>
      <c r="D73" s="11">
        <v>0</v>
      </c>
      <c r="E73" s="11">
        <v>0</v>
      </c>
      <c r="F73" s="11">
        <v>0</v>
      </c>
      <c r="G73" s="11">
        <v>229.8</v>
      </c>
      <c r="H73" s="11">
        <f>G73-F73</f>
        <v>229.8</v>
      </c>
      <c r="I73" s="11">
        <f>IF(F73=0,0,G73/F73*100)</f>
        <v>0</v>
      </c>
      <c r="J73" s="11">
        <v>0</v>
      </c>
      <c r="K73" s="11">
        <v>0</v>
      </c>
      <c r="L73" s="11">
        <v>0</v>
      </c>
      <c r="M73" s="11">
        <v>229.8</v>
      </c>
      <c r="N73" s="11">
        <f>M73-L73</f>
        <v>229.8</v>
      </c>
      <c r="O73" s="11">
        <f>IF(L73=0,0,M73/L73*100)</f>
        <v>0</v>
      </c>
      <c r="P73" s="11">
        <v>0</v>
      </c>
      <c r="Q73" s="11">
        <v>0</v>
      </c>
      <c r="R73" s="11">
        <v>0</v>
      </c>
      <c r="S73" s="11">
        <v>0</v>
      </c>
      <c r="T73" s="11">
        <f>S73-R73</f>
        <v>0</v>
      </c>
      <c r="U73" s="11">
        <f>IF(R73=0,0,S73/R73*100)</f>
        <v>0</v>
      </c>
      <c r="V73" s="11">
        <v>0</v>
      </c>
      <c r="W73" s="11">
        <v>0</v>
      </c>
      <c r="X73" s="11">
        <v>0</v>
      </c>
      <c r="Y73" s="11">
        <v>0</v>
      </c>
      <c r="Z73" s="11">
        <f>Y73-X73</f>
        <v>0</v>
      </c>
      <c r="AA73" s="11">
        <f>IF(X73=0,0,Y73/X73*100)</f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f>AE73-AD73</f>
        <v>0</v>
      </c>
      <c r="AG73" s="11">
        <f>IF(AD73=0,0,AE73/AD73*100)</f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f>AK73-AJ73</f>
        <v>0</v>
      </c>
      <c r="AM73" s="11">
        <f>IF(AJ73=0,0,AK73/AJ73*100)</f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f>AQ73-AP73</f>
        <v>0</v>
      </c>
      <c r="AS73" s="11">
        <f>IF(AP73=0,0,AQ73/AP73*100)</f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f>AW73-AV73</f>
        <v>0</v>
      </c>
      <c r="AY73" s="11">
        <f>IF(AV73=0,0,AW73/AV73*100)</f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f>BC73-BB73</f>
        <v>0</v>
      </c>
      <c r="BE73" s="11">
        <f>IF(BB73=0,0,BC73/BB73*100)</f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f>BI73-BH73</f>
        <v>0</v>
      </c>
      <c r="BK73" s="11">
        <f>IF(BH73=0,0,BI73/BH73*100)</f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f>BO73-BN73</f>
        <v>0</v>
      </c>
      <c r="BQ73" s="11">
        <f>IF(BN73=0,0,BO73/BN73*100)</f>
        <v>0</v>
      </c>
      <c r="BR73" s="11">
        <v>0</v>
      </c>
      <c r="BS73" s="11">
        <v>0</v>
      </c>
      <c r="BT73" s="11">
        <v>0</v>
      </c>
      <c r="BU73" s="11">
        <v>0</v>
      </c>
      <c r="BV73" s="11">
        <f>BU73-BT73</f>
        <v>0</v>
      </c>
      <c r="BW73" s="11">
        <f>IF(BT73=0,0,BU73/BT73*100)</f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f>CA73-BZ73</f>
        <v>0</v>
      </c>
      <c r="CC73" s="11">
        <f>IF(BZ73=0,0,CA73/BZ73*100)</f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f>CG73-CF73</f>
        <v>0</v>
      </c>
      <c r="CI73" s="11">
        <f>IF(CF73=0,0,CG73/CF73*100)</f>
        <v>0</v>
      </c>
      <c r="CJ73" s="11">
        <v>0</v>
      </c>
      <c r="CK73" s="11">
        <v>0</v>
      </c>
      <c r="CL73" s="11">
        <v>0</v>
      </c>
      <c r="CM73" s="11">
        <v>0</v>
      </c>
      <c r="CN73" s="11">
        <f>CM73-CL73</f>
        <v>0</v>
      </c>
      <c r="CO73" s="11">
        <f>IF(CL73=0,0,CM73/CL73*100)</f>
        <v>0</v>
      </c>
      <c r="CP73" s="11">
        <v>0</v>
      </c>
      <c r="CQ73" s="11">
        <v>0</v>
      </c>
      <c r="CR73" s="11">
        <v>0</v>
      </c>
      <c r="CS73" s="11">
        <v>0</v>
      </c>
      <c r="CT73" s="11">
        <f>CS73-CR73</f>
        <v>0</v>
      </c>
      <c r="CU73" s="11">
        <f>IF(CR73=0,0,CS73/CR73*100)</f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f>CY73-CX73</f>
        <v>0</v>
      </c>
      <c r="DA73" s="11">
        <f>IF(CX73=0,0,CY73/CX73*100)</f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f>DE73-DD73</f>
        <v>0</v>
      </c>
      <c r="DG73" s="11">
        <f>IF(DD73=0,0,DE73/DD73*100)</f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f>DK73-DJ73</f>
        <v>0</v>
      </c>
      <c r="DM73" s="11">
        <f>IF(DJ73=0,0,DK73/DJ73*100)</f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f>DQ73-DP73</f>
        <v>0</v>
      </c>
      <c r="DS73" s="11">
        <f>IF(DP73=0,0,DQ73/DP73*100)</f>
        <v>0</v>
      </c>
      <c r="DT73" s="11">
        <v>0</v>
      </c>
      <c r="DU73" s="11">
        <v>0</v>
      </c>
      <c r="DV73" s="11">
        <v>0</v>
      </c>
      <c r="DW73" s="11">
        <v>0</v>
      </c>
      <c r="DX73" s="11">
        <f>DW73-DV73</f>
        <v>0</v>
      </c>
      <c r="DY73" s="11">
        <f>IF(DV73=0,0,DW73/DV73*100)</f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f>EC73-EB73</f>
        <v>0</v>
      </c>
      <c r="EE73" s="11">
        <f>IF(EB73=0,0,EC73/EB73*100)</f>
        <v>0</v>
      </c>
      <c r="EF73" s="11">
        <v>0</v>
      </c>
      <c r="EG73" s="11">
        <v>0</v>
      </c>
      <c r="EH73" s="11">
        <v>0</v>
      </c>
      <c r="EI73" s="11">
        <v>0</v>
      </c>
      <c r="EJ73" s="11">
        <f>EI73-EH73</f>
        <v>0</v>
      </c>
      <c r="EK73" s="11">
        <f>IF(EH73=0,0,EI73/EH73*100)</f>
        <v>0</v>
      </c>
    </row>
    <row r="74" spans="1:141" x14ac:dyDescent="0.3">
      <c r="A74" s="10"/>
      <c r="B74" s="10">
        <v>31000000</v>
      </c>
      <c r="C74" s="10" t="s">
        <v>97</v>
      </c>
      <c r="D74" s="11">
        <v>0</v>
      </c>
      <c r="E74" s="11">
        <v>0</v>
      </c>
      <c r="F74" s="11">
        <v>0</v>
      </c>
      <c r="G74" s="11">
        <v>229.8</v>
      </c>
      <c r="H74" s="11">
        <f>G74-F74</f>
        <v>229.8</v>
      </c>
      <c r="I74" s="11">
        <f>IF(F74=0,0,G74/F74*100)</f>
        <v>0</v>
      </c>
      <c r="J74" s="11">
        <v>0</v>
      </c>
      <c r="K74" s="11">
        <v>0</v>
      </c>
      <c r="L74" s="11">
        <v>0</v>
      </c>
      <c r="M74" s="11">
        <v>229.8</v>
      </c>
      <c r="N74" s="11">
        <f>M74-L74</f>
        <v>229.8</v>
      </c>
      <c r="O74" s="11">
        <f>IF(L74=0,0,M74/L74*100)</f>
        <v>0</v>
      </c>
      <c r="P74" s="11">
        <v>0</v>
      </c>
      <c r="Q74" s="11">
        <v>0</v>
      </c>
      <c r="R74" s="11">
        <v>0</v>
      </c>
      <c r="S74" s="11">
        <v>0</v>
      </c>
      <c r="T74" s="11">
        <f>S74-R74</f>
        <v>0</v>
      </c>
      <c r="U74" s="11">
        <f>IF(R74=0,0,S74/R74*100)</f>
        <v>0</v>
      </c>
      <c r="V74" s="11">
        <v>0</v>
      </c>
      <c r="W74" s="11">
        <v>0</v>
      </c>
      <c r="X74" s="11">
        <v>0</v>
      </c>
      <c r="Y74" s="11">
        <v>0</v>
      </c>
      <c r="Z74" s="11">
        <f>Y74-X74</f>
        <v>0</v>
      </c>
      <c r="AA74" s="11">
        <f>IF(X74=0,0,Y74/X74*100)</f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AE74-AD74</f>
        <v>0</v>
      </c>
      <c r="AG74" s="11">
        <f>IF(AD74=0,0,AE74/AD74*100)</f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f>AK74-AJ74</f>
        <v>0</v>
      </c>
      <c r="AM74" s="11">
        <f>IF(AJ74=0,0,AK74/AJ74*100)</f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f>AQ74-AP74</f>
        <v>0</v>
      </c>
      <c r="AS74" s="11">
        <f>IF(AP74=0,0,AQ74/AP74*100)</f>
        <v>0</v>
      </c>
      <c r="AT74" s="11">
        <v>0</v>
      </c>
      <c r="AU74" s="11">
        <v>0</v>
      </c>
      <c r="AV74" s="11">
        <v>0</v>
      </c>
      <c r="AW74" s="11">
        <v>0</v>
      </c>
      <c r="AX74" s="11">
        <f>AW74-AV74</f>
        <v>0</v>
      </c>
      <c r="AY74" s="11">
        <f>IF(AV74=0,0,AW74/AV74*100)</f>
        <v>0</v>
      </c>
      <c r="AZ74" s="11">
        <v>0</v>
      </c>
      <c r="BA74" s="11">
        <v>0</v>
      </c>
      <c r="BB74" s="11">
        <v>0</v>
      </c>
      <c r="BC74" s="11">
        <v>0</v>
      </c>
      <c r="BD74" s="11">
        <f>BC74-BB74</f>
        <v>0</v>
      </c>
      <c r="BE74" s="11">
        <f>IF(BB74=0,0,BC74/BB74*100)</f>
        <v>0</v>
      </c>
      <c r="BF74" s="11">
        <v>0</v>
      </c>
      <c r="BG74" s="11">
        <v>0</v>
      </c>
      <c r="BH74" s="11">
        <v>0</v>
      </c>
      <c r="BI74" s="11">
        <v>0</v>
      </c>
      <c r="BJ74" s="11">
        <f>BI74-BH74</f>
        <v>0</v>
      </c>
      <c r="BK74" s="11">
        <f>IF(BH74=0,0,BI74/BH74*100)</f>
        <v>0</v>
      </c>
      <c r="BL74" s="11">
        <v>0</v>
      </c>
      <c r="BM74" s="11">
        <v>0</v>
      </c>
      <c r="BN74" s="11">
        <v>0</v>
      </c>
      <c r="BO74" s="11">
        <v>0</v>
      </c>
      <c r="BP74" s="11">
        <f>BO74-BN74</f>
        <v>0</v>
      </c>
      <c r="BQ74" s="11">
        <f>IF(BN74=0,0,BO74/BN74*100)</f>
        <v>0</v>
      </c>
      <c r="BR74" s="11">
        <v>0</v>
      </c>
      <c r="BS74" s="11">
        <v>0</v>
      </c>
      <c r="BT74" s="11">
        <v>0</v>
      </c>
      <c r="BU74" s="11">
        <v>0</v>
      </c>
      <c r="BV74" s="11">
        <f>BU74-BT74</f>
        <v>0</v>
      </c>
      <c r="BW74" s="11">
        <f>IF(BT74=0,0,BU74/BT74*100)</f>
        <v>0</v>
      </c>
      <c r="BX74" s="11">
        <v>0</v>
      </c>
      <c r="BY74" s="11">
        <v>0</v>
      </c>
      <c r="BZ74" s="11">
        <v>0</v>
      </c>
      <c r="CA74" s="11">
        <v>0</v>
      </c>
      <c r="CB74" s="11">
        <f>CA74-BZ74</f>
        <v>0</v>
      </c>
      <c r="CC74" s="11">
        <f>IF(BZ74=0,0,CA74/BZ74*100)</f>
        <v>0</v>
      </c>
      <c r="CD74" s="11">
        <v>0</v>
      </c>
      <c r="CE74" s="11">
        <v>0</v>
      </c>
      <c r="CF74" s="11">
        <v>0</v>
      </c>
      <c r="CG74" s="11">
        <v>0</v>
      </c>
      <c r="CH74" s="11">
        <f>CG74-CF74</f>
        <v>0</v>
      </c>
      <c r="CI74" s="11">
        <f>IF(CF74=0,0,CG74/CF74*100)</f>
        <v>0</v>
      </c>
      <c r="CJ74" s="11">
        <v>0</v>
      </c>
      <c r="CK74" s="11">
        <v>0</v>
      </c>
      <c r="CL74" s="11">
        <v>0</v>
      </c>
      <c r="CM74" s="11">
        <v>0</v>
      </c>
      <c r="CN74" s="11">
        <f>CM74-CL74</f>
        <v>0</v>
      </c>
      <c r="CO74" s="11">
        <f>IF(CL74=0,0,CM74/CL74*100)</f>
        <v>0</v>
      </c>
      <c r="CP74" s="11">
        <v>0</v>
      </c>
      <c r="CQ74" s="11">
        <v>0</v>
      </c>
      <c r="CR74" s="11">
        <v>0</v>
      </c>
      <c r="CS74" s="11">
        <v>0</v>
      </c>
      <c r="CT74" s="11">
        <f>CS74-CR74</f>
        <v>0</v>
      </c>
      <c r="CU74" s="11">
        <f>IF(CR74=0,0,CS74/CR74*100)</f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f>CY74-CX74</f>
        <v>0</v>
      </c>
      <c r="DA74" s="11">
        <f>IF(CX74=0,0,CY74/CX74*100)</f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f>DE74-DD74</f>
        <v>0</v>
      </c>
      <c r="DG74" s="11">
        <f>IF(DD74=0,0,DE74/DD74*100)</f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f>DK74-DJ74</f>
        <v>0</v>
      </c>
      <c r="DM74" s="11">
        <f>IF(DJ74=0,0,DK74/DJ74*100)</f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f>DQ74-DP74</f>
        <v>0</v>
      </c>
      <c r="DS74" s="11">
        <f>IF(DP74=0,0,DQ74/DP74*100)</f>
        <v>0</v>
      </c>
      <c r="DT74" s="11">
        <v>0</v>
      </c>
      <c r="DU74" s="11">
        <v>0</v>
      </c>
      <c r="DV74" s="11">
        <v>0</v>
      </c>
      <c r="DW74" s="11">
        <v>0</v>
      </c>
      <c r="DX74" s="11">
        <f>DW74-DV74</f>
        <v>0</v>
      </c>
      <c r="DY74" s="11">
        <f>IF(DV74=0,0,DW74/DV74*100)</f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f>EC74-EB74</f>
        <v>0</v>
      </c>
      <c r="EE74" s="11">
        <f>IF(EB74=0,0,EC74/EB74*100)</f>
        <v>0</v>
      </c>
      <c r="EF74" s="11">
        <v>0</v>
      </c>
      <c r="EG74" s="11">
        <v>0</v>
      </c>
      <c r="EH74" s="11">
        <v>0</v>
      </c>
      <c r="EI74" s="11">
        <v>0</v>
      </c>
      <c r="EJ74" s="11">
        <f>EI74-EH74</f>
        <v>0</v>
      </c>
      <c r="EK74" s="11">
        <f>IF(EH74=0,0,EI74/EH74*100)</f>
        <v>0</v>
      </c>
    </row>
    <row r="75" spans="1:141" x14ac:dyDescent="0.3">
      <c r="A75" s="10"/>
      <c r="B75" s="10">
        <v>31020000</v>
      </c>
      <c r="C75" s="10" t="s">
        <v>98</v>
      </c>
      <c r="D75" s="11">
        <v>0</v>
      </c>
      <c r="E75" s="11">
        <v>0</v>
      </c>
      <c r="F75" s="11">
        <v>0</v>
      </c>
      <c r="G75" s="11">
        <v>229.8</v>
      </c>
      <c r="H75" s="11">
        <f>G75-F75</f>
        <v>229.8</v>
      </c>
      <c r="I75" s="11">
        <f>IF(F75=0,0,G75/F75*100)</f>
        <v>0</v>
      </c>
      <c r="J75" s="11">
        <v>0</v>
      </c>
      <c r="K75" s="11">
        <v>0</v>
      </c>
      <c r="L75" s="11">
        <v>0</v>
      </c>
      <c r="M75" s="11">
        <v>229.8</v>
      </c>
      <c r="N75" s="11">
        <f>M75-L75</f>
        <v>229.8</v>
      </c>
      <c r="O75" s="11">
        <f>IF(L75=0,0,M75/L75*100)</f>
        <v>0</v>
      </c>
      <c r="P75" s="11">
        <v>0</v>
      </c>
      <c r="Q75" s="11">
        <v>0</v>
      </c>
      <c r="R75" s="11">
        <v>0</v>
      </c>
      <c r="S75" s="11">
        <v>0</v>
      </c>
      <c r="T75" s="11">
        <f>S75-R75</f>
        <v>0</v>
      </c>
      <c r="U75" s="11">
        <f>IF(R75=0,0,S75/R75*100)</f>
        <v>0</v>
      </c>
      <c r="V75" s="11">
        <v>0</v>
      </c>
      <c r="W75" s="11">
        <v>0</v>
      </c>
      <c r="X75" s="11">
        <v>0</v>
      </c>
      <c r="Y75" s="11">
        <v>0</v>
      </c>
      <c r="Z75" s="11">
        <f>Y75-X75</f>
        <v>0</v>
      </c>
      <c r="AA75" s="11">
        <f>IF(X75=0,0,Y75/X75*100)</f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f>AE75-AD75</f>
        <v>0</v>
      </c>
      <c r="AG75" s="11">
        <f>IF(AD75=0,0,AE75/AD75*100)</f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f>AK75-AJ75</f>
        <v>0</v>
      </c>
      <c r="AM75" s="11">
        <f>IF(AJ75=0,0,AK75/AJ75*100)</f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f>AQ75-AP75</f>
        <v>0</v>
      </c>
      <c r="AS75" s="11">
        <f>IF(AP75=0,0,AQ75/AP75*100)</f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f>AW75-AV75</f>
        <v>0</v>
      </c>
      <c r="AY75" s="11">
        <f>IF(AV75=0,0,AW75/AV75*100)</f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f>BC75-BB75</f>
        <v>0</v>
      </c>
      <c r="BE75" s="11">
        <f>IF(BB75=0,0,BC75/BB75*100)</f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f>BI75-BH75</f>
        <v>0</v>
      </c>
      <c r="BK75" s="11">
        <f>IF(BH75=0,0,BI75/BH75*100)</f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f>BO75-BN75</f>
        <v>0</v>
      </c>
      <c r="BQ75" s="11">
        <f>IF(BN75=0,0,BO75/BN75*100)</f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f>BU75-BT75</f>
        <v>0</v>
      </c>
      <c r="BW75" s="11">
        <f>IF(BT75=0,0,BU75/BT75*100)</f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f>CA75-BZ75</f>
        <v>0</v>
      </c>
      <c r="CC75" s="11">
        <f>IF(BZ75=0,0,CA75/BZ75*100)</f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f>CG75-CF75</f>
        <v>0</v>
      </c>
      <c r="CI75" s="11">
        <f>IF(CF75=0,0,CG75/CF75*100)</f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f>CM75-CL75</f>
        <v>0</v>
      </c>
      <c r="CO75" s="11">
        <f>IF(CL75=0,0,CM75/CL75*100)</f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f>CS75-CR75</f>
        <v>0</v>
      </c>
      <c r="CU75" s="11">
        <f>IF(CR75=0,0,CS75/CR75*100)</f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f>CY75-CX75</f>
        <v>0</v>
      </c>
      <c r="DA75" s="11">
        <f>IF(CX75=0,0,CY75/CX75*100)</f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f>DE75-DD75</f>
        <v>0</v>
      </c>
      <c r="DG75" s="11">
        <f>IF(DD75=0,0,DE75/DD75*100)</f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f>DK75-DJ75</f>
        <v>0</v>
      </c>
      <c r="DM75" s="11">
        <f>IF(DJ75=0,0,DK75/DJ75*100)</f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f>DQ75-DP75</f>
        <v>0</v>
      </c>
      <c r="DS75" s="11">
        <f>IF(DP75=0,0,DQ75/DP75*100)</f>
        <v>0</v>
      </c>
      <c r="DT75" s="11">
        <v>0</v>
      </c>
      <c r="DU75" s="11">
        <v>0</v>
      </c>
      <c r="DV75" s="11">
        <v>0</v>
      </c>
      <c r="DW75" s="11">
        <v>0</v>
      </c>
      <c r="DX75" s="11">
        <f>DW75-DV75</f>
        <v>0</v>
      </c>
      <c r="DY75" s="11">
        <f>IF(DV75=0,0,DW75/DV75*100)</f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f>EC75-EB75</f>
        <v>0</v>
      </c>
      <c r="EE75" s="11">
        <f>IF(EB75=0,0,EC75/EB75*100)</f>
        <v>0</v>
      </c>
      <c r="EF75" s="11">
        <v>0</v>
      </c>
      <c r="EG75" s="11">
        <v>0</v>
      </c>
      <c r="EH75" s="11">
        <v>0</v>
      </c>
      <c r="EI75" s="11">
        <v>0</v>
      </c>
      <c r="EJ75" s="11">
        <f>EI75-EH75</f>
        <v>0</v>
      </c>
      <c r="EK75" s="11">
        <f>IF(EH75=0,0,EI75/EH75*100)</f>
        <v>0</v>
      </c>
    </row>
    <row r="76" spans="1:141" x14ac:dyDescent="0.3">
      <c r="A76" s="10"/>
      <c r="B76" s="10">
        <v>40000000</v>
      </c>
      <c r="C76" s="10" t="s">
        <v>99</v>
      </c>
      <c r="D76" s="11">
        <v>369907865</v>
      </c>
      <c r="E76" s="11">
        <v>383338086</v>
      </c>
      <c r="F76" s="11">
        <v>315521011.60000002</v>
      </c>
      <c r="G76" s="11">
        <v>301704932.37</v>
      </c>
      <c r="H76" s="11">
        <f>G76-F76</f>
        <v>-13816079.230000019</v>
      </c>
      <c r="I76" s="11">
        <f>IF(F76=0,0,G76/F76*100)</f>
        <v>95.62118568270968</v>
      </c>
      <c r="J76" s="11">
        <v>369907865</v>
      </c>
      <c r="K76" s="11">
        <v>381173086</v>
      </c>
      <c r="L76" s="11">
        <v>313730011.60000002</v>
      </c>
      <c r="M76" s="11">
        <v>299913932.37</v>
      </c>
      <c r="N76" s="11">
        <f>M76-L76</f>
        <v>-13816079.230000019</v>
      </c>
      <c r="O76" s="11">
        <f>IF(L76=0,0,M76/L76*100)</f>
        <v>95.596188213062874</v>
      </c>
      <c r="P76" s="11">
        <v>0</v>
      </c>
      <c r="Q76" s="11">
        <v>555000</v>
      </c>
      <c r="R76" s="11">
        <v>555000</v>
      </c>
      <c r="S76" s="11">
        <v>555000</v>
      </c>
      <c r="T76" s="11">
        <f>S76-R76</f>
        <v>0</v>
      </c>
      <c r="U76" s="11">
        <f>IF(R76=0,0,S76/R76*100)</f>
        <v>100</v>
      </c>
      <c r="V76" s="11">
        <v>0</v>
      </c>
      <c r="W76" s="11">
        <v>555000</v>
      </c>
      <c r="X76" s="11">
        <v>555000</v>
      </c>
      <c r="Y76" s="11">
        <v>555000</v>
      </c>
      <c r="Z76" s="11">
        <f>Y76-X76</f>
        <v>0</v>
      </c>
      <c r="AA76" s="11">
        <f>IF(X76=0,0,Y76/X76*100)</f>
        <v>100</v>
      </c>
      <c r="AB76" s="11">
        <v>0</v>
      </c>
      <c r="AC76" s="11">
        <v>1610000</v>
      </c>
      <c r="AD76" s="11">
        <v>1236000</v>
      </c>
      <c r="AE76" s="11">
        <v>1236000</v>
      </c>
      <c r="AF76" s="11">
        <f>AE76-AD76</f>
        <v>0</v>
      </c>
      <c r="AG76" s="11">
        <f>IF(AD76=0,0,AE76/AD76*100)</f>
        <v>100</v>
      </c>
      <c r="AH76" s="11">
        <v>0</v>
      </c>
      <c r="AI76" s="11">
        <v>303000</v>
      </c>
      <c r="AJ76" s="11">
        <v>303000</v>
      </c>
      <c r="AK76" s="11">
        <v>303000</v>
      </c>
      <c r="AL76" s="11">
        <f>AK76-AJ76</f>
        <v>0</v>
      </c>
      <c r="AM76" s="11">
        <f>IF(AJ76=0,0,AK76/AJ76*100)</f>
        <v>100</v>
      </c>
      <c r="AN76" s="11">
        <v>0</v>
      </c>
      <c r="AO76" s="11">
        <v>0</v>
      </c>
      <c r="AP76" s="11">
        <v>0</v>
      </c>
      <c r="AQ76" s="11">
        <v>0</v>
      </c>
      <c r="AR76" s="11">
        <f>AQ76-AP76</f>
        <v>0</v>
      </c>
      <c r="AS76" s="11">
        <f>IF(AP76=0,0,AQ76/AP76*100)</f>
        <v>0</v>
      </c>
      <c r="AT76" s="11">
        <v>0</v>
      </c>
      <c r="AU76" s="11">
        <v>0</v>
      </c>
      <c r="AV76" s="11">
        <v>0</v>
      </c>
      <c r="AW76" s="11">
        <v>0</v>
      </c>
      <c r="AX76" s="11">
        <f>AW76-AV76</f>
        <v>0</v>
      </c>
      <c r="AY76" s="11">
        <f>IF(AV76=0,0,AW76/AV76*100)</f>
        <v>0</v>
      </c>
      <c r="AZ76" s="11">
        <v>0</v>
      </c>
      <c r="BA76" s="11">
        <v>0</v>
      </c>
      <c r="BB76" s="11">
        <v>0</v>
      </c>
      <c r="BC76" s="11">
        <v>0</v>
      </c>
      <c r="BD76" s="11">
        <f>BC76-BB76</f>
        <v>0</v>
      </c>
      <c r="BE76" s="11">
        <f>IF(BB76=0,0,BC76/BB76*100)</f>
        <v>0</v>
      </c>
      <c r="BF76" s="11">
        <v>0</v>
      </c>
      <c r="BG76" s="11">
        <v>0</v>
      </c>
      <c r="BH76" s="11">
        <v>0</v>
      </c>
      <c r="BI76" s="11">
        <v>0</v>
      </c>
      <c r="BJ76" s="11">
        <f>BI76-BH76</f>
        <v>0</v>
      </c>
      <c r="BK76" s="11">
        <f>IF(BH76=0,0,BI76/BH76*100)</f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f>BO76-BN76</f>
        <v>0</v>
      </c>
      <c r="BQ76" s="11">
        <f>IF(BN76=0,0,BO76/BN76*100)</f>
        <v>0</v>
      </c>
      <c r="BR76" s="11">
        <v>0</v>
      </c>
      <c r="BS76" s="11">
        <v>1187000</v>
      </c>
      <c r="BT76" s="11">
        <v>813000</v>
      </c>
      <c r="BU76" s="11">
        <v>813000</v>
      </c>
      <c r="BV76" s="11">
        <f>BU76-BT76</f>
        <v>0</v>
      </c>
      <c r="BW76" s="11">
        <f>IF(BT76=0,0,BU76/BT76*100)</f>
        <v>100</v>
      </c>
      <c r="BX76" s="11">
        <v>0</v>
      </c>
      <c r="BY76" s="11">
        <v>60000</v>
      </c>
      <c r="BZ76" s="11">
        <v>60000</v>
      </c>
      <c r="CA76" s="11">
        <v>60000</v>
      </c>
      <c r="CB76" s="11">
        <f>CA76-BZ76</f>
        <v>0</v>
      </c>
      <c r="CC76" s="11">
        <f>IF(BZ76=0,0,CA76/BZ76*100)</f>
        <v>100</v>
      </c>
      <c r="CD76" s="11">
        <v>0</v>
      </c>
      <c r="CE76" s="11">
        <v>0</v>
      </c>
      <c r="CF76" s="11">
        <v>0</v>
      </c>
      <c r="CG76" s="11">
        <v>0</v>
      </c>
      <c r="CH76" s="11">
        <f>CG76-CF76</f>
        <v>0</v>
      </c>
      <c r="CI76" s="11">
        <f>IF(CF76=0,0,CG76/CF76*100)</f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f>CM76-CL76</f>
        <v>0</v>
      </c>
      <c r="CO76" s="11">
        <f>IF(CL76=0,0,CM76/CL76*100)</f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f>CS76-CR76</f>
        <v>0</v>
      </c>
      <c r="CU76" s="11">
        <f>IF(CR76=0,0,CS76/CR76*100)</f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f>CY76-CX76</f>
        <v>0</v>
      </c>
      <c r="DA76" s="11">
        <f>IF(CX76=0,0,CY76/CX76*100)</f>
        <v>0</v>
      </c>
      <c r="DB76" s="11">
        <v>0</v>
      </c>
      <c r="DC76" s="11">
        <v>60000</v>
      </c>
      <c r="DD76" s="11">
        <v>60000</v>
      </c>
      <c r="DE76" s="11">
        <v>60000</v>
      </c>
      <c r="DF76" s="11">
        <f>DE76-DD76</f>
        <v>0</v>
      </c>
      <c r="DG76" s="11">
        <f>IF(DD76=0,0,DE76/DD76*100)</f>
        <v>100</v>
      </c>
      <c r="DH76" s="11">
        <v>0</v>
      </c>
      <c r="DI76" s="11">
        <v>0</v>
      </c>
      <c r="DJ76" s="11">
        <v>0</v>
      </c>
      <c r="DK76" s="11">
        <v>0</v>
      </c>
      <c r="DL76" s="11">
        <f>DK76-DJ76</f>
        <v>0</v>
      </c>
      <c r="DM76" s="11">
        <f>IF(DJ76=0,0,DK76/DJ76*100)</f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f>DQ76-DP76</f>
        <v>0</v>
      </c>
      <c r="DS76" s="11">
        <f>IF(DP76=0,0,DQ76/DP76*100)</f>
        <v>0</v>
      </c>
      <c r="DT76" s="11">
        <v>0</v>
      </c>
      <c r="DU76" s="11">
        <v>0</v>
      </c>
      <c r="DV76" s="11">
        <v>0</v>
      </c>
      <c r="DW76" s="11">
        <v>0</v>
      </c>
      <c r="DX76" s="11">
        <f>DW76-DV76</f>
        <v>0</v>
      </c>
      <c r="DY76" s="11">
        <f>IF(DV76=0,0,DW76/DV76*100)</f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f>EC76-EB76</f>
        <v>0</v>
      </c>
      <c r="EE76" s="11">
        <f>IF(EB76=0,0,EC76/EB76*100)</f>
        <v>0</v>
      </c>
      <c r="EF76" s="11">
        <v>0</v>
      </c>
      <c r="EG76" s="11">
        <v>0</v>
      </c>
      <c r="EH76" s="11">
        <v>0</v>
      </c>
      <c r="EI76" s="11">
        <v>0</v>
      </c>
      <c r="EJ76" s="11">
        <f>EI76-EH76</f>
        <v>0</v>
      </c>
      <c r="EK76" s="11">
        <f>IF(EH76=0,0,EI76/EH76*100)</f>
        <v>0</v>
      </c>
    </row>
    <row r="77" spans="1:141" x14ac:dyDescent="0.3">
      <c r="A77" s="10"/>
      <c r="B77" s="10">
        <v>41000000</v>
      </c>
      <c r="C77" s="10" t="s">
        <v>100</v>
      </c>
      <c r="D77" s="11">
        <v>369907865</v>
      </c>
      <c r="E77" s="11">
        <v>383338086</v>
      </c>
      <c r="F77" s="11">
        <v>315521011.60000002</v>
      </c>
      <c r="G77" s="11">
        <v>301704932.37</v>
      </c>
      <c r="H77" s="11">
        <f>G77-F77</f>
        <v>-13816079.230000019</v>
      </c>
      <c r="I77" s="11">
        <f>IF(F77=0,0,G77/F77*100)</f>
        <v>95.62118568270968</v>
      </c>
      <c r="J77" s="11">
        <v>369907865</v>
      </c>
      <c r="K77" s="11">
        <v>381173086</v>
      </c>
      <c r="L77" s="11">
        <v>313730011.60000002</v>
      </c>
      <c r="M77" s="11">
        <v>299913932.37</v>
      </c>
      <c r="N77" s="11">
        <f>M77-L77</f>
        <v>-13816079.230000019</v>
      </c>
      <c r="O77" s="11">
        <f>IF(L77=0,0,M77/L77*100)</f>
        <v>95.596188213062874</v>
      </c>
      <c r="P77" s="11">
        <v>0</v>
      </c>
      <c r="Q77" s="11">
        <v>555000</v>
      </c>
      <c r="R77" s="11">
        <v>555000</v>
      </c>
      <c r="S77" s="11">
        <v>555000</v>
      </c>
      <c r="T77" s="11">
        <f>S77-R77</f>
        <v>0</v>
      </c>
      <c r="U77" s="11">
        <f>IF(R77=0,0,S77/R77*100)</f>
        <v>100</v>
      </c>
      <c r="V77" s="11">
        <v>0</v>
      </c>
      <c r="W77" s="11">
        <v>555000</v>
      </c>
      <c r="X77" s="11">
        <v>555000</v>
      </c>
      <c r="Y77" s="11">
        <v>555000</v>
      </c>
      <c r="Z77" s="11">
        <f>Y77-X77</f>
        <v>0</v>
      </c>
      <c r="AA77" s="11">
        <f>IF(X77=0,0,Y77/X77*100)</f>
        <v>100</v>
      </c>
      <c r="AB77" s="11">
        <v>0</v>
      </c>
      <c r="AC77" s="11">
        <v>1610000</v>
      </c>
      <c r="AD77" s="11">
        <v>1236000</v>
      </c>
      <c r="AE77" s="11">
        <v>1236000</v>
      </c>
      <c r="AF77" s="11">
        <f>AE77-AD77</f>
        <v>0</v>
      </c>
      <c r="AG77" s="11">
        <f>IF(AD77=0,0,AE77/AD77*100)</f>
        <v>100</v>
      </c>
      <c r="AH77" s="11">
        <v>0</v>
      </c>
      <c r="AI77" s="11">
        <v>303000</v>
      </c>
      <c r="AJ77" s="11">
        <v>303000</v>
      </c>
      <c r="AK77" s="11">
        <v>303000</v>
      </c>
      <c r="AL77" s="11">
        <f>AK77-AJ77</f>
        <v>0</v>
      </c>
      <c r="AM77" s="11">
        <f>IF(AJ77=0,0,AK77/AJ77*100)</f>
        <v>100</v>
      </c>
      <c r="AN77" s="11">
        <v>0</v>
      </c>
      <c r="AO77" s="11">
        <v>0</v>
      </c>
      <c r="AP77" s="11">
        <v>0</v>
      </c>
      <c r="AQ77" s="11">
        <v>0</v>
      </c>
      <c r="AR77" s="11">
        <f>AQ77-AP77</f>
        <v>0</v>
      </c>
      <c r="AS77" s="11">
        <f>IF(AP77=0,0,AQ77/AP77*100)</f>
        <v>0</v>
      </c>
      <c r="AT77" s="11">
        <v>0</v>
      </c>
      <c r="AU77" s="11">
        <v>0</v>
      </c>
      <c r="AV77" s="11">
        <v>0</v>
      </c>
      <c r="AW77" s="11">
        <v>0</v>
      </c>
      <c r="AX77" s="11">
        <f>AW77-AV77</f>
        <v>0</v>
      </c>
      <c r="AY77" s="11">
        <f>IF(AV77=0,0,AW77/AV77*100)</f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f>BC77-BB77</f>
        <v>0</v>
      </c>
      <c r="BE77" s="11">
        <f>IF(BB77=0,0,BC77/BB77*100)</f>
        <v>0</v>
      </c>
      <c r="BF77" s="11">
        <v>0</v>
      </c>
      <c r="BG77" s="11">
        <v>0</v>
      </c>
      <c r="BH77" s="11">
        <v>0</v>
      </c>
      <c r="BI77" s="11">
        <v>0</v>
      </c>
      <c r="BJ77" s="11">
        <f>BI77-BH77</f>
        <v>0</v>
      </c>
      <c r="BK77" s="11">
        <f>IF(BH77=0,0,BI77/BH77*100)</f>
        <v>0</v>
      </c>
      <c r="BL77" s="11">
        <v>0</v>
      </c>
      <c r="BM77" s="11">
        <v>0</v>
      </c>
      <c r="BN77" s="11">
        <v>0</v>
      </c>
      <c r="BO77" s="11">
        <v>0</v>
      </c>
      <c r="BP77" s="11">
        <f>BO77-BN77</f>
        <v>0</v>
      </c>
      <c r="BQ77" s="11">
        <f>IF(BN77=0,0,BO77/BN77*100)</f>
        <v>0</v>
      </c>
      <c r="BR77" s="11">
        <v>0</v>
      </c>
      <c r="BS77" s="11">
        <v>1187000</v>
      </c>
      <c r="BT77" s="11">
        <v>813000</v>
      </c>
      <c r="BU77" s="11">
        <v>813000</v>
      </c>
      <c r="BV77" s="11">
        <f>BU77-BT77</f>
        <v>0</v>
      </c>
      <c r="BW77" s="11">
        <f>IF(BT77=0,0,BU77/BT77*100)</f>
        <v>100</v>
      </c>
      <c r="BX77" s="11">
        <v>0</v>
      </c>
      <c r="BY77" s="11">
        <v>60000</v>
      </c>
      <c r="BZ77" s="11">
        <v>60000</v>
      </c>
      <c r="CA77" s="11">
        <v>60000</v>
      </c>
      <c r="CB77" s="11">
        <f>CA77-BZ77</f>
        <v>0</v>
      </c>
      <c r="CC77" s="11">
        <f>IF(BZ77=0,0,CA77/BZ77*100)</f>
        <v>100</v>
      </c>
      <c r="CD77" s="11">
        <v>0</v>
      </c>
      <c r="CE77" s="11">
        <v>0</v>
      </c>
      <c r="CF77" s="11">
        <v>0</v>
      </c>
      <c r="CG77" s="11">
        <v>0</v>
      </c>
      <c r="CH77" s="11">
        <f>CG77-CF77</f>
        <v>0</v>
      </c>
      <c r="CI77" s="11">
        <f>IF(CF77=0,0,CG77/CF77*100)</f>
        <v>0</v>
      </c>
      <c r="CJ77" s="11">
        <v>0</v>
      </c>
      <c r="CK77" s="11">
        <v>0</v>
      </c>
      <c r="CL77" s="11">
        <v>0</v>
      </c>
      <c r="CM77" s="11">
        <v>0</v>
      </c>
      <c r="CN77" s="11">
        <f>CM77-CL77</f>
        <v>0</v>
      </c>
      <c r="CO77" s="11">
        <f>IF(CL77=0,0,CM77/CL77*100)</f>
        <v>0</v>
      </c>
      <c r="CP77" s="11">
        <v>0</v>
      </c>
      <c r="CQ77" s="11">
        <v>0</v>
      </c>
      <c r="CR77" s="11">
        <v>0</v>
      </c>
      <c r="CS77" s="11">
        <v>0</v>
      </c>
      <c r="CT77" s="11">
        <f>CS77-CR77</f>
        <v>0</v>
      </c>
      <c r="CU77" s="11">
        <f>IF(CR77=0,0,CS77/CR77*100)</f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f>CY77-CX77</f>
        <v>0</v>
      </c>
      <c r="DA77" s="11">
        <f>IF(CX77=0,0,CY77/CX77*100)</f>
        <v>0</v>
      </c>
      <c r="DB77" s="11">
        <v>0</v>
      </c>
      <c r="DC77" s="11">
        <v>60000</v>
      </c>
      <c r="DD77" s="11">
        <v>60000</v>
      </c>
      <c r="DE77" s="11">
        <v>60000</v>
      </c>
      <c r="DF77" s="11">
        <f>DE77-DD77</f>
        <v>0</v>
      </c>
      <c r="DG77" s="11">
        <f>IF(DD77=0,0,DE77/DD77*100)</f>
        <v>100</v>
      </c>
      <c r="DH77" s="11">
        <v>0</v>
      </c>
      <c r="DI77" s="11">
        <v>0</v>
      </c>
      <c r="DJ77" s="11">
        <v>0</v>
      </c>
      <c r="DK77" s="11">
        <v>0</v>
      </c>
      <c r="DL77" s="11">
        <f>DK77-DJ77</f>
        <v>0</v>
      </c>
      <c r="DM77" s="11">
        <f>IF(DJ77=0,0,DK77/DJ77*100)</f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f>DQ77-DP77</f>
        <v>0</v>
      </c>
      <c r="DS77" s="11">
        <f>IF(DP77=0,0,DQ77/DP77*100)</f>
        <v>0</v>
      </c>
      <c r="DT77" s="11">
        <v>0</v>
      </c>
      <c r="DU77" s="11">
        <v>0</v>
      </c>
      <c r="DV77" s="11">
        <v>0</v>
      </c>
      <c r="DW77" s="11">
        <v>0</v>
      </c>
      <c r="DX77" s="11">
        <f>DW77-DV77</f>
        <v>0</v>
      </c>
      <c r="DY77" s="11">
        <f>IF(DV77=0,0,DW77/DV77*100)</f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f>EC77-EB77</f>
        <v>0</v>
      </c>
      <c r="EE77" s="11">
        <f>IF(EB77=0,0,EC77/EB77*100)</f>
        <v>0</v>
      </c>
      <c r="EF77" s="11">
        <v>0</v>
      </c>
      <c r="EG77" s="11">
        <v>0</v>
      </c>
      <c r="EH77" s="11">
        <v>0</v>
      </c>
      <c r="EI77" s="11">
        <v>0</v>
      </c>
      <c r="EJ77" s="11">
        <f>EI77-EH77</f>
        <v>0</v>
      </c>
      <c r="EK77" s="11">
        <f>IF(EH77=0,0,EI77/EH77*100)</f>
        <v>0</v>
      </c>
    </row>
    <row r="78" spans="1:141" x14ac:dyDescent="0.3">
      <c r="A78" s="10"/>
      <c r="B78" s="10">
        <v>41020000</v>
      </c>
      <c r="C78" s="10" t="s">
        <v>101</v>
      </c>
      <c r="D78" s="11">
        <v>3019400</v>
      </c>
      <c r="E78" s="11">
        <v>3019400</v>
      </c>
      <c r="F78" s="11">
        <v>2516200</v>
      </c>
      <c r="G78" s="11">
        <v>2516200</v>
      </c>
      <c r="H78" s="11">
        <f>G78-F78</f>
        <v>0</v>
      </c>
      <c r="I78" s="11">
        <f>IF(F78=0,0,G78/F78*100)</f>
        <v>100</v>
      </c>
      <c r="J78" s="11">
        <v>3019400</v>
      </c>
      <c r="K78" s="11">
        <v>3019400</v>
      </c>
      <c r="L78" s="11">
        <v>2516200</v>
      </c>
      <c r="M78" s="11">
        <v>2516200</v>
      </c>
      <c r="N78" s="11">
        <f>M78-L78</f>
        <v>0</v>
      </c>
      <c r="O78" s="11">
        <f>IF(L78=0,0,M78/L78*100)</f>
        <v>100</v>
      </c>
      <c r="P78" s="11">
        <v>0</v>
      </c>
      <c r="Q78" s="11">
        <v>0</v>
      </c>
      <c r="R78" s="11">
        <v>0</v>
      </c>
      <c r="S78" s="11">
        <v>0</v>
      </c>
      <c r="T78" s="11">
        <f>S78-R78</f>
        <v>0</v>
      </c>
      <c r="U78" s="11">
        <f>IF(R78=0,0,S78/R78*100)</f>
        <v>0</v>
      </c>
      <c r="V78" s="11">
        <v>0</v>
      </c>
      <c r="W78" s="11">
        <v>0</v>
      </c>
      <c r="X78" s="11">
        <v>0</v>
      </c>
      <c r="Y78" s="11">
        <v>0</v>
      </c>
      <c r="Z78" s="11">
        <f>Y78-X78</f>
        <v>0</v>
      </c>
      <c r="AA78" s="11">
        <f>IF(X78=0,0,Y78/X78*100)</f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f>AE78-AD78</f>
        <v>0</v>
      </c>
      <c r="AG78" s="11">
        <f>IF(AD78=0,0,AE78/AD78*100)</f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f>AK78-AJ78</f>
        <v>0</v>
      </c>
      <c r="AM78" s="11">
        <f>IF(AJ78=0,0,AK78/AJ78*100)</f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AQ78-AP78</f>
        <v>0</v>
      </c>
      <c r="AS78" s="11">
        <f>IF(AP78=0,0,AQ78/AP78*100)</f>
        <v>0</v>
      </c>
      <c r="AT78" s="11">
        <v>0</v>
      </c>
      <c r="AU78" s="11">
        <v>0</v>
      </c>
      <c r="AV78" s="11">
        <v>0</v>
      </c>
      <c r="AW78" s="11">
        <v>0</v>
      </c>
      <c r="AX78" s="11">
        <f>AW78-AV78</f>
        <v>0</v>
      </c>
      <c r="AY78" s="11">
        <f>IF(AV78=0,0,AW78/AV78*100)</f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f>BC78-BB78</f>
        <v>0</v>
      </c>
      <c r="BE78" s="11">
        <f>IF(BB78=0,0,BC78/BB78*100)</f>
        <v>0</v>
      </c>
      <c r="BF78" s="11">
        <v>0</v>
      </c>
      <c r="BG78" s="11">
        <v>0</v>
      </c>
      <c r="BH78" s="11">
        <v>0</v>
      </c>
      <c r="BI78" s="11">
        <v>0</v>
      </c>
      <c r="BJ78" s="11">
        <f>BI78-BH78</f>
        <v>0</v>
      </c>
      <c r="BK78" s="11">
        <f>IF(BH78=0,0,BI78/BH78*100)</f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f>BO78-BN78</f>
        <v>0</v>
      </c>
      <c r="BQ78" s="11">
        <f>IF(BN78=0,0,BO78/BN78*100)</f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f>BU78-BT78</f>
        <v>0</v>
      </c>
      <c r="BW78" s="11">
        <f>IF(BT78=0,0,BU78/BT78*100)</f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f>CA78-BZ78</f>
        <v>0</v>
      </c>
      <c r="CC78" s="11">
        <f>IF(BZ78=0,0,CA78/BZ78*100)</f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f>CG78-CF78</f>
        <v>0</v>
      </c>
      <c r="CI78" s="11">
        <f>IF(CF78=0,0,CG78/CF78*100)</f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f>CM78-CL78</f>
        <v>0</v>
      </c>
      <c r="CO78" s="11">
        <f>IF(CL78=0,0,CM78/CL78*100)</f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f>CS78-CR78</f>
        <v>0</v>
      </c>
      <c r="CU78" s="11">
        <f>IF(CR78=0,0,CS78/CR78*100)</f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f>CY78-CX78</f>
        <v>0</v>
      </c>
      <c r="DA78" s="11">
        <f>IF(CX78=0,0,CY78/CX78*100)</f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f>DE78-DD78</f>
        <v>0</v>
      </c>
      <c r="DG78" s="11">
        <f>IF(DD78=0,0,DE78/DD78*100)</f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f>DK78-DJ78</f>
        <v>0</v>
      </c>
      <c r="DM78" s="11">
        <f>IF(DJ78=0,0,DK78/DJ78*100)</f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f>DQ78-DP78</f>
        <v>0</v>
      </c>
      <c r="DS78" s="11">
        <f>IF(DP78=0,0,DQ78/DP78*100)</f>
        <v>0</v>
      </c>
      <c r="DT78" s="11">
        <v>0</v>
      </c>
      <c r="DU78" s="11">
        <v>0</v>
      </c>
      <c r="DV78" s="11">
        <v>0</v>
      </c>
      <c r="DW78" s="11">
        <v>0</v>
      </c>
      <c r="DX78" s="11">
        <f>DW78-DV78</f>
        <v>0</v>
      </c>
      <c r="DY78" s="11">
        <f>IF(DV78=0,0,DW78/DV78*100)</f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f>EC78-EB78</f>
        <v>0</v>
      </c>
      <c r="EE78" s="11">
        <f>IF(EB78=0,0,EC78/EB78*100)</f>
        <v>0</v>
      </c>
      <c r="EF78" s="11">
        <v>0</v>
      </c>
      <c r="EG78" s="11">
        <v>0</v>
      </c>
      <c r="EH78" s="11">
        <v>0</v>
      </c>
      <c r="EI78" s="11">
        <v>0</v>
      </c>
      <c r="EJ78" s="11">
        <f>EI78-EH78</f>
        <v>0</v>
      </c>
      <c r="EK78" s="11">
        <f>IF(EH78=0,0,EI78/EH78*100)</f>
        <v>0</v>
      </c>
    </row>
    <row r="79" spans="1:141" x14ac:dyDescent="0.3">
      <c r="A79" s="10"/>
      <c r="B79" s="10">
        <v>41020100</v>
      </c>
      <c r="C79" s="10" t="s">
        <v>102</v>
      </c>
      <c r="D79" s="11">
        <v>3019400</v>
      </c>
      <c r="E79" s="11">
        <v>3019400</v>
      </c>
      <c r="F79" s="11">
        <v>2516200</v>
      </c>
      <c r="G79" s="11">
        <v>2516200</v>
      </c>
      <c r="H79" s="11">
        <f>G79-F79</f>
        <v>0</v>
      </c>
      <c r="I79" s="11">
        <f>IF(F79=0,0,G79/F79*100)</f>
        <v>100</v>
      </c>
      <c r="J79" s="11">
        <v>3019400</v>
      </c>
      <c r="K79" s="11">
        <v>3019400</v>
      </c>
      <c r="L79" s="11">
        <v>2516200</v>
      </c>
      <c r="M79" s="11">
        <v>2516200</v>
      </c>
      <c r="N79" s="11">
        <f>M79-L79</f>
        <v>0</v>
      </c>
      <c r="O79" s="11">
        <f>IF(L79=0,0,M79/L79*100)</f>
        <v>100</v>
      </c>
      <c r="P79" s="11">
        <v>0</v>
      </c>
      <c r="Q79" s="11">
        <v>0</v>
      </c>
      <c r="R79" s="11">
        <v>0</v>
      </c>
      <c r="S79" s="11">
        <v>0</v>
      </c>
      <c r="T79" s="11">
        <f>S79-R79</f>
        <v>0</v>
      </c>
      <c r="U79" s="11">
        <f>IF(R79=0,0,S79/R79*100)</f>
        <v>0</v>
      </c>
      <c r="V79" s="11">
        <v>0</v>
      </c>
      <c r="W79" s="11">
        <v>0</v>
      </c>
      <c r="X79" s="11">
        <v>0</v>
      </c>
      <c r="Y79" s="11">
        <v>0</v>
      </c>
      <c r="Z79" s="11">
        <f>Y79-X79</f>
        <v>0</v>
      </c>
      <c r="AA79" s="11">
        <f>IF(X79=0,0,Y79/X79*100)</f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f>AE79-AD79</f>
        <v>0</v>
      </c>
      <c r="AG79" s="11">
        <f>IF(AD79=0,0,AE79/AD79*100)</f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f>AK79-AJ79</f>
        <v>0</v>
      </c>
      <c r="AM79" s="11">
        <f>IF(AJ79=0,0,AK79/AJ79*100)</f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f>AQ79-AP79</f>
        <v>0</v>
      </c>
      <c r="AS79" s="11">
        <f>IF(AP79=0,0,AQ79/AP79*100)</f>
        <v>0</v>
      </c>
      <c r="AT79" s="11">
        <v>0</v>
      </c>
      <c r="AU79" s="11">
        <v>0</v>
      </c>
      <c r="AV79" s="11">
        <v>0</v>
      </c>
      <c r="AW79" s="11">
        <v>0</v>
      </c>
      <c r="AX79" s="11">
        <f>AW79-AV79</f>
        <v>0</v>
      </c>
      <c r="AY79" s="11">
        <f>IF(AV79=0,0,AW79/AV79*100)</f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f>BC79-BB79</f>
        <v>0</v>
      </c>
      <c r="BE79" s="11">
        <f>IF(BB79=0,0,BC79/BB79*100)</f>
        <v>0</v>
      </c>
      <c r="BF79" s="11">
        <v>0</v>
      </c>
      <c r="BG79" s="11">
        <v>0</v>
      </c>
      <c r="BH79" s="11">
        <v>0</v>
      </c>
      <c r="BI79" s="11">
        <v>0</v>
      </c>
      <c r="BJ79" s="11">
        <f>BI79-BH79</f>
        <v>0</v>
      </c>
      <c r="BK79" s="11">
        <f>IF(BH79=0,0,BI79/BH79*100)</f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f>BO79-BN79</f>
        <v>0</v>
      </c>
      <c r="BQ79" s="11">
        <f>IF(BN79=0,0,BO79/BN79*100)</f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f>BU79-BT79</f>
        <v>0</v>
      </c>
      <c r="BW79" s="11">
        <f>IF(BT79=0,0,BU79/BT79*100)</f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f>CA79-BZ79</f>
        <v>0</v>
      </c>
      <c r="CC79" s="11">
        <f>IF(BZ79=0,0,CA79/BZ79*100)</f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f>CG79-CF79</f>
        <v>0</v>
      </c>
      <c r="CI79" s="11">
        <f>IF(CF79=0,0,CG79/CF79*100)</f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f>CM79-CL79</f>
        <v>0</v>
      </c>
      <c r="CO79" s="11">
        <f>IF(CL79=0,0,CM79/CL79*100)</f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f>CS79-CR79</f>
        <v>0</v>
      </c>
      <c r="CU79" s="11">
        <f>IF(CR79=0,0,CS79/CR79*100)</f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f>CY79-CX79</f>
        <v>0</v>
      </c>
      <c r="DA79" s="11">
        <f>IF(CX79=0,0,CY79/CX79*100)</f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f>DE79-DD79</f>
        <v>0</v>
      </c>
      <c r="DG79" s="11">
        <f>IF(DD79=0,0,DE79/DD79*100)</f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f>DK79-DJ79</f>
        <v>0</v>
      </c>
      <c r="DM79" s="11">
        <f>IF(DJ79=0,0,DK79/DJ79*100)</f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f>DQ79-DP79</f>
        <v>0</v>
      </c>
      <c r="DS79" s="11">
        <f>IF(DP79=0,0,DQ79/DP79*100)</f>
        <v>0</v>
      </c>
      <c r="DT79" s="11">
        <v>0</v>
      </c>
      <c r="DU79" s="11">
        <v>0</v>
      </c>
      <c r="DV79" s="11">
        <v>0</v>
      </c>
      <c r="DW79" s="11">
        <v>0</v>
      </c>
      <c r="DX79" s="11">
        <f>DW79-DV79</f>
        <v>0</v>
      </c>
      <c r="DY79" s="11">
        <f>IF(DV79=0,0,DW79/DV79*100)</f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f>EC79-EB79</f>
        <v>0</v>
      </c>
      <c r="EE79" s="11">
        <f>IF(EB79=0,0,EC79/EB79*100)</f>
        <v>0</v>
      </c>
      <c r="EF79" s="11">
        <v>0</v>
      </c>
      <c r="EG79" s="11">
        <v>0</v>
      </c>
      <c r="EH79" s="11">
        <v>0</v>
      </c>
      <c r="EI79" s="11">
        <v>0</v>
      </c>
      <c r="EJ79" s="11">
        <f>EI79-EH79</f>
        <v>0</v>
      </c>
      <c r="EK79" s="11">
        <f>IF(EH79=0,0,EI79/EH79*100)</f>
        <v>0</v>
      </c>
    </row>
    <row r="80" spans="1:141" x14ac:dyDescent="0.3">
      <c r="A80" s="10"/>
      <c r="B80" s="10">
        <v>41030000</v>
      </c>
      <c r="C80" s="10" t="s">
        <v>103</v>
      </c>
      <c r="D80" s="11">
        <v>99526300</v>
      </c>
      <c r="E80" s="11">
        <v>100784600</v>
      </c>
      <c r="F80" s="11">
        <v>84379800</v>
      </c>
      <c r="G80" s="11">
        <v>84379800</v>
      </c>
      <c r="H80" s="11">
        <f>G80-F80</f>
        <v>0</v>
      </c>
      <c r="I80" s="11">
        <f>IF(F80=0,0,G80/F80*100)</f>
        <v>100</v>
      </c>
      <c r="J80" s="11">
        <v>99526300</v>
      </c>
      <c r="K80" s="11">
        <v>100784600</v>
      </c>
      <c r="L80" s="11">
        <v>84379800</v>
      </c>
      <c r="M80" s="11">
        <v>84379800</v>
      </c>
      <c r="N80" s="11">
        <f>M80-L80</f>
        <v>0</v>
      </c>
      <c r="O80" s="11">
        <f>IF(L80=0,0,M80/L80*100)</f>
        <v>100</v>
      </c>
      <c r="P80" s="11">
        <v>0</v>
      </c>
      <c r="Q80" s="11">
        <v>0</v>
      </c>
      <c r="R80" s="11">
        <v>0</v>
      </c>
      <c r="S80" s="11">
        <v>0</v>
      </c>
      <c r="T80" s="11">
        <f>S80-R80</f>
        <v>0</v>
      </c>
      <c r="U80" s="11">
        <f>IF(R80=0,0,S80/R80*100)</f>
        <v>0</v>
      </c>
      <c r="V80" s="11">
        <v>0</v>
      </c>
      <c r="W80" s="11">
        <v>0</v>
      </c>
      <c r="X80" s="11">
        <v>0</v>
      </c>
      <c r="Y80" s="11">
        <v>0</v>
      </c>
      <c r="Z80" s="11">
        <f>Y80-X80</f>
        <v>0</v>
      </c>
      <c r="AA80" s="11">
        <f>IF(X80=0,0,Y80/X80*100)</f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f>AE80-AD80</f>
        <v>0</v>
      </c>
      <c r="AG80" s="11">
        <f>IF(AD80=0,0,AE80/AD80*100)</f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f>AK80-AJ80</f>
        <v>0</v>
      </c>
      <c r="AM80" s="11">
        <f>IF(AJ80=0,0,AK80/AJ80*100)</f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f>AQ80-AP80</f>
        <v>0</v>
      </c>
      <c r="AS80" s="11">
        <f>IF(AP80=0,0,AQ80/AP80*100)</f>
        <v>0</v>
      </c>
      <c r="AT80" s="11">
        <v>0</v>
      </c>
      <c r="AU80" s="11">
        <v>0</v>
      </c>
      <c r="AV80" s="11">
        <v>0</v>
      </c>
      <c r="AW80" s="11">
        <v>0</v>
      </c>
      <c r="AX80" s="11">
        <f>AW80-AV80</f>
        <v>0</v>
      </c>
      <c r="AY80" s="11">
        <f>IF(AV80=0,0,AW80/AV80*100)</f>
        <v>0</v>
      </c>
      <c r="AZ80" s="11">
        <v>0</v>
      </c>
      <c r="BA80" s="11">
        <v>0</v>
      </c>
      <c r="BB80" s="11">
        <v>0</v>
      </c>
      <c r="BC80" s="11">
        <v>0</v>
      </c>
      <c r="BD80" s="11">
        <f>BC80-BB80</f>
        <v>0</v>
      </c>
      <c r="BE80" s="11">
        <f>IF(BB80=0,0,BC80/BB80*100)</f>
        <v>0</v>
      </c>
      <c r="BF80" s="11">
        <v>0</v>
      </c>
      <c r="BG80" s="11">
        <v>0</v>
      </c>
      <c r="BH80" s="11">
        <v>0</v>
      </c>
      <c r="BI80" s="11">
        <v>0</v>
      </c>
      <c r="BJ80" s="11">
        <f>BI80-BH80</f>
        <v>0</v>
      </c>
      <c r="BK80" s="11">
        <f>IF(BH80=0,0,BI80/BH80*100)</f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f>BO80-BN80</f>
        <v>0</v>
      </c>
      <c r="BQ80" s="11">
        <f>IF(BN80=0,0,BO80/BN80*100)</f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f>BU80-BT80</f>
        <v>0</v>
      </c>
      <c r="BW80" s="11">
        <f>IF(BT80=0,0,BU80/BT80*100)</f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f>CA80-BZ80</f>
        <v>0</v>
      </c>
      <c r="CC80" s="11">
        <f>IF(BZ80=0,0,CA80/BZ80*100)</f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f>CG80-CF80</f>
        <v>0</v>
      </c>
      <c r="CI80" s="11">
        <f>IF(CF80=0,0,CG80/CF80*100)</f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f>CM80-CL80</f>
        <v>0</v>
      </c>
      <c r="CO80" s="11">
        <f>IF(CL80=0,0,CM80/CL80*100)</f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f>CS80-CR80</f>
        <v>0</v>
      </c>
      <c r="CU80" s="11">
        <f>IF(CR80=0,0,CS80/CR80*100)</f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f>CY80-CX80</f>
        <v>0</v>
      </c>
      <c r="DA80" s="11">
        <f>IF(CX80=0,0,CY80/CX80*100)</f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f>DE80-DD80</f>
        <v>0</v>
      </c>
      <c r="DG80" s="11">
        <f>IF(DD80=0,0,DE80/DD80*100)</f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f>DK80-DJ80</f>
        <v>0</v>
      </c>
      <c r="DM80" s="11">
        <f>IF(DJ80=0,0,DK80/DJ80*100)</f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f>DQ80-DP80</f>
        <v>0</v>
      </c>
      <c r="DS80" s="11">
        <f>IF(DP80=0,0,DQ80/DP80*100)</f>
        <v>0</v>
      </c>
      <c r="DT80" s="11">
        <v>0</v>
      </c>
      <c r="DU80" s="11">
        <v>0</v>
      </c>
      <c r="DV80" s="11">
        <v>0</v>
      </c>
      <c r="DW80" s="11">
        <v>0</v>
      </c>
      <c r="DX80" s="11">
        <f>DW80-DV80</f>
        <v>0</v>
      </c>
      <c r="DY80" s="11">
        <f>IF(DV80=0,0,DW80/DV80*100)</f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f>EC80-EB80</f>
        <v>0</v>
      </c>
      <c r="EE80" s="11">
        <f>IF(EB80=0,0,EC80/EB80*100)</f>
        <v>0</v>
      </c>
      <c r="EF80" s="11">
        <v>0</v>
      </c>
      <c r="EG80" s="11">
        <v>0</v>
      </c>
      <c r="EH80" s="11">
        <v>0</v>
      </c>
      <c r="EI80" s="11">
        <v>0</v>
      </c>
      <c r="EJ80" s="11">
        <f>EI80-EH80</f>
        <v>0</v>
      </c>
      <c r="EK80" s="11">
        <f>IF(EH80=0,0,EI80/EH80*100)</f>
        <v>0</v>
      </c>
    </row>
    <row r="81" spans="1:141" x14ac:dyDescent="0.3">
      <c r="A81" s="10"/>
      <c r="B81" s="10">
        <v>41033900</v>
      </c>
      <c r="C81" s="10" t="s">
        <v>104</v>
      </c>
      <c r="D81" s="11">
        <v>66362000</v>
      </c>
      <c r="E81" s="11">
        <v>66362000</v>
      </c>
      <c r="F81" s="11">
        <v>55876800</v>
      </c>
      <c r="G81" s="11">
        <v>55876800</v>
      </c>
      <c r="H81" s="11">
        <f>G81-F81</f>
        <v>0</v>
      </c>
      <c r="I81" s="11">
        <f>IF(F81=0,0,G81/F81*100)</f>
        <v>100</v>
      </c>
      <c r="J81" s="11">
        <v>66362000</v>
      </c>
      <c r="K81" s="11">
        <v>66362000</v>
      </c>
      <c r="L81" s="11">
        <v>55876800</v>
      </c>
      <c r="M81" s="11">
        <v>55876800</v>
      </c>
      <c r="N81" s="11">
        <f>M81-L81</f>
        <v>0</v>
      </c>
      <c r="O81" s="11">
        <f>IF(L81=0,0,M81/L81*100)</f>
        <v>100</v>
      </c>
      <c r="P81" s="11">
        <v>0</v>
      </c>
      <c r="Q81" s="11">
        <v>0</v>
      </c>
      <c r="R81" s="11">
        <v>0</v>
      </c>
      <c r="S81" s="11">
        <v>0</v>
      </c>
      <c r="T81" s="11">
        <f>S81-R81</f>
        <v>0</v>
      </c>
      <c r="U81" s="11">
        <f>IF(R81=0,0,S81/R81*100)</f>
        <v>0</v>
      </c>
      <c r="V81" s="11">
        <v>0</v>
      </c>
      <c r="W81" s="11">
        <v>0</v>
      </c>
      <c r="X81" s="11">
        <v>0</v>
      </c>
      <c r="Y81" s="11">
        <v>0</v>
      </c>
      <c r="Z81" s="11">
        <f>Y81-X81</f>
        <v>0</v>
      </c>
      <c r="AA81" s="11">
        <f>IF(X81=0,0,Y81/X81*100)</f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f>AE81-AD81</f>
        <v>0</v>
      </c>
      <c r="AG81" s="11">
        <f>IF(AD81=0,0,AE81/AD81*100)</f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f>AK81-AJ81</f>
        <v>0</v>
      </c>
      <c r="AM81" s="11">
        <f>IF(AJ81=0,0,AK81/AJ81*100)</f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f>AQ81-AP81</f>
        <v>0</v>
      </c>
      <c r="AS81" s="11">
        <f>IF(AP81=0,0,AQ81/AP81*100)</f>
        <v>0</v>
      </c>
      <c r="AT81" s="11">
        <v>0</v>
      </c>
      <c r="AU81" s="11">
        <v>0</v>
      </c>
      <c r="AV81" s="11">
        <v>0</v>
      </c>
      <c r="AW81" s="11">
        <v>0</v>
      </c>
      <c r="AX81" s="11">
        <f>AW81-AV81</f>
        <v>0</v>
      </c>
      <c r="AY81" s="11">
        <f>IF(AV81=0,0,AW81/AV81*100)</f>
        <v>0</v>
      </c>
      <c r="AZ81" s="11">
        <v>0</v>
      </c>
      <c r="BA81" s="11">
        <v>0</v>
      </c>
      <c r="BB81" s="11">
        <v>0</v>
      </c>
      <c r="BC81" s="11">
        <v>0</v>
      </c>
      <c r="BD81" s="11">
        <f>BC81-BB81</f>
        <v>0</v>
      </c>
      <c r="BE81" s="11">
        <f>IF(BB81=0,0,BC81/BB81*100)</f>
        <v>0</v>
      </c>
      <c r="BF81" s="11">
        <v>0</v>
      </c>
      <c r="BG81" s="11">
        <v>0</v>
      </c>
      <c r="BH81" s="11">
        <v>0</v>
      </c>
      <c r="BI81" s="11">
        <v>0</v>
      </c>
      <c r="BJ81" s="11">
        <f>BI81-BH81</f>
        <v>0</v>
      </c>
      <c r="BK81" s="11">
        <f>IF(BH81=0,0,BI81/BH81*100)</f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f>BO81-BN81</f>
        <v>0</v>
      </c>
      <c r="BQ81" s="11">
        <f>IF(BN81=0,0,BO81/BN81*100)</f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f>BU81-BT81</f>
        <v>0</v>
      </c>
      <c r="BW81" s="11">
        <f>IF(BT81=0,0,BU81/BT81*100)</f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f>CA81-BZ81</f>
        <v>0</v>
      </c>
      <c r="CC81" s="11">
        <f>IF(BZ81=0,0,CA81/BZ81*100)</f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f>CG81-CF81</f>
        <v>0</v>
      </c>
      <c r="CI81" s="11">
        <f>IF(CF81=0,0,CG81/CF81*100)</f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f>CM81-CL81</f>
        <v>0</v>
      </c>
      <c r="CO81" s="11">
        <f>IF(CL81=0,0,CM81/CL81*100)</f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f>CS81-CR81</f>
        <v>0</v>
      </c>
      <c r="CU81" s="11">
        <f>IF(CR81=0,0,CS81/CR81*100)</f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f>CY81-CX81</f>
        <v>0</v>
      </c>
      <c r="DA81" s="11">
        <f>IF(CX81=0,0,CY81/CX81*100)</f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f>DE81-DD81</f>
        <v>0</v>
      </c>
      <c r="DG81" s="11">
        <f>IF(DD81=0,0,DE81/DD81*100)</f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f>DK81-DJ81</f>
        <v>0</v>
      </c>
      <c r="DM81" s="11">
        <f>IF(DJ81=0,0,DK81/DJ81*100)</f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f>DQ81-DP81</f>
        <v>0</v>
      </c>
      <c r="DS81" s="11">
        <f>IF(DP81=0,0,DQ81/DP81*100)</f>
        <v>0</v>
      </c>
      <c r="DT81" s="11">
        <v>0</v>
      </c>
      <c r="DU81" s="11">
        <v>0</v>
      </c>
      <c r="DV81" s="11">
        <v>0</v>
      </c>
      <c r="DW81" s="11">
        <v>0</v>
      </c>
      <c r="DX81" s="11">
        <f>DW81-DV81</f>
        <v>0</v>
      </c>
      <c r="DY81" s="11">
        <f>IF(DV81=0,0,DW81/DV81*100)</f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f>EC81-EB81</f>
        <v>0</v>
      </c>
      <c r="EE81" s="11">
        <f>IF(EB81=0,0,EC81/EB81*100)</f>
        <v>0</v>
      </c>
      <c r="EF81" s="11">
        <v>0</v>
      </c>
      <c r="EG81" s="11">
        <v>0</v>
      </c>
      <c r="EH81" s="11">
        <v>0</v>
      </c>
      <c r="EI81" s="11">
        <v>0</v>
      </c>
      <c r="EJ81" s="11">
        <f>EI81-EH81</f>
        <v>0</v>
      </c>
      <c r="EK81" s="11">
        <f>IF(EH81=0,0,EI81/EH81*100)</f>
        <v>0</v>
      </c>
    </row>
    <row r="82" spans="1:141" x14ac:dyDescent="0.3">
      <c r="A82" s="10"/>
      <c r="B82" s="10">
        <v>41034200</v>
      </c>
      <c r="C82" s="10" t="s">
        <v>105</v>
      </c>
      <c r="D82" s="11">
        <v>33164300</v>
      </c>
      <c r="E82" s="11">
        <v>33272600</v>
      </c>
      <c r="F82" s="11">
        <v>27727000</v>
      </c>
      <c r="G82" s="11">
        <v>27727000</v>
      </c>
      <c r="H82" s="11">
        <f>G82-F82</f>
        <v>0</v>
      </c>
      <c r="I82" s="11">
        <f>IF(F82=0,0,G82/F82*100)</f>
        <v>100</v>
      </c>
      <c r="J82" s="11">
        <v>33164300</v>
      </c>
      <c r="K82" s="11">
        <v>33272600</v>
      </c>
      <c r="L82" s="11">
        <v>27727000</v>
      </c>
      <c r="M82" s="11">
        <v>27727000</v>
      </c>
      <c r="N82" s="11">
        <f>M82-L82</f>
        <v>0</v>
      </c>
      <c r="O82" s="11">
        <f>IF(L82=0,0,M82/L82*100)</f>
        <v>100</v>
      </c>
      <c r="P82" s="11">
        <v>0</v>
      </c>
      <c r="Q82" s="11">
        <v>0</v>
      </c>
      <c r="R82" s="11">
        <v>0</v>
      </c>
      <c r="S82" s="11">
        <v>0</v>
      </c>
      <c r="T82" s="11">
        <f>S82-R82</f>
        <v>0</v>
      </c>
      <c r="U82" s="11">
        <f>IF(R82=0,0,S82/R82*100)</f>
        <v>0</v>
      </c>
      <c r="V82" s="11">
        <v>0</v>
      </c>
      <c r="W82" s="11">
        <v>0</v>
      </c>
      <c r="X82" s="11">
        <v>0</v>
      </c>
      <c r="Y82" s="11">
        <v>0</v>
      </c>
      <c r="Z82" s="11">
        <f>Y82-X82</f>
        <v>0</v>
      </c>
      <c r="AA82" s="11">
        <f>IF(X82=0,0,Y82/X82*100)</f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f>AE82-AD82</f>
        <v>0</v>
      </c>
      <c r="AG82" s="11">
        <f>IF(AD82=0,0,AE82/AD82*100)</f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f>AK82-AJ82</f>
        <v>0</v>
      </c>
      <c r="AM82" s="11">
        <f>IF(AJ82=0,0,AK82/AJ82*100)</f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f>AQ82-AP82</f>
        <v>0</v>
      </c>
      <c r="AS82" s="11">
        <f>IF(AP82=0,0,AQ82/AP82*100)</f>
        <v>0</v>
      </c>
      <c r="AT82" s="11">
        <v>0</v>
      </c>
      <c r="AU82" s="11">
        <v>0</v>
      </c>
      <c r="AV82" s="11">
        <v>0</v>
      </c>
      <c r="AW82" s="11">
        <v>0</v>
      </c>
      <c r="AX82" s="11">
        <f>AW82-AV82</f>
        <v>0</v>
      </c>
      <c r="AY82" s="11">
        <f>IF(AV82=0,0,AW82/AV82*100)</f>
        <v>0</v>
      </c>
      <c r="AZ82" s="11">
        <v>0</v>
      </c>
      <c r="BA82" s="11">
        <v>0</v>
      </c>
      <c r="BB82" s="11">
        <v>0</v>
      </c>
      <c r="BC82" s="11">
        <v>0</v>
      </c>
      <c r="BD82" s="11">
        <f>BC82-BB82</f>
        <v>0</v>
      </c>
      <c r="BE82" s="11">
        <f>IF(BB82=0,0,BC82/BB82*100)</f>
        <v>0</v>
      </c>
      <c r="BF82" s="11">
        <v>0</v>
      </c>
      <c r="BG82" s="11">
        <v>0</v>
      </c>
      <c r="BH82" s="11">
        <v>0</v>
      </c>
      <c r="BI82" s="11">
        <v>0</v>
      </c>
      <c r="BJ82" s="11">
        <f>BI82-BH82</f>
        <v>0</v>
      </c>
      <c r="BK82" s="11">
        <f>IF(BH82=0,0,BI82/BH82*100)</f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f>BO82-BN82</f>
        <v>0</v>
      </c>
      <c r="BQ82" s="11">
        <f>IF(BN82=0,0,BO82/BN82*100)</f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f>BU82-BT82</f>
        <v>0</v>
      </c>
      <c r="BW82" s="11">
        <f>IF(BT82=0,0,BU82/BT82*100)</f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f>CA82-BZ82</f>
        <v>0</v>
      </c>
      <c r="CC82" s="11">
        <f>IF(BZ82=0,0,CA82/BZ82*100)</f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f>CG82-CF82</f>
        <v>0</v>
      </c>
      <c r="CI82" s="11">
        <f>IF(CF82=0,0,CG82/CF82*100)</f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f>CM82-CL82</f>
        <v>0</v>
      </c>
      <c r="CO82" s="11">
        <f>IF(CL82=0,0,CM82/CL82*100)</f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f>CS82-CR82</f>
        <v>0</v>
      </c>
      <c r="CU82" s="11">
        <f>IF(CR82=0,0,CS82/CR82*100)</f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f>CY82-CX82</f>
        <v>0</v>
      </c>
      <c r="DA82" s="11">
        <f>IF(CX82=0,0,CY82/CX82*100)</f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f>DE82-DD82</f>
        <v>0</v>
      </c>
      <c r="DG82" s="11">
        <f>IF(DD82=0,0,DE82/DD82*100)</f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f>DK82-DJ82</f>
        <v>0</v>
      </c>
      <c r="DM82" s="11">
        <f>IF(DJ82=0,0,DK82/DJ82*100)</f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f>DQ82-DP82</f>
        <v>0</v>
      </c>
      <c r="DS82" s="11">
        <f>IF(DP82=0,0,DQ82/DP82*100)</f>
        <v>0</v>
      </c>
      <c r="DT82" s="11">
        <v>0</v>
      </c>
      <c r="DU82" s="11">
        <v>0</v>
      </c>
      <c r="DV82" s="11">
        <v>0</v>
      </c>
      <c r="DW82" s="11">
        <v>0</v>
      </c>
      <c r="DX82" s="11">
        <f>DW82-DV82</f>
        <v>0</v>
      </c>
      <c r="DY82" s="11">
        <f>IF(DV82=0,0,DW82/DV82*100)</f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f>EC82-EB82</f>
        <v>0</v>
      </c>
      <c r="EE82" s="11">
        <f>IF(EB82=0,0,EC82/EB82*100)</f>
        <v>0</v>
      </c>
      <c r="EF82" s="11">
        <v>0</v>
      </c>
      <c r="EG82" s="11">
        <v>0</v>
      </c>
      <c r="EH82" s="11">
        <v>0</v>
      </c>
      <c r="EI82" s="11">
        <v>0</v>
      </c>
      <c r="EJ82" s="11">
        <f>EI82-EH82</f>
        <v>0</v>
      </c>
      <c r="EK82" s="11">
        <f>IF(EH82=0,0,EI82/EH82*100)</f>
        <v>0</v>
      </c>
    </row>
    <row r="83" spans="1:141" x14ac:dyDescent="0.3">
      <c r="A83" s="10"/>
      <c r="B83" s="10">
        <v>41034500</v>
      </c>
      <c r="C83" s="10" t="s">
        <v>106</v>
      </c>
      <c r="D83" s="11">
        <v>0</v>
      </c>
      <c r="E83" s="11">
        <v>1150000</v>
      </c>
      <c r="F83" s="11">
        <v>776000</v>
      </c>
      <c r="G83" s="11">
        <v>776000</v>
      </c>
      <c r="H83" s="11">
        <f>G83-F83</f>
        <v>0</v>
      </c>
      <c r="I83" s="11">
        <f>IF(F83=0,0,G83/F83*100)</f>
        <v>100</v>
      </c>
      <c r="J83" s="11">
        <v>0</v>
      </c>
      <c r="K83" s="11">
        <v>1150000</v>
      </c>
      <c r="L83" s="11">
        <v>776000</v>
      </c>
      <c r="M83" s="11">
        <v>776000</v>
      </c>
      <c r="N83" s="11">
        <f>M83-L83</f>
        <v>0</v>
      </c>
      <c r="O83" s="11">
        <f>IF(L83=0,0,M83/L83*100)</f>
        <v>100</v>
      </c>
      <c r="P83" s="11">
        <v>0</v>
      </c>
      <c r="Q83" s="11">
        <v>0</v>
      </c>
      <c r="R83" s="11">
        <v>0</v>
      </c>
      <c r="S83" s="11">
        <v>0</v>
      </c>
      <c r="T83" s="11">
        <f>S83-R83</f>
        <v>0</v>
      </c>
      <c r="U83" s="11">
        <f>IF(R83=0,0,S83/R83*100)</f>
        <v>0</v>
      </c>
      <c r="V83" s="11">
        <v>0</v>
      </c>
      <c r="W83" s="11">
        <v>0</v>
      </c>
      <c r="X83" s="11">
        <v>0</v>
      </c>
      <c r="Y83" s="11">
        <v>0</v>
      </c>
      <c r="Z83" s="11">
        <f>Y83-X83</f>
        <v>0</v>
      </c>
      <c r="AA83" s="11">
        <f>IF(X83=0,0,Y83/X83*100)</f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f>AE83-AD83</f>
        <v>0</v>
      </c>
      <c r="AG83" s="11">
        <f>IF(AD83=0,0,AE83/AD83*100)</f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f>AK83-AJ83</f>
        <v>0</v>
      </c>
      <c r="AM83" s="11">
        <f>IF(AJ83=0,0,AK83/AJ83*100)</f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AQ83-AP83</f>
        <v>0</v>
      </c>
      <c r="AS83" s="11">
        <f>IF(AP83=0,0,AQ83/AP83*100)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f>AW83-AV83</f>
        <v>0</v>
      </c>
      <c r="AY83" s="11">
        <f>IF(AV83=0,0,AW83/AV83*100)</f>
        <v>0</v>
      </c>
      <c r="AZ83" s="11">
        <v>0</v>
      </c>
      <c r="BA83" s="11">
        <v>0</v>
      </c>
      <c r="BB83" s="11">
        <v>0</v>
      </c>
      <c r="BC83" s="11">
        <v>0</v>
      </c>
      <c r="BD83" s="11">
        <f>BC83-BB83</f>
        <v>0</v>
      </c>
      <c r="BE83" s="11">
        <f>IF(BB83=0,0,BC83/BB83*100)</f>
        <v>0</v>
      </c>
      <c r="BF83" s="11">
        <v>0</v>
      </c>
      <c r="BG83" s="11">
        <v>0</v>
      </c>
      <c r="BH83" s="11">
        <v>0</v>
      </c>
      <c r="BI83" s="11">
        <v>0</v>
      </c>
      <c r="BJ83" s="11">
        <f>BI83-BH83</f>
        <v>0</v>
      </c>
      <c r="BK83" s="11">
        <f>IF(BH83=0,0,BI83/BH83*100)</f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f>BO83-BN83</f>
        <v>0</v>
      </c>
      <c r="BQ83" s="11">
        <f>IF(BN83=0,0,BO83/BN83*100)</f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f>BU83-BT83</f>
        <v>0</v>
      </c>
      <c r="BW83" s="11">
        <f>IF(BT83=0,0,BU83/BT83*100)</f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f>CA83-BZ83</f>
        <v>0</v>
      </c>
      <c r="CC83" s="11">
        <f>IF(BZ83=0,0,CA83/BZ83*100)</f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f>CG83-CF83</f>
        <v>0</v>
      </c>
      <c r="CI83" s="11">
        <f>IF(CF83=0,0,CG83/CF83*100)</f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f>CM83-CL83</f>
        <v>0</v>
      </c>
      <c r="CO83" s="11">
        <f>IF(CL83=0,0,CM83/CL83*100)</f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f>CS83-CR83</f>
        <v>0</v>
      </c>
      <c r="CU83" s="11">
        <f>IF(CR83=0,0,CS83/CR83*100)</f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f>CY83-CX83</f>
        <v>0</v>
      </c>
      <c r="DA83" s="11">
        <f>IF(CX83=0,0,CY83/CX83*100)</f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f>DE83-DD83</f>
        <v>0</v>
      </c>
      <c r="DG83" s="11">
        <f>IF(DD83=0,0,DE83/DD83*100)</f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f>DK83-DJ83</f>
        <v>0</v>
      </c>
      <c r="DM83" s="11">
        <f>IF(DJ83=0,0,DK83/DJ83*100)</f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f>DQ83-DP83</f>
        <v>0</v>
      </c>
      <c r="DS83" s="11">
        <f>IF(DP83=0,0,DQ83/DP83*100)</f>
        <v>0</v>
      </c>
      <c r="DT83" s="11">
        <v>0</v>
      </c>
      <c r="DU83" s="11">
        <v>0</v>
      </c>
      <c r="DV83" s="11">
        <v>0</v>
      </c>
      <c r="DW83" s="11">
        <v>0</v>
      </c>
      <c r="DX83" s="11">
        <f>DW83-DV83</f>
        <v>0</v>
      </c>
      <c r="DY83" s="11">
        <f>IF(DV83=0,0,DW83/DV83*100)</f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f>EC83-EB83</f>
        <v>0</v>
      </c>
      <c r="EE83" s="11">
        <f>IF(EB83=0,0,EC83/EB83*100)</f>
        <v>0</v>
      </c>
      <c r="EF83" s="11">
        <v>0</v>
      </c>
      <c r="EG83" s="11">
        <v>0</v>
      </c>
      <c r="EH83" s="11">
        <v>0</v>
      </c>
      <c r="EI83" s="11">
        <v>0</v>
      </c>
      <c r="EJ83" s="11">
        <f>EI83-EH83</f>
        <v>0</v>
      </c>
      <c r="EK83" s="11">
        <f>IF(EH83=0,0,EI83/EH83*100)</f>
        <v>0</v>
      </c>
    </row>
    <row r="84" spans="1:141" x14ac:dyDescent="0.3">
      <c r="A84" s="10"/>
      <c r="B84" s="10">
        <v>41040000</v>
      </c>
      <c r="C84" s="10" t="s">
        <v>107</v>
      </c>
      <c r="D84" s="11">
        <v>23390400</v>
      </c>
      <c r="E84" s="11">
        <v>23390400</v>
      </c>
      <c r="F84" s="11">
        <v>18290920</v>
      </c>
      <c r="G84" s="11">
        <v>18290920</v>
      </c>
      <c r="H84" s="11">
        <f>G84-F84</f>
        <v>0</v>
      </c>
      <c r="I84" s="11">
        <f>IF(F84=0,0,G84/F84*100)</f>
        <v>100</v>
      </c>
      <c r="J84" s="11">
        <v>23390400</v>
      </c>
      <c r="K84" s="11">
        <v>23390400</v>
      </c>
      <c r="L84" s="11">
        <v>18290920</v>
      </c>
      <c r="M84" s="11">
        <v>18290920</v>
      </c>
      <c r="N84" s="11">
        <f>M84-L84</f>
        <v>0</v>
      </c>
      <c r="O84" s="11">
        <f>IF(L84=0,0,M84/L84*100)</f>
        <v>100</v>
      </c>
      <c r="P84" s="11">
        <v>0</v>
      </c>
      <c r="Q84" s="11">
        <v>0</v>
      </c>
      <c r="R84" s="11">
        <v>0</v>
      </c>
      <c r="S84" s="11">
        <v>0</v>
      </c>
      <c r="T84" s="11">
        <f>S84-R84</f>
        <v>0</v>
      </c>
      <c r="U84" s="11">
        <f>IF(R84=0,0,S84/R84*100)</f>
        <v>0</v>
      </c>
      <c r="V84" s="11">
        <v>0</v>
      </c>
      <c r="W84" s="11">
        <v>0</v>
      </c>
      <c r="X84" s="11">
        <v>0</v>
      </c>
      <c r="Y84" s="11">
        <v>0</v>
      </c>
      <c r="Z84" s="11">
        <f>Y84-X84</f>
        <v>0</v>
      </c>
      <c r="AA84" s="11">
        <f>IF(X84=0,0,Y84/X84*100)</f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f>AE84-AD84</f>
        <v>0</v>
      </c>
      <c r="AG84" s="11">
        <f>IF(AD84=0,0,AE84/AD84*100)</f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f>AK84-AJ84</f>
        <v>0</v>
      </c>
      <c r="AM84" s="11">
        <f>IF(AJ84=0,0,AK84/AJ84*100)</f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AQ84-AP84</f>
        <v>0</v>
      </c>
      <c r="AS84" s="11">
        <f>IF(AP84=0,0,AQ84/AP84*100)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f>AW84-AV84</f>
        <v>0</v>
      </c>
      <c r="AY84" s="11">
        <f>IF(AV84=0,0,AW84/AV84*100)</f>
        <v>0</v>
      </c>
      <c r="AZ84" s="11">
        <v>0</v>
      </c>
      <c r="BA84" s="11">
        <v>0</v>
      </c>
      <c r="BB84" s="11">
        <v>0</v>
      </c>
      <c r="BC84" s="11">
        <v>0</v>
      </c>
      <c r="BD84" s="11">
        <f>BC84-BB84</f>
        <v>0</v>
      </c>
      <c r="BE84" s="11">
        <f>IF(BB84=0,0,BC84/BB84*100)</f>
        <v>0</v>
      </c>
      <c r="BF84" s="11">
        <v>0</v>
      </c>
      <c r="BG84" s="11">
        <v>0</v>
      </c>
      <c r="BH84" s="11">
        <v>0</v>
      </c>
      <c r="BI84" s="11">
        <v>0</v>
      </c>
      <c r="BJ84" s="11">
        <f>BI84-BH84</f>
        <v>0</v>
      </c>
      <c r="BK84" s="11">
        <f>IF(BH84=0,0,BI84/BH84*100)</f>
        <v>0</v>
      </c>
      <c r="BL84" s="11">
        <v>0</v>
      </c>
      <c r="BM84" s="11">
        <v>0</v>
      </c>
      <c r="BN84" s="11">
        <v>0</v>
      </c>
      <c r="BO84" s="11">
        <v>0</v>
      </c>
      <c r="BP84" s="11">
        <f>BO84-BN84</f>
        <v>0</v>
      </c>
      <c r="BQ84" s="11">
        <f>IF(BN84=0,0,BO84/BN84*100)</f>
        <v>0</v>
      </c>
      <c r="BR84" s="11">
        <v>0</v>
      </c>
      <c r="BS84" s="11">
        <v>0</v>
      </c>
      <c r="BT84" s="11">
        <v>0</v>
      </c>
      <c r="BU84" s="11">
        <v>0</v>
      </c>
      <c r="BV84" s="11">
        <f>BU84-BT84</f>
        <v>0</v>
      </c>
      <c r="BW84" s="11">
        <f>IF(BT84=0,0,BU84/BT84*100)</f>
        <v>0</v>
      </c>
      <c r="BX84" s="11">
        <v>0</v>
      </c>
      <c r="BY84" s="11">
        <v>0</v>
      </c>
      <c r="BZ84" s="11">
        <v>0</v>
      </c>
      <c r="CA84" s="11">
        <v>0</v>
      </c>
      <c r="CB84" s="11">
        <f>CA84-BZ84</f>
        <v>0</v>
      </c>
      <c r="CC84" s="11">
        <f>IF(BZ84=0,0,CA84/BZ84*100)</f>
        <v>0</v>
      </c>
      <c r="CD84" s="11">
        <v>0</v>
      </c>
      <c r="CE84" s="11">
        <v>0</v>
      </c>
      <c r="CF84" s="11">
        <v>0</v>
      </c>
      <c r="CG84" s="11">
        <v>0</v>
      </c>
      <c r="CH84" s="11">
        <f>CG84-CF84</f>
        <v>0</v>
      </c>
      <c r="CI84" s="11">
        <f>IF(CF84=0,0,CG84/CF84*100)</f>
        <v>0</v>
      </c>
      <c r="CJ84" s="11">
        <v>0</v>
      </c>
      <c r="CK84" s="11">
        <v>0</v>
      </c>
      <c r="CL84" s="11">
        <v>0</v>
      </c>
      <c r="CM84" s="11">
        <v>0</v>
      </c>
      <c r="CN84" s="11">
        <f>CM84-CL84</f>
        <v>0</v>
      </c>
      <c r="CO84" s="11">
        <f>IF(CL84=0,0,CM84/CL84*100)</f>
        <v>0</v>
      </c>
      <c r="CP84" s="11">
        <v>0</v>
      </c>
      <c r="CQ84" s="11">
        <v>0</v>
      </c>
      <c r="CR84" s="11">
        <v>0</v>
      </c>
      <c r="CS84" s="11">
        <v>0</v>
      </c>
      <c r="CT84" s="11">
        <f>CS84-CR84</f>
        <v>0</v>
      </c>
      <c r="CU84" s="11">
        <f>IF(CR84=0,0,CS84/CR84*100)</f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f>CY84-CX84</f>
        <v>0</v>
      </c>
      <c r="DA84" s="11">
        <f>IF(CX84=0,0,CY84/CX84*100)</f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f>DE84-DD84</f>
        <v>0</v>
      </c>
      <c r="DG84" s="11">
        <f>IF(DD84=0,0,DE84/DD84*100)</f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f>DK84-DJ84</f>
        <v>0</v>
      </c>
      <c r="DM84" s="11">
        <f>IF(DJ84=0,0,DK84/DJ84*100)</f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f>DQ84-DP84</f>
        <v>0</v>
      </c>
      <c r="DS84" s="11">
        <f>IF(DP84=0,0,DQ84/DP84*100)</f>
        <v>0</v>
      </c>
      <c r="DT84" s="11">
        <v>0</v>
      </c>
      <c r="DU84" s="11">
        <v>0</v>
      </c>
      <c r="DV84" s="11">
        <v>0</v>
      </c>
      <c r="DW84" s="11">
        <v>0</v>
      </c>
      <c r="DX84" s="11">
        <f>DW84-DV84</f>
        <v>0</v>
      </c>
      <c r="DY84" s="11">
        <f>IF(DV84=0,0,DW84/DV84*100)</f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f>EC84-EB84</f>
        <v>0</v>
      </c>
      <c r="EE84" s="11">
        <f>IF(EB84=0,0,EC84/EB84*100)</f>
        <v>0</v>
      </c>
      <c r="EF84" s="11">
        <v>0</v>
      </c>
      <c r="EG84" s="11">
        <v>0</v>
      </c>
      <c r="EH84" s="11">
        <v>0</v>
      </c>
      <c r="EI84" s="11">
        <v>0</v>
      </c>
      <c r="EJ84" s="11">
        <f>EI84-EH84</f>
        <v>0</v>
      </c>
      <c r="EK84" s="11">
        <f>IF(EH84=0,0,EI84/EH84*100)</f>
        <v>0</v>
      </c>
    </row>
    <row r="85" spans="1:141" x14ac:dyDescent="0.3">
      <c r="A85" s="10"/>
      <c r="B85" s="10">
        <v>41040200</v>
      </c>
      <c r="C85" s="10" t="s">
        <v>108</v>
      </c>
      <c r="D85" s="11">
        <v>23390400</v>
      </c>
      <c r="E85" s="11">
        <v>23390400</v>
      </c>
      <c r="F85" s="11">
        <v>18290920</v>
      </c>
      <c r="G85" s="11">
        <v>18290920</v>
      </c>
      <c r="H85" s="11">
        <f>G85-F85</f>
        <v>0</v>
      </c>
      <c r="I85" s="11">
        <f>IF(F85=0,0,G85/F85*100)</f>
        <v>100</v>
      </c>
      <c r="J85" s="11">
        <v>23390400</v>
      </c>
      <c r="K85" s="11">
        <v>23390400</v>
      </c>
      <c r="L85" s="11">
        <v>18290920</v>
      </c>
      <c r="M85" s="11">
        <v>18290920</v>
      </c>
      <c r="N85" s="11">
        <f>M85-L85</f>
        <v>0</v>
      </c>
      <c r="O85" s="11">
        <f>IF(L85=0,0,M85/L85*100)</f>
        <v>100</v>
      </c>
      <c r="P85" s="11">
        <v>0</v>
      </c>
      <c r="Q85" s="11">
        <v>0</v>
      </c>
      <c r="R85" s="11">
        <v>0</v>
      </c>
      <c r="S85" s="11">
        <v>0</v>
      </c>
      <c r="T85" s="11">
        <f>S85-R85</f>
        <v>0</v>
      </c>
      <c r="U85" s="11">
        <f>IF(R85=0,0,S85/R85*100)</f>
        <v>0</v>
      </c>
      <c r="V85" s="11">
        <v>0</v>
      </c>
      <c r="W85" s="11">
        <v>0</v>
      </c>
      <c r="X85" s="11">
        <v>0</v>
      </c>
      <c r="Y85" s="11">
        <v>0</v>
      </c>
      <c r="Z85" s="11">
        <f>Y85-X85</f>
        <v>0</v>
      </c>
      <c r="AA85" s="11">
        <f>IF(X85=0,0,Y85/X85*100)</f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f>AE85-AD85</f>
        <v>0</v>
      </c>
      <c r="AG85" s="11">
        <f>IF(AD85=0,0,AE85/AD85*100)</f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f>AK85-AJ85</f>
        <v>0</v>
      </c>
      <c r="AM85" s="11">
        <f>IF(AJ85=0,0,AK85/AJ85*100)</f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AQ85-AP85</f>
        <v>0</v>
      </c>
      <c r="AS85" s="11">
        <f>IF(AP85=0,0,AQ85/AP85*100)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f>AW85-AV85</f>
        <v>0</v>
      </c>
      <c r="AY85" s="11">
        <f>IF(AV85=0,0,AW85/AV85*100)</f>
        <v>0</v>
      </c>
      <c r="AZ85" s="11">
        <v>0</v>
      </c>
      <c r="BA85" s="11">
        <v>0</v>
      </c>
      <c r="BB85" s="11">
        <v>0</v>
      </c>
      <c r="BC85" s="11">
        <v>0</v>
      </c>
      <c r="BD85" s="11">
        <f>BC85-BB85</f>
        <v>0</v>
      </c>
      <c r="BE85" s="11">
        <f>IF(BB85=0,0,BC85/BB85*100)</f>
        <v>0</v>
      </c>
      <c r="BF85" s="11">
        <v>0</v>
      </c>
      <c r="BG85" s="11">
        <v>0</v>
      </c>
      <c r="BH85" s="11">
        <v>0</v>
      </c>
      <c r="BI85" s="11">
        <v>0</v>
      </c>
      <c r="BJ85" s="11">
        <f>BI85-BH85</f>
        <v>0</v>
      </c>
      <c r="BK85" s="11">
        <f>IF(BH85=0,0,BI85/BH85*100)</f>
        <v>0</v>
      </c>
      <c r="BL85" s="11">
        <v>0</v>
      </c>
      <c r="BM85" s="11">
        <v>0</v>
      </c>
      <c r="BN85" s="11">
        <v>0</v>
      </c>
      <c r="BO85" s="11">
        <v>0</v>
      </c>
      <c r="BP85" s="11">
        <f>BO85-BN85</f>
        <v>0</v>
      </c>
      <c r="BQ85" s="11">
        <f>IF(BN85=0,0,BO85/BN85*100)</f>
        <v>0</v>
      </c>
      <c r="BR85" s="11">
        <v>0</v>
      </c>
      <c r="BS85" s="11">
        <v>0</v>
      </c>
      <c r="BT85" s="11">
        <v>0</v>
      </c>
      <c r="BU85" s="11">
        <v>0</v>
      </c>
      <c r="BV85" s="11">
        <f>BU85-BT85</f>
        <v>0</v>
      </c>
      <c r="BW85" s="11">
        <f>IF(BT85=0,0,BU85/BT85*100)</f>
        <v>0</v>
      </c>
      <c r="BX85" s="11">
        <v>0</v>
      </c>
      <c r="BY85" s="11">
        <v>0</v>
      </c>
      <c r="BZ85" s="11">
        <v>0</v>
      </c>
      <c r="CA85" s="11">
        <v>0</v>
      </c>
      <c r="CB85" s="11">
        <f>CA85-BZ85</f>
        <v>0</v>
      </c>
      <c r="CC85" s="11">
        <f>IF(BZ85=0,0,CA85/BZ85*100)</f>
        <v>0</v>
      </c>
      <c r="CD85" s="11">
        <v>0</v>
      </c>
      <c r="CE85" s="11">
        <v>0</v>
      </c>
      <c r="CF85" s="11">
        <v>0</v>
      </c>
      <c r="CG85" s="11">
        <v>0</v>
      </c>
      <c r="CH85" s="11">
        <f>CG85-CF85</f>
        <v>0</v>
      </c>
      <c r="CI85" s="11">
        <f>IF(CF85=0,0,CG85/CF85*100)</f>
        <v>0</v>
      </c>
      <c r="CJ85" s="11">
        <v>0</v>
      </c>
      <c r="CK85" s="11">
        <v>0</v>
      </c>
      <c r="CL85" s="11">
        <v>0</v>
      </c>
      <c r="CM85" s="11">
        <v>0</v>
      </c>
      <c r="CN85" s="11">
        <f>CM85-CL85</f>
        <v>0</v>
      </c>
      <c r="CO85" s="11">
        <f>IF(CL85=0,0,CM85/CL85*100)</f>
        <v>0</v>
      </c>
      <c r="CP85" s="11">
        <v>0</v>
      </c>
      <c r="CQ85" s="11">
        <v>0</v>
      </c>
      <c r="CR85" s="11">
        <v>0</v>
      </c>
      <c r="CS85" s="11">
        <v>0</v>
      </c>
      <c r="CT85" s="11">
        <f>CS85-CR85</f>
        <v>0</v>
      </c>
      <c r="CU85" s="11">
        <f>IF(CR85=0,0,CS85/CR85*100)</f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f>CY85-CX85</f>
        <v>0</v>
      </c>
      <c r="DA85" s="11">
        <f>IF(CX85=0,0,CY85/CX85*100)</f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f>DE85-DD85</f>
        <v>0</v>
      </c>
      <c r="DG85" s="11">
        <f>IF(DD85=0,0,DE85/DD85*100)</f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f>DK85-DJ85</f>
        <v>0</v>
      </c>
      <c r="DM85" s="11">
        <f>IF(DJ85=0,0,DK85/DJ85*100)</f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f>DQ85-DP85</f>
        <v>0</v>
      </c>
      <c r="DS85" s="11">
        <f>IF(DP85=0,0,DQ85/DP85*100)</f>
        <v>0</v>
      </c>
      <c r="DT85" s="11">
        <v>0</v>
      </c>
      <c r="DU85" s="11">
        <v>0</v>
      </c>
      <c r="DV85" s="11">
        <v>0</v>
      </c>
      <c r="DW85" s="11">
        <v>0</v>
      </c>
      <c r="DX85" s="11">
        <f>DW85-DV85</f>
        <v>0</v>
      </c>
      <c r="DY85" s="11">
        <f>IF(DV85=0,0,DW85/DV85*100)</f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f>EC85-EB85</f>
        <v>0</v>
      </c>
      <c r="EE85" s="11">
        <f>IF(EB85=0,0,EC85/EB85*100)</f>
        <v>0</v>
      </c>
      <c r="EF85" s="11">
        <v>0</v>
      </c>
      <c r="EG85" s="11">
        <v>0</v>
      </c>
      <c r="EH85" s="11">
        <v>0</v>
      </c>
      <c r="EI85" s="11">
        <v>0</v>
      </c>
      <c r="EJ85" s="11">
        <f>EI85-EH85</f>
        <v>0</v>
      </c>
      <c r="EK85" s="11">
        <f>IF(EH85=0,0,EI85/EH85*100)</f>
        <v>0</v>
      </c>
    </row>
    <row r="86" spans="1:141" x14ac:dyDescent="0.3">
      <c r="A86" s="10"/>
      <c r="B86" s="10">
        <v>41050000</v>
      </c>
      <c r="C86" s="10" t="s">
        <v>109</v>
      </c>
      <c r="D86" s="11">
        <v>243971765</v>
      </c>
      <c r="E86" s="11">
        <v>256143686</v>
      </c>
      <c r="F86" s="11">
        <v>210334091.59999999</v>
      </c>
      <c r="G86" s="11">
        <v>196518012.36999997</v>
      </c>
      <c r="H86" s="11">
        <f>G86-F86</f>
        <v>-13816079.230000019</v>
      </c>
      <c r="I86" s="11">
        <f>IF(F86=0,0,G86/F86*100)</f>
        <v>93.431364775485577</v>
      </c>
      <c r="J86" s="11">
        <v>243971765</v>
      </c>
      <c r="K86" s="11">
        <v>253978686</v>
      </c>
      <c r="L86" s="11">
        <v>208543091.59999999</v>
      </c>
      <c r="M86" s="11">
        <v>194727012.36999997</v>
      </c>
      <c r="N86" s="11">
        <f>M86-L86</f>
        <v>-13816079.230000019</v>
      </c>
      <c r="O86" s="11">
        <f>IF(L86=0,0,M86/L86*100)</f>
        <v>93.374952330475551</v>
      </c>
      <c r="P86" s="11">
        <v>0</v>
      </c>
      <c r="Q86" s="11">
        <v>555000</v>
      </c>
      <c r="R86" s="11">
        <v>555000</v>
      </c>
      <c r="S86" s="11">
        <v>555000</v>
      </c>
      <c r="T86" s="11">
        <f>S86-R86</f>
        <v>0</v>
      </c>
      <c r="U86" s="11">
        <f>IF(R86=0,0,S86/R86*100)</f>
        <v>100</v>
      </c>
      <c r="V86" s="11">
        <v>0</v>
      </c>
      <c r="W86" s="11">
        <v>555000</v>
      </c>
      <c r="X86" s="11">
        <v>555000</v>
      </c>
      <c r="Y86" s="11">
        <v>555000</v>
      </c>
      <c r="Z86" s="11">
        <f>Y86-X86</f>
        <v>0</v>
      </c>
      <c r="AA86" s="11">
        <f>IF(X86=0,0,Y86/X86*100)</f>
        <v>100</v>
      </c>
      <c r="AB86" s="11">
        <v>0</v>
      </c>
      <c r="AC86" s="11">
        <v>1610000</v>
      </c>
      <c r="AD86" s="11">
        <v>1236000</v>
      </c>
      <c r="AE86" s="11">
        <v>1236000</v>
      </c>
      <c r="AF86" s="11">
        <f>AE86-AD86</f>
        <v>0</v>
      </c>
      <c r="AG86" s="11">
        <f>IF(AD86=0,0,AE86/AD86*100)</f>
        <v>100</v>
      </c>
      <c r="AH86" s="11">
        <v>0</v>
      </c>
      <c r="AI86" s="11">
        <v>303000</v>
      </c>
      <c r="AJ86" s="11">
        <v>303000</v>
      </c>
      <c r="AK86" s="11">
        <v>303000</v>
      </c>
      <c r="AL86" s="11">
        <f>AK86-AJ86</f>
        <v>0</v>
      </c>
      <c r="AM86" s="11">
        <f>IF(AJ86=0,0,AK86/AJ86*100)</f>
        <v>100</v>
      </c>
      <c r="AN86" s="11">
        <v>0</v>
      </c>
      <c r="AO86" s="11">
        <v>0</v>
      </c>
      <c r="AP86" s="11">
        <v>0</v>
      </c>
      <c r="AQ86" s="11">
        <v>0</v>
      </c>
      <c r="AR86" s="11">
        <f>AQ86-AP86</f>
        <v>0</v>
      </c>
      <c r="AS86" s="11">
        <f>IF(AP86=0,0,AQ86/AP86*100)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f>AW86-AV86</f>
        <v>0</v>
      </c>
      <c r="AY86" s="11">
        <f>IF(AV86=0,0,AW86/AV86*100)</f>
        <v>0</v>
      </c>
      <c r="AZ86" s="11">
        <v>0</v>
      </c>
      <c r="BA86" s="11">
        <v>0</v>
      </c>
      <c r="BB86" s="11">
        <v>0</v>
      </c>
      <c r="BC86" s="11">
        <v>0</v>
      </c>
      <c r="BD86" s="11">
        <f>BC86-BB86</f>
        <v>0</v>
      </c>
      <c r="BE86" s="11">
        <f>IF(BB86=0,0,BC86/BB86*100)</f>
        <v>0</v>
      </c>
      <c r="BF86" s="11">
        <v>0</v>
      </c>
      <c r="BG86" s="11">
        <v>0</v>
      </c>
      <c r="BH86" s="11">
        <v>0</v>
      </c>
      <c r="BI86" s="11">
        <v>0</v>
      </c>
      <c r="BJ86" s="11">
        <f>BI86-BH86</f>
        <v>0</v>
      </c>
      <c r="BK86" s="11">
        <f>IF(BH86=0,0,BI86/BH86*100)</f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f>BO86-BN86</f>
        <v>0</v>
      </c>
      <c r="BQ86" s="11">
        <f>IF(BN86=0,0,BO86/BN86*100)</f>
        <v>0</v>
      </c>
      <c r="BR86" s="11">
        <v>0</v>
      </c>
      <c r="BS86" s="11">
        <v>1187000</v>
      </c>
      <c r="BT86" s="11">
        <v>813000</v>
      </c>
      <c r="BU86" s="11">
        <v>813000</v>
      </c>
      <c r="BV86" s="11">
        <f>BU86-BT86</f>
        <v>0</v>
      </c>
      <c r="BW86" s="11">
        <f>IF(BT86=0,0,BU86/BT86*100)</f>
        <v>100</v>
      </c>
      <c r="BX86" s="11">
        <v>0</v>
      </c>
      <c r="BY86" s="11">
        <v>60000</v>
      </c>
      <c r="BZ86" s="11">
        <v>60000</v>
      </c>
      <c r="CA86" s="11">
        <v>60000</v>
      </c>
      <c r="CB86" s="11">
        <f>CA86-BZ86</f>
        <v>0</v>
      </c>
      <c r="CC86" s="11">
        <f>IF(BZ86=0,0,CA86/BZ86*100)</f>
        <v>100</v>
      </c>
      <c r="CD86" s="11">
        <v>0</v>
      </c>
      <c r="CE86" s="11">
        <v>0</v>
      </c>
      <c r="CF86" s="11">
        <v>0</v>
      </c>
      <c r="CG86" s="11">
        <v>0</v>
      </c>
      <c r="CH86" s="11">
        <f>CG86-CF86</f>
        <v>0</v>
      </c>
      <c r="CI86" s="11">
        <f>IF(CF86=0,0,CG86/CF86*100)</f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f>CM86-CL86</f>
        <v>0</v>
      </c>
      <c r="CO86" s="11">
        <f>IF(CL86=0,0,CM86/CL86*100)</f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f>CS86-CR86</f>
        <v>0</v>
      </c>
      <c r="CU86" s="11">
        <f>IF(CR86=0,0,CS86/CR86*100)</f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f>CY86-CX86</f>
        <v>0</v>
      </c>
      <c r="DA86" s="11">
        <f>IF(CX86=0,0,CY86/CX86*100)</f>
        <v>0</v>
      </c>
      <c r="DB86" s="11">
        <v>0</v>
      </c>
      <c r="DC86" s="11">
        <v>60000</v>
      </c>
      <c r="DD86" s="11">
        <v>60000</v>
      </c>
      <c r="DE86" s="11">
        <v>60000</v>
      </c>
      <c r="DF86" s="11">
        <f>DE86-DD86</f>
        <v>0</v>
      </c>
      <c r="DG86" s="11">
        <f>IF(DD86=0,0,DE86/DD86*100)</f>
        <v>100</v>
      </c>
      <c r="DH86" s="11">
        <v>0</v>
      </c>
      <c r="DI86" s="11">
        <v>0</v>
      </c>
      <c r="DJ86" s="11">
        <v>0</v>
      </c>
      <c r="DK86" s="11">
        <v>0</v>
      </c>
      <c r="DL86" s="11">
        <f>DK86-DJ86</f>
        <v>0</v>
      </c>
      <c r="DM86" s="11">
        <f>IF(DJ86=0,0,DK86/DJ86*100)</f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f>DQ86-DP86</f>
        <v>0</v>
      </c>
      <c r="DS86" s="11">
        <f>IF(DP86=0,0,DQ86/DP86*100)</f>
        <v>0</v>
      </c>
      <c r="DT86" s="11">
        <v>0</v>
      </c>
      <c r="DU86" s="11">
        <v>0</v>
      </c>
      <c r="DV86" s="11">
        <v>0</v>
      </c>
      <c r="DW86" s="11">
        <v>0</v>
      </c>
      <c r="DX86" s="11">
        <f>DW86-DV86</f>
        <v>0</v>
      </c>
      <c r="DY86" s="11">
        <f>IF(DV86=0,0,DW86/DV86*100)</f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f>EC86-EB86</f>
        <v>0</v>
      </c>
      <c r="EE86" s="11">
        <f>IF(EB86=0,0,EC86/EB86*100)</f>
        <v>0</v>
      </c>
      <c r="EF86" s="11">
        <v>0</v>
      </c>
      <c r="EG86" s="11">
        <v>0</v>
      </c>
      <c r="EH86" s="11">
        <v>0</v>
      </c>
      <c r="EI86" s="11">
        <v>0</v>
      </c>
      <c r="EJ86" s="11">
        <f>EI86-EH86</f>
        <v>0</v>
      </c>
      <c r="EK86" s="11">
        <f>IF(EH86=0,0,EI86/EH86*100)</f>
        <v>0</v>
      </c>
    </row>
    <row r="87" spans="1:141" x14ac:dyDescent="0.3">
      <c r="A87" s="10"/>
      <c r="B87" s="10">
        <v>41050100</v>
      </c>
      <c r="C87" s="10" t="s">
        <v>110</v>
      </c>
      <c r="D87" s="11">
        <v>136202948</v>
      </c>
      <c r="E87" s="11">
        <v>132460507</v>
      </c>
      <c r="F87" s="11">
        <v>107630840</v>
      </c>
      <c r="G87" s="11">
        <v>104056626.93000001</v>
      </c>
      <c r="H87" s="11">
        <f>G87-F87</f>
        <v>-3574213.0699999928</v>
      </c>
      <c r="I87" s="11">
        <f>IF(F87=0,0,G87/F87*100)</f>
        <v>96.67919244149725</v>
      </c>
      <c r="J87" s="11">
        <v>136202948</v>
      </c>
      <c r="K87" s="11">
        <v>132460507</v>
      </c>
      <c r="L87" s="11">
        <v>107630840</v>
      </c>
      <c r="M87" s="11">
        <v>104056626.93000001</v>
      </c>
      <c r="N87" s="11">
        <f>M87-L87</f>
        <v>-3574213.0699999928</v>
      </c>
      <c r="O87" s="11">
        <f>IF(L87=0,0,M87/L87*100)</f>
        <v>96.67919244149725</v>
      </c>
      <c r="P87" s="11">
        <v>0</v>
      </c>
      <c r="Q87" s="11">
        <v>0</v>
      </c>
      <c r="R87" s="11">
        <v>0</v>
      </c>
      <c r="S87" s="11">
        <v>0</v>
      </c>
      <c r="T87" s="11">
        <f>S87-R87</f>
        <v>0</v>
      </c>
      <c r="U87" s="11">
        <f>IF(R87=0,0,S87/R87*100)</f>
        <v>0</v>
      </c>
      <c r="V87" s="11">
        <v>0</v>
      </c>
      <c r="W87" s="11">
        <v>0</v>
      </c>
      <c r="X87" s="11">
        <v>0</v>
      </c>
      <c r="Y87" s="11">
        <v>0</v>
      </c>
      <c r="Z87" s="11">
        <f>Y87-X87</f>
        <v>0</v>
      </c>
      <c r="AA87" s="11">
        <f>IF(X87=0,0,Y87/X87*100)</f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f>AE87-AD87</f>
        <v>0</v>
      </c>
      <c r="AG87" s="11">
        <f>IF(AD87=0,0,AE87/AD87*100)</f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f>AK87-AJ87</f>
        <v>0</v>
      </c>
      <c r="AM87" s="11">
        <f>IF(AJ87=0,0,AK87/AJ87*100)</f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AQ87-AP87</f>
        <v>0</v>
      </c>
      <c r="AS87" s="11">
        <f>IF(AP87=0,0,AQ87/AP87*100)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f>AW87-AV87</f>
        <v>0</v>
      </c>
      <c r="AY87" s="11">
        <f>IF(AV87=0,0,AW87/AV87*100)</f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f>BC87-BB87</f>
        <v>0</v>
      </c>
      <c r="BE87" s="11">
        <f>IF(BB87=0,0,BC87/BB87*100)</f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f>BI87-BH87</f>
        <v>0</v>
      </c>
      <c r="BK87" s="11">
        <f>IF(BH87=0,0,BI87/BH87*100)</f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f>BO87-BN87</f>
        <v>0</v>
      </c>
      <c r="BQ87" s="11">
        <f>IF(BN87=0,0,BO87/BN87*100)</f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f>BU87-BT87</f>
        <v>0</v>
      </c>
      <c r="BW87" s="11">
        <f>IF(BT87=0,0,BU87/BT87*100)</f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f>CA87-BZ87</f>
        <v>0</v>
      </c>
      <c r="CC87" s="11">
        <f>IF(BZ87=0,0,CA87/BZ87*100)</f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f>CG87-CF87</f>
        <v>0</v>
      </c>
      <c r="CI87" s="11">
        <f>IF(CF87=0,0,CG87/CF87*100)</f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f>CM87-CL87</f>
        <v>0</v>
      </c>
      <c r="CO87" s="11">
        <f>IF(CL87=0,0,CM87/CL87*100)</f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f>CS87-CR87</f>
        <v>0</v>
      </c>
      <c r="CU87" s="11">
        <f>IF(CR87=0,0,CS87/CR87*100)</f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f>CY87-CX87</f>
        <v>0</v>
      </c>
      <c r="DA87" s="11">
        <f>IF(CX87=0,0,CY87/CX87*100)</f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f>DE87-DD87</f>
        <v>0</v>
      </c>
      <c r="DG87" s="11">
        <f>IF(DD87=0,0,DE87/DD87*100)</f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f>DK87-DJ87</f>
        <v>0</v>
      </c>
      <c r="DM87" s="11">
        <f>IF(DJ87=0,0,DK87/DJ87*100)</f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f>DQ87-DP87</f>
        <v>0</v>
      </c>
      <c r="DS87" s="11">
        <f>IF(DP87=0,0,DQ87/DP87*100)</f>
        <v>0</v>
      </c>
      <c r="DT87" s="11">
        <v>0</v>
      </c>
      <c r="DU87" s="11">
        <v>0</v>
      </c>
      <c r="DV87" s="11">
        <v>0</v>
      </c>
      <c r="DW87" s="11">
        <v>0</v>
      </c>
      <c r="DX87" s="11">
        <f>DW87-DV87</f>
        <v>0</v>
      </c>
      <c r="DY87" s="11">
        <f>IF(DV87=0,0,DW87/DV87*100)</f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f>EC87-EB87</f>
        <v>0</v>
      </c>
      <c r="EE87" s="11">
        <f>IF(EB87=0,0,EC87/EB87*100)</f>
        <v>0</v>
      </c>
      <c r="EF87" s="11">
        <v>0</v>
      </c>
      <c r="EG87" s="11">
        <v>0</v>
      </c>
      <c r="EH87" s="11">
        <v>0</v>
      </c>
      <c r="EI87" s="11">
        <v>0</v>
      </c>
      <c r="EJ87" s="11">
        <f>EI87-EH87</f>
        <v>0</v>
      </c>
      <c r="EK87" s="11">
        <f>IF(EH87=0,0,EI87/EH87*100)</f>
        <v>0</v>
      </c>
    </row>
    <row r="88" spans="1:141" x14ac:dyDescent="0.3">
      <c r="A88" s="10"/>
      <c r="B88" s="10">
        <v>41050200</v>
      </c>
      <c r="C88" s="10" t="s">
        <v>111</v>
      </c>
      <c r="D88" s="11">
        <v>497440</v>
      </c>
      <c r="E88" s="11">
        <v>498382</v>
      </c>
      <c r="F88" s="11">
        <v>406349.6</v>
      </c>
      <c r="G88" s="11">
        <v>406349.6</v>
      </c>
      <c r="H88" s="11">
        <f>G88-F88</f>
        <v>0</v>
      </c>
      <c r="I88" s="11">
        <f>IF(F88=0,0,G88/F88*100)</f>
        <v>100</v>
      </c>
      <c r="J88" s="11">
        <v>497440</v>
      </c>
      <c r="K88" s="11">
        <v>498382</v>
      </c>
      <c r="L88" s="11">
        <v>406349.6</v>
      </c>
      <c r="M88" s="11">
        <v>406349.6</v>
      </c>
      <c r="N88" s="11">
        <f>M88-L88</f>
        <v>0</v>
      </c>
      <c r="O88" s="11">
        <f>IF(L88=0,0,M88/L88*100)</f>
        <v>100</v>
      </c>
      <c r="P88" s="11">
        <v>0</v>
      </c>
      <c r="Q88" s="11">
        <v>0</v>
      </c>
      <c r="R88" s="11">
        <v>0</v>
      </c>
      <c r="S88" s="11">
        <v>0</v>
      </c>
      <c r="T88" s="11">
        <f>S88-R88</f>
        <v>0</v>
      </c>
      <c r="U88" s="11">
        <f>IF(R88=0,0,S88/R88*100)</f>
        <v>0</v>
      </c>
      <c r="V88" s="11">
        <v>0</v>
      </c>
      <c r="W88" s="11">
        <v>0</v>
      </c>
      <c r="X88" s="11">
        <v>0</v>
      </c>
      <c r="Y88" s="11">
        <v>0</v>
      </c>
      <c r="Z88" s="11">
        <f>Y88-X88</f>
        <v>0</v>
      </c>
      <c r="AA88" s="11">
        <f>IF(X88=0,0,Y88/X88*100)</f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f>AE88-AD88</f>
        <v>0</v>
      </c>
      <c r="AG88" s="11">
        <f>IF(AD88=0,0,AE88/AD88*100)</f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f>AK88-AJ88</f>
        <v>0</v>
      </c>
      <c r="AM88" s="11">
        <f>IF(AJ88=0,0,AK88/AJ88*100)</f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AQ88-AP88</f>
        <v>0</v>
      </c>
      <c r="AS88" s="11">
        <f>IF(AP88=0,0,AQ88/AP88*100)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f>AW88-AV88</f>
        <v>0</v>
      </c>
      <c r="AY88" s="11">
        <f>IF(AV88=0,0,AW88/AV88*100)</f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f>BC88-BB88</f>
        <v>0</v>
      </c>
      <c r="BE88" s="11">
        <f>IF(BB88=0,0,BC88/BB88*100)</f>
        <v>0</v>
      </c>
      <c r="BF88" s="11">
        <v>0</v>
      </c>
      <c r="BG88" s="11">
        <v>0</v>
      </c>
      <c r="BH88" s="11">
        <v>0</v>
      </c>
      <c r="BI88" s="11">
        <v>0</v>
      </c>
      <c r="BJ88" s="11">
        <f>BI88-BH88</f>
        <v>0</v>
      </c>
      <c r="BK88" s="11">
        <f>IF(BH88=0,0,BI88/BH88*100)</f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f>BO88-BN88</f>
        <v>0</v>
      </c>
      <c r="BQ88" s="11">
        <f>IF(BN88=0,0,BO88/BN88*100)</f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f>BU88-BT88</f>
        <v>0</v>
      </c>
      <c r="BW88" s="11">
        <f>IF(BT88=0,0,BU88/BT88*100)</f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f>CA88-BZ88</f>
        <v>0</v>
      </c>
      <c r="CC88" s="11">
        <f>IF(BZ88=0,0,CA88/BZ88*100)</f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f>CG88-CF88</f>
        <v>0</v>
      </c>
      <c r="CI88" s="11">
        <f>IF(CF88=0,0,CG88/CF88*100)</f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f>CM88-CL88</f>
        <v>0</v>
      </c>
      <c r="CO88" s="11">
        <f>IF(CL88=0,0,CM88/CL88*100)</f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f>CS88-CR88</f>
        <v>0</v>
      </c>
      <c r="CU88" s="11">
        <f>IF(CR88=0,0,CS88/CR88*100)</f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f>CY88-CX88</f>
        <v>0</v>
      </c>
      <c r="DA88" s="11">
        <f>IF(CX88=0,0,CY88/CX88*100)</f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f>DE88-DD88</f>
        <v>0</v>
      </c>
      <c r="DG88" s="11">
        <f>IF(DD88=0,0,DE88/DD88*100)</f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f>DK88-DJ88</f>
        <v>0</v>
      </c>
      <c r="DM88" s="11">
        <f>IF(DJ88=0,0,DK88/DJ88*100)</f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f>DQ88-DP88</f>
        <v>0</v>
      </c>
      <c r="DS88" s="11">
        <f>IF(DP88=0,0,DQ88/DP88*100)</f>
        <v>0</v>
      </c>
      <c r="DT88" s="11">
        <v>0</v>
      </c>
      <c r="DU88" s="11">
        <v>0</v>
      </c>
      <c r="DV88" s="11">
        <v>0</v>
      </c>
      <c r="DW88" s="11">
        <v>0</v>
      </c>
      <c r="DX88" s="11">
        <f>DW88-DV88</f>
        <v>0</v>
      </c>
      <c r="DY88" s="11">
        <f>IF(DV88=0,0,DW88/DV88*100)</f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f>EC88-EB88</f>
        <v>0</v>
      </c>
      <c r="EE88" s="11">
        <f>IF(EB88=0,0,EC88/EB88*100)</f>
        <v>0</v>
      </c>
      <c r="EF88" s="11">
        <v>0</v>
      </c>
      <c r="EG88" s="11">
        <v>0</v>
      </c>
      <c r="EH88" s="11">
        <v>0</v>
      </c>
      <c r="EI88" s="11">
        <v>0</v>
      </c>
      <c r="EJ88" s="11">
        <f>EI88-EH88</f>
        <v>0</v>
      </c>
      <c r="EK88" s="11">
        <f>IF(EH88=0,0,EI88/EH88*100)</f>
        <v>0</v>
      </c>
    </row>
    <row r="89" spans="1:141" x14ac:dyDescent="0.3">
      <c r="A89" s="10"/>
      <c r="B89" s="10">
        <v>41050300</v>
      </c>
      <c r="C89" s="10" t="s">
        <v>112</v>
      </c>
      <c r="D89" s="11">
        <v>102873268</v>
      </c>
      <c r="E89" s="11">
        <v>102263268</v>
      </c>
      <c r="F89" s="11">
        <v>83592972</v>
      </c>
      <c r="G89" s="11">
        <v>73680850.040000007</v>
      </c>
      <c r="H89" s="11">
        <f>G89-F89</f>
        <v>-9912121.9599999934</v>
      </c>
      <c r="I89" s="11">
        <f>IF(F89=0,0,G89/F89*100)</f>
        <v>88.142397951827817</v>
      </c>
      <c r="J89" s="11">
        <v>102873268</v>
      </c>
      <c r="K89" s="11">
        <v>102263268</v>
      </c>
      <c r="L89" s="11">
        <v>83592972</v>
      </c>
      <c r="M89" s="11">
        <v>73680850.040000007</v>
      </c>
      <c r="N89" s="11">
        <f>M89-L89</f>
        <v>-9912121.9599999934</v>
      </c>
      <c r="O89" s="11">
        <f>IF(L89=0,0,M89/L89*100)</f>
        <v>88.142397951827817</v>
      </c>
      <c r="P89" s="11">
        <v>0</v>
      </c>
      <c r="Q89" s="11">
        <v>0</v>
      </c>
      <c r="R89" s="11">
        <v>0</v>
      </c>
      <c r="S89" s="11">
        <v>0</v>
      </c>
      <c r="T89" s="11">
        <f>S89-R89</f>
        <v>0</v>
      </c>
      <c r="U89" s="11">
        <f>IF(R89=0,0,S89/R89*100)</f>
        <v>0</v>
      </c>
      <c r="V89" s="11">
        <v>0</v>
      </c>
      <c r="W89" s="11">
        <v>0</v>
      </c>
      <c r="X89" s="11">
        <v>0</v>
      </c>
      <c r="Y89" s="11">
        <v>0</v>
      </c>
      <c r="Z89" s="11">
        <f>Y89-X89</f>
        <v>0</v>
      </c>
      <c r="AA89" s="11">
        <f>IF(X89=0,0,Y89/X89*100)</f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f>AE89-AD89</f>
        <v>0</v>
      </c>
      <c r="AG89" s="11">
        <f>IF(AD89=0,0,AE89/AD89*100)</f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f>AK89-AJ89</f>
        <v>0</v>
      </c>
      <c r="AM89" s="11">
        <f>IF(AJ89=0,0,AK89/AJ89*100)</f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AQ89-AP89</f>
        <v>0</v>
      </c>
      <c r="AS89" s="11">
        <f>IF(AP89=0,0,AQ89/AP89*100)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f>AW89-AV89</f>
        <v>0</v>
      </c>
      <c r="AY89" s="11">
        <f>IF(AV89=0,0,AW89/AV89*100)</f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f>BC89-BB89</f>
        <v>0</v>
      </c>
      <c r="BE89" s="11">
        <f>IF(BB89=0,0,BC89/BB89*100)</f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f>BI89-BH89</f>
        <v>0</v>
      </c>
      <c r="BK89" s="11">
        <f>IF(BH89=0,0,BI89/BH89*100)</f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f>BO89-BN89</f>
        <v>0</v>
      </c>
      <c r="BQ89" s="11">
        <f>IF(BN89=0,0,BO89/BN89*100)</f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f>BU89-BT89</f>
        <v>0</v>
      </c>
      <c r="BW89" s="11">
        <f>IF(BT89=0,0,BU89/BT89*100)</f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f>CA89-BZ89</f>
        <v>0</v>
      </c>
      <c r="CC89" s="11">
        <f>IF(BZ89=0,0,CA89/BZ89*100)</f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f>CG89-CF89</f>
        <v>0</v>
      </c>
      <c r="CI89" s="11">
        <f>IF(CF89=0,0,CG89/CF89*100)</f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f>CM89-CL89</f>
        <v>0</v>
      </c>
      <c r="CO89" s="11">
        <f>IF(CL89=0,0,CM89/CL89*100)</f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f>CS89-CR89</f>
        <v>0</v>
      </c>
      <c r="CU89" s="11">
        <f>IF(CR89=0,0,CS89/CR89*100)</f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f>CY89-CX89</f>
        <v>0</v>
      </c>
      <c r="DA89" s="11">
        <f>IF(CX89=0,0,CY89/CX89*100)</f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f>DE89-DD89</f>
        <v>0</v>
      </c>
      <c r="DG89" s="11">
        <f>IF(DD89=0,0,DE89/DD89*100)</f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f>DK89-DJ89</f>
        <v>0</v>
      </c>
      <c r="DM89" s="11">
        <f>IF(DJ89=0,0,DK89/DJ89*100)</f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f>DQ89-DP89</f>
        <v>0</v>
      </c>
      <c r="DS89" s="11">
        <f>IF(DP89=0,0,DQ89/DP89*100)</f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f>DW89-DV89</f>
        <v>0</v>
      </c>
      <c r="DY89" s="11">
        <f>IF(DV89=0,0,DW89/DV89*100)</f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f>EC89-EB89</f>
        <v>0</v>
      </c>
      <c r="EE89" s="11">
        <f>IF(EB89=0,0,EC89/EB89*100)</f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f>EI89-EH89</f>
        <v>0</v>
      </c>
      <c r="EK89" s="11">
        <f>IF(EH89=0,0,EI89/EH89*100)</f>
        <v>0</v>
      </c>
    </row>
    <row r="90" spans="1:141" x14ac:dyDescent="0.3">
      <c r="A90" s="10"/>
      <c r="B90" s="10">
        <v>41050400</v>
      </c>
      <c r="C90" s="10" t="s">
        <v>113</v>
      </c>
      <c r="D90" s="11">
        <v>0</v>
      </c>
      <c r="E90" s="11">
        <v>985495</v>
      </c>
      <c r="F90" s="11">
        <v>985495</v>
      </c>
      <c r="G90" s="11">
        <v>985495</v>
      </c>
      <c r="H90" s="11">
        <f>G90-F90</f>
        <v>0</v>
      </c>
      <c r="I90" s="11">
        <f>IF(F90=0,0,G90/F90*100)</f>
        <v>100</v>
      </c>
      <c r="J90" s="11">
        <v>0</v>
      </c>
      <c r="K90" s="11">
        <v>985495</v>
      </c>
      <c r="L90" s="11">
        <v>985495</v>
      </c>
      <c r="M90" s="11">
        <v>985495</v>
      </c>
      <c r="N90" s="11">
        <f>M90-L90</f>
        <v>0</v>
      </c>
      <c r="O90" s="11">
        <f>IF(L90=0,0,M90/L90*100)</f>
        <v>100</v>
      </c>
      <c r="P90" s="11">
        <v>0</v>
      </c>
      <c r="Q90" s="11">
        <v>0</v>
      </c>
      <c r="R90" s="11">
        <v>0</v>
      </c>
      <c r="S90" s="11">
        <v>0</v>
      </c>
      <c r="T90" s="11">
        <f>S90-R90</f>
        <v>0</v>
      </c>
      <c r="U90" s="11">
        <f>IF(R90=0,0,S90/R90*100)</f>
        <v>0</v>
      </c>
      <c r="V90" s="11">
        <v>0</v>
      </c>
      <c r="W90" s="11">
        <v>0</v>
      </c>
      <c r="X90" s="11">
        <v>0</v>
      </c>
      <c r="Y90" s="11">
        <v>0</v>
      </c>
      <c r="Z90" s="11">
        <f>Y90-X90</f>
        <v>0</v>
      </c>
      <c r="AA90" s="11">
        <f>IF(X90=0,0,Y90/X90*100)</f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f>AE90-AD90</f>
        <v>0</v>
      </c>
      <c r="AG90" s="11">
        <f>IF(AD90=0,0,AE90/AD90*100)</f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f>AK90-AJ90</f>
        <v>0</v>
      </c>
      <c r="AM90" s="11">
        <f>IF(AJ90=0,0,AK90/AJ90*100)</f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AQ90-AP90</f>
        <v>0</v>
      </c>
      <c r="AS90" s="11">
        <f>IF(AP90=0,0,AQ90/AP90*100)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f>AW90-AV90</f>
        <v>0</v>
      </c>
      <c r="AY90" s="11">
        <f>IF(AV90=0,0,AW90/AV90*100)</f>
        <v>0</v>
      </c>
      <c r="AZ90" s="11">
        <v>0</v>
      </c>
      <c r="BA90" s="11">
        <v>0</v>
      </c>
      <c r="BB90" s="11">
        <v>0</v>
      </c>
      <c r="BC90" s="11">
        <v>0</v>
      </c>
      <c r="BD90" s="11">
        <f>BC90-BB90</f>
        <v>0</v>
      </c>
      <c r="BE90" s="11">
        <f>IF(BB90=0,0,BC90/BB90*100)</f>
        <v>0</v>
      </c>
      <c r="BF90" s="11">
        <v>0</v>
      </c>
      <c r="BG90" s="11">
        <v>0</v>
      </c>
      <c r="BH90" s="11">
        <v>0</v>
      </c>
      <c r="BI90" s="11">
        <v>0</v>
      </c>
      <c r="BJ90" s="11">
        <f>BI90-BH90</f>
        <v>0</v>
      </c>
      <c r="BK90" s="11">
        <f>IF(BH90=0,0,BI90/BH90*100)</f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f>BO90-BN90</f>
        <v>0</v>
      </c>
      <c r="BQ90" s="11">
        <f>IF(BN90=0,0,BO90/BN90*100)</f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f>BU90-BT90</f>
        <v>0</v>
      </c>
      <c r="BW90" s="11">
        <f>IF(BT90=0,0,BU90/BT90*100)</f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f>CA90-BZ90</f>
        <v>0</v>
      </c>
      <c r="CC90" s="11">
        <f>IF(BZ90=0,0,CA90/BZ90*100)</f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f>CG90-CF90</f>
        <v>0</v>
      </c>
      <c r="CI90" s="11">
        <f>IF(CF90=0,0,CG90/CF90*100)</f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f>CM90-CL90</f>
        <v>0</v>
      </c>
      <c r="CO90" s="11">
        <f>IF(CL90=0,0,CM90/CL90*100)</f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f>CS90-CR90</f>
        <v>0</v>
      </c>
      <c r="CU90" s="11">
        <f>IF(CR90=0,0,CS90/CR90*100)</f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f>CY90-CX90</f>
        <v>0</v>
      </c>
      <c r="DA90" s="11">
        <f>IF(CX90=0,0,CY90/CX90*100)</f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f>DE90-DD90</f>
        <v>0</v>
      </c>
      <c r="DG90" s="11">
        <f>IF(DD90=0,0,DE90/DD90*100)</f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f>DK90-DJ90</f>
        <v>0</v>
      </c>
      <c r="DM90" s="11">
        <f>IF(DJ90=0,0,DK90/DJ90*100)</f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f>DQ90-DP90</f>
        <v>0</v>
      </c>
      <c r="DS90" s="11">
        <f>IF(DP90=0,0,DQ90/DP90*100)</f>
        <v>0</v>
      </c>
      <c r="DT90" s="11">
        <v>0</v>
      </c>
      <c r="DU90" s="11">
        <v>0</v>
      </c>
      <c r="DV90" s="11">
        <v>0</v>
      </c>
      <c r="DW90" s="11">
        <v>0</v>
      </c>
      <c r="DX90" s="11">
        <f>DW90-DV90</f>
        <v>0</v>
      </c>
      <c r="DY90" s="11">
        <f>IF(DV90=0,0,DW90/DV90*100)</f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f>EC90-EB90</f>
        <v>0</v>
      </c>
      <c r="EE90" s="11">
        <f>IF(EB90=0,0,EC90/EB90*100)</f>
        <v>0</v>
      </c>
      <c r="EF90" s="11">
        <v>0</v>
      </c>
      <c r="EG90" s="11">
        <v>0</v>
      </c>
      <c r="EH90" s="11">
        <v>0</v>
      </c>
      <c r="EI90" s="11">
        <v>0</v>
      </c>
      <c r="EJ90" s="11">
        <f>EI90-EH90</f>
        <v>0</v>
      </c>
      <c r="EK90" s="11">
        <f>IF(EH90=0,0,EI90/EH90*100)</f>
        <v>0</v>
      </c>
    </row>
    <row r="91" spans="1:141" x14ac:dyDescent="0.3">
      <c r="A91" s="10"/>
      <c r="B91" s="10">
        <v>41050700</v>
      </c>
      <c r="C91" s="10" t="s">
        <v>114</v>
      </c>
      <c r="D91" s="11">
        <v>902292</v>
      </c>
      <c r="E91" s="11">
        <v>902292</v>
      </c>
      <c r="F91" s="11">
        <v>695237</v>
      </c>
      <c r="G91" s="11">
        <v>524141.98</v>
      </c>
      <c r="H91" s="11">
        <f>G91-F91</f>
        <v>-171095.02000000002</v>
      </c>
      <c r="I91" s="11">
        <f>IF(F91=0,0,G91/F91*100)</f>
        <v>75.390403560224783</v>
      </c>
      <c r="J91" s="11">
        <v>902292</v>
      </c>
      <c r="K91" s="11">
        <v>902292</v>
      </c>
      <c r="L91" s="11">
        <v>695237</v>
      </c>
      <c r="M91" s="11">
        <v>524141.98</v>
      </c>
      <c r="N91" s="11">
        <f>M91-L91</f>
        <v>-171095.02000000002</v>
      </c>
      <c r="O91" s="11">
        <f>IF(L91=0,0,M91/L91*100)</f>
        <v>75.390403560224783</v>
      </c>
      <c r="P91" s="11">
        <v>0</v>
      </c>
      <c r="Q91" s="11">
        <v>0</v>
      </c>
      <c r="R91" s="11">
        <v>0</v>
      </c>
      <c r="S91" s="11">
        <v>0</v>
      </c>
      <c r="T91" s="11">
        <f>S91-R91</f>
        <v>0</v>
      </c>
      <c r="U91" s="11">
        <f>IF(R91=0,0,S91/R91*100)</f>
        <v>0</v>
      </c>
      <c r="V91" s="11">
        <v>0</v>
      </c>
      <c r="W91" s="11">
        <v>0</v>
      </c>
      <c r="X91" s="11">
        <v>0</v>
      </c>
      <c r="Y91" s="11">
        <v>0</v>
      </c>
      <c r="Z91" s="11">
        <f>Y91-X91</f>
        <v>0</v>
      </c>
      <c r="AA91" s="11">
        <f>IF(X91=0,0,Y91/X91*100)</f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f>AE91-AD91</f>
        <v>0</v>
      </c>
      <c r="AG91" s="11">
        <f>IF(AD91=0,0,AE91/AD91*100)</f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f>AK91-AJ91</f>
        <v>0</v>
      </c>
      <c r="AM91" s="11">
        <f>IF(AJ91=0,0,AK91/AJ91*100)</f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AQ91-AP91</f>
        <v>0</v>
      </c>
      <c r="AS91" s="11">
        <f>IF(AP91=0,0,AQ91/AP91*100)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f>AW91-AV91</f>
        <v>0</v>
      </c>
      <c r="AY91" s="11">
        <f>IF(AV91=0,0,AW91/AV91*100)</f>
        <v>0</v>
      </c>
      <c r="AZ91" s="11">
        <v>0</v>
      </c>
      <c r="BA91" s="11">
        <v>0</v>
      </c>
      <c r="BB91" s="11">
        <v>0</v>
      </c>
      <c r="BC91" s="11">
        <v>0</v>
      </c>
      <c r="BD91" s="11">
        <f>BC91-BB91</f>
        <v>0</v>
      </c>
      <c r="BE91" s="11">
        <f>IF(BB91=0,0,BC91/BB91*100)</f>
        <v>0</v>
      </c>
      <c r="BF91" s="11">
        <v>0</v>
      </c>
      <c r="BG91" s="11">
        <v>0</v>
      </c>
      <c r="BH91" s="11">
        <v>0</v>
      </c>
      <c r="BI91" s="11">
        <v>0</v>
      </c>
      <c r="BJ91" s="11">
        <f>BI91-BH91</f>
        <v>0</v>
      </c>
      <c r="BK91" s="11">
        <f>IF(BH91=0,0,BI91/BH91*100)</f>
        <v>0</v>
      </c>
      <c r="BL91" s="11">
        <v>0</v>
      </c>
      <c r="BM91" s="11">
        <v>0</v>
      </c>
      <c r="BN91" s="11">
        <v>0</v>
      </c>
      <c r="BO91" s="11">
        <v>0</v>
      </c>
      <c r="BP91" s="11">
        <f>BO91-BN91</f>
        <v>0</v>
      </c>
      <c r="BQ91" s="11">
        <f>IF(BN91=0,0,BO91/BN91*100)</f>
        <v>0</v>
      </c>
      <c r="BR91" s="11">
        <v>0</v>
      </c>
      <c r="BS91" s="11">
        <v>0</v>
      </c>
      <c r="BT91" s="11">
        <v>0</v>
      </c>
      <c r="BU91" s="11">
        <v>0</v>
      </c>
      <c r="BV91" s="11">
        <f>BU91-BT91</f>
        <v>0</v>
      </c>
      <c r="BW91" s="11">
        <f>IF(BT91=0,0,BU91/BT91*100)</f>
        <v>0</v>
      </c>
      <c r="BX91" s="11">
        <v>0</v>
      </c>
      <c r="BY91" s="11">
        <v>0</v>
      </c>
      <c r="BZ91" s="11">
        <v>0</v>
      </c>
      <c r="CA91" s="11">
        <v>0</v>
      </c>
      <c r="CB91" s="11">
        <f>CA91-BZ91</f>
        <v>0</v>
      </c>
      <c r="CC91" s="11">
        <f>IF(BZ91=0,0,CA91/BZ91*100)</f>
        <v>0</v>
      </c>
      <c r="CD91" s="11">
        <v>0</v>
      </c>
      <c r="CE91" s="11">
        <v>0</v>
      </c>
      <c r="CF91" s="11">
        <v>0</v>
      </c>
      <c r="CG91" s="11">
        <v>0</v>
      </c>
      <c r="CH91" s="11">
        <f>CG91-CF91</f>
        <v>0</v>
      </c>
      <c r="CI91" s="11">
        <f>IF(CF91=0,0,CG91/CF91*100)</f>
        <v>0</v>
      </c>
      <c r="CJ91" s="11">
        <v>0</v>
      </c>
      <c r="CK91" s="11">
        <v>0</v>
      </c>
      <c r="CL91" s="11">
        <v>0</v>
      </c>
      <c r="CM91" s="11">
        <v>0</v>
      </c>
      <c r="CN91" s="11">
        <f>CM91-CL91</f>
        <v>0</v>
      </c>
      <c r="CO91" s="11">
        <f>IF(CL91=0,0,CM91/CL91*100)</f>
        <v>0</v>
      </c>
      <c r="CP91" s="11">
        <v>0</v>
      </c>
      <c r="CQ91" s="11">
        <v>0</v>
      </c>
      <c r="CR91" s="11">
        <v>0</v>
      </c>
      <c r="CS91" s="11">
        <v>0</v>
      </c>
      <c r="CT91" s="11">
        <f>CS91-CR91</f>
        <v>0</v>
      </c>
      <c r="CU91" s="11">
        <f>IF(CR91=0,0,CS91/CR91*100)</f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f>CY91-CX91</f>
        <v>0</v>
      </c>
      <c r="DA91" s="11">
        <f>IF(CX91=0,0,CY91/CX91*100)</f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f>DE91-DD91</f>
        <v>0</v>
      </c>
      <c r="DG91" s="11">
        <f>IF(DD91=0,0,DE91/DD91*100)</f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f>DK91-DJ91</f>
        <v>0</v>
      </c>
      <c r="DM91" s="11">
        <f>IF(DJ91=0,0,DK91/DJ91*100)</f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f>DQ91-DP91</f>
        <v>0</v>
      </c>
      <c r="DS91" s="11">
        <f>IF(DP91=0,0,DQ91/DP91*100)</f>
        <v>0</v>
      </c>
      <c r="DT91" s="11">
        <v>0</v>
      </c>
      <c r="DU91" s="11">
        <v>0</v>
      </c>
      <c r="DV91" s="11">
        <v>0</v>
      </c>
      <c r="DW91" s="11">
        <v>0</v>
      </c>
      <c r="DX91" s="11">
        <f>DW91-DV91</f>
        <v>0</v>
      </c>
      <c r="DY91" s="11">
        <f>IF(DV91=0,0,DW91/DV91*100)</f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f>EC91-EB91</f>
        <v>0</v>
      </c>
      <c r="EE91" s="11">
        <f>IF(EB91=0,0,EC91/EB91*100)</f>
        <v>0</v>
      </c>
      <c r="EF91" s="11">
        <v>0</v>
      </c>
      <c r="EG91" s="11">
        <v>0</v>
      </c>
      <c r="EH91" s="11">
        <v>0</v>
      </c>
      <c r="EI91" s="11">
        <v>0</v>
      </c>
      <c r="EJ91" s="11">
        <f>EI91-EH91</f>
        <v>0</v>
      </c>
      <c r="EK91" s="11">
        <f>IF(EH91=0,0,EI91/EH91*100)</f>
        <v>0</v>
      </c>
    </row>
    <row r="92" spans="1:141" x14ac:dyDescent="0.3">
      <c r="A92" s="10"/>
      <c r="B92" s="10">
        <v>41050900</v>
      </c>
      <c r="C92" s="10" t="s">
        <v>115</v>
      </c>
      <c r="D92" s="11">
        <v>0</v>
      </c>
      <c r="E92" s="11">
        <v>2390000</v>
      </c>
      <c r="F92" s="11">
        <v>2390000</v>
      </c>
      <c r="G92" s="11">
        <v>2390000</v>
      </c>
      <c r="H92" s="11">
        <f>G92-F92</f>
        <v>0</v>
      </c>
      <c r="I92" s="11">
        <f>IF(F92=0,0,G92/F92*100)</f>
        <v>100</v>
      </c>
      <c r="J92" s="11">
        <v>0</v>
      </c>
      <c r="K92" s="11">
        <v>1195000</v>
      </c>
      <c r="L92" s="11">
        <v>1195000</v>
      </c>
      <c r="M92" s="11">
        <v>1195000</v>
      </c>
      <c r="N92" s="11">
        <f>M92-L92</f>
        <v>0</v>
      </c>
      <c r="O92" s="11">
        <f>IF(L92=0,0,M92/L92*100)</f>
        <v>100</v>
      </c>
      <c r="P92" s="11">
        <v>0</v>
      </c>
      <c r="Q92" s="11">
        <v>555000</v>
      </c>
      <c r="R92" s="11">
        <v>555000</v>
      </c>
      <c r="S92" s="11">
        <v>555000</v>
      </c>
      <c r="T92" s="11">
        <f>S92-R92</f>
        <v>0</v>
      </c>
      <c r="U92" s="11">
        <f>IF(R92=0,0,S92/R92*100)</f>
        <v>100</v>
      </c>
      <c r="V92" s="11">
        <v>0</v>
      </c>
      <c r="W92" s="11">
        <v>555000</v>
      </c>
      <c r="X92" s="11">
        <v>555000</v>
      </c>
      <c r="Y92" s="11">
        <v>555000</v>
      </c>
      <c r="Z92" s="11">
        <f>Y92-X92</f>
        <v>0</v>
      </c>
      <c r="AA92" s="11">
        <f>IF(X92=0,0,Y92/X92*100)</f>
        <v>100</v>
      </c>
      <c r="AB92" s="11">
        <v>0</v>
      </c>
      <c r="AC92" s="11">
        <v>640000</v>
      </c>
      <c r="AD92" s="11">
        <v>640000</v>
      </c>
      <c r="AE92" s="11">
        <v>640000</v>
      </c>
      <c r="AF92" s="11">
        <f>AE92-AD92</f>
        <v>0</v>
      </c>
      <c r="AG92" s="11">
        <f>IF(AD92=0,0,AE92/AD92*100)</f>
        <v>100</v>
      </c>
      <c r="AH92" s="11">
        <v>0</v>
      </c>
      <c r="AI92" s="11">
        <v>303000</v>
      </c>
      <c r="AJ92" s="11">
        <v>303000</v>
      </c>
      <c r="AK92" s="11">
        <v>303000</v>
      </c>
      <c r="AL92" s="11">
        <f>AK92-AJ92</f>
        <v>0</v>
      </c>
      <c r="AM92" s="11">
        <f>IF(AJ92=0,0,AK92/AJ92*100)</f>
        <v>100</v>
      </c>
      <c r="AN92" s="11">
        <v>0</v>
      </c>
      <c r="AO92" s="11">
        <v>0</v>
      </c>
      <c r="AP92" s="11">
        <v>0</v>
      </c>
      <c r="AQ92" s="11">
        <v>0</v>
      </c>
      <c r="AR92" s="11">
        <f>AQ92-AP92</f>
        <v>0</v>
      </c>
      <c r="AS92" s="11">
        <f>IF(AP92=0,0,AQ92/AP92*100)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f>AW92-AV92</f>
        <v>0</v>
      </c>
      <c r="AY92" s="11">
        <f>IF(AV92=0,0,AW92/AV92*100)</f>
        <v>0</v>
      </c>
      <c r="AZ92" s="11">
        <v>0</v>
      </c>
      <c r="BA92" s="11">
        <v>0</v>
      </c>
      <c r="BB92" s="11">
        <v>0</v>
      </c>
      <c r="BC92" s="11">
        <v>0</v>
      </c>
      <c r="BD92" s="11">
        <f>BC92-BB92</f>
        <v>0</v>
      </c>
      <c r="BE92" s="11">
        <f>IF(BB92=0,0,BC92/BB92*100)</f>
        <v>0</v>
      </c>
      <c r="BF92" s="11">
        <v>0</v>
      </c>
      <c r="BG92" s="11">
        <v>0</v>
      </c>
      <c r="BH92" s="11">
        <v>0</v>
      </c>
      <c r="BI92" s="11">
        <v>0</v>
      </c>
      <c r="BJ92" s="11">
        <f>BI92-BH92</f>
        <v>0</v>
      </c>
      <c r="BK92" s="11">
        <f>IF(BH92=0,0,BI92/BH92*100)</f>
        <v>0</v>
      </c>
      <c r="BL92" s="11">
        <v>0</v>
      </c>
      <c r="BM92" s="11">
        <v>0</v>
      </c>
      <c r="BN92" s="11">
        <v>0</v>
      </c>
      <c r="BO92" s="11">
        <v>0</v>
      </c>
      <c r="BP92" s="11">
        <f>BO92-BN92</f>
        <v>0</v>
      </c>
      <c r="BQ92" s="11">
        <f>IF(BN92=0,0,BO92/BN92*100)</f>
        <v>0</v>
      </c>
      <c r="BR92" s="11">
        <v>0</v>
      </c>
      <c r="BS92" s="11">
        <v>337000</v>
      </c>
      <c r="BT92" s="11">
        <v>337000</v>
      </c>
      <c r="BU92" s="11">
        <v>337000</v>
      </c>
      <c r="BV92" s="11">
        <f>BU92-BT92</f>
        <v>0</v>
      </c>
      <c r="BW92" s="11">
        <f>IF(BT92=0,0,BU92/BT92*100)</f>
        <v>100</v>
      </c>
      <c r="BX92" s="11">
        <v>0</v>
      </c>
      <c r="BY92" s="11">
        <v>0</v>
      </c>
      <c r="BZ92" s="11">
        <v>0</v>
      </c>
      <c r="CA92" s="11">
        <v>0</v>
      </c>
      <c r="CB92" s="11">
        <f>CA92-BZ92</f>
        <v>0</v>
      </c>
      <c r="CC92" s="11">
        <f>IF(BZ92=0,0,CA92/BZ92*100)</f>
        <v>0</v>
      </c>
      <c r="CD92" s="11">
        <v>0</v>
      </c>
      <c r="CE92" s="11">
        <v>0</v>
      </c>
      <c r="CF92" s="11">
        <v>0</v>
      </c>
      <c r="CG92" s="11">
        <v>0</v>
      </c>
      <c r="CH92" s="11">
        <f>CG92-CF92</f>
        <v>0</v>
      </c>
      <c r="CI92" s="11">
        <f>IF(CF92=0,0,CG92/CF92*100)</f>
        <v>0</v>
      </c>
      <c r="CJ92" s="11">
        <v>0</v>
      </c>
      <c r="CK92" s="11">
        <v>0</v>
      </c>
      <c r="CL92" s="11">
        <v>0</v>
      </c>
      <c r="CM92" s="11">
        <v>0</v>
      </c>
      <c r="CN92" s="11">
        <f>CM92-CL92</f>
        <v>0</v>
      </c>
      <c r="CO92" s="11">
        <f>IF(CL92=0,0,CM92/CL92*100)</f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f>CS92-CR92</f>
        <v>0</v>
      </c>
      <c r="CU92" s="11">
        <f>IF(CR92=0,0,CS92/CR92*100)</f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f>CY92-CX92</f>
        <v>0</v>
      </c>
      <c r="DA92" s="11">
        <f>IF(CX92=0,0,CY92/CX92*100)</f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f>DE92-DD92</f>
        <v>0</v>
      </c>
      <c r="DG92" s="11">
        <f>IF(DD92=0,0,DE92/DD92*100)</f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f>DK92-DJ92</f>
        <v>0</v>
      </c>
      <c r="DM92" s="11">
        <f>IF(DJ92=0,0,DK92/DJ92*100)</f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f>DQ92-DP92</f>
        <v>0</v>
      </c>
      <c r="DS92" s="11">
        <f>IF(DP92=0,0,DQ92/DP92*100)</f>
        <v>0</v>
      </c>
      <c r="DT92" s="11">
        <v>0</v>
      </c>
      <c r="DU92" s="11">
        <v>0</v>
      </c>
      <c r="DV92" s="11">
        <v>0</v>
      </c>
      <c r="DW92" s="11">
        <v>0</v>
      </c>
      <c r="DX92" s="11">
        <f>DW92-DV92</f>
        <v>0</v>
      </c>
      <c r="DY92" s="11">
        <f>IF(DV92=0,0,DW92/DV92*100)</f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f>EC92-EB92</f>
        <v>0</v>
      </c>
      <c r="EE92" s="11">
        <f>IF(EB92=0,0,EC92/EB92*100)</f>
        <v>0</v>
      </c>
      <c r="EF92" s="11">
        <v>0</v>
      </c>
      <c r="EG92" s="11">
        <v>0</v>
      </c>
      <c r="EH92" s="11">
        <v>0</v>
      </c>
      <c r="EI92" s="11">
        <v>0</v>
      </c>
      <c r="EJ92" s="11">
        <f>EI92-EH92</f>
        <v>0</v>
      </c>
      <c r="EK92" s="11">
        <f>IF(EH92=0,0,EI92/EH92*100)</f>
        <v>0</v>
      </c>
    </row>
    <row r="93" spans="1:141" x14ac:dyDescent="0.3">
      <c r="A93" s="10"/>
      <c r="B93" s="10">
        <v>41051100</v>
      </c>
      <c r="C93" s="10" t="s">
        <v>116</v>
      </c>
      <c r="D93" s="11">
        <v>0</v>
      </c>
      <c r="E93" s="11">
        <v>1699755</v>
      </c>
      <c r="F93" s="11">
        <v>1699755</v>
      </c>
      <c r="G93" s="11">
        <v>1699755</v>
      </c>
      <c r="H93" s="11">
        <f>G93-F93</f>
        <v>0</v>
      </c>
      <c r="I93" s="11">
        <f>IF(F93=0,0,G93/F93*100)</f>
        <v>100</v>
      </c>
      <c r="J93" s="11">
        <v>0</v>
      </c>
      <c r="K93" s="11">
        <v>1699755</v>
      </c>
      <c r="L93" s="11">
        <v>1699755</v>
      </c>
      <c r="M93" s="11">
        <v>1699755</v>
      </c>
      <c r="N93" s="11">
        <f>M93-L93</f>
        <v>0</v>
      </c>
      <c r="O93" s="11">
        <f>IF(L93=0,0,M93/L93*100)</f>
        <v>100</v>
      </c>
      <c r="P93" s="11">
        <v>0</v>
      </c>
      <c r="Q93" s="11">
        <v>0</v>
      </c>
      <c r="R93" s="11">
        <v>0</v>
      </c>
      <c r="S93" s="11">
        <v>0</v>
      </c>
      <c r="T93" s="11">
        <f>S93-R93</f>
        <v>0</v>
      </c>
      <c r="U93" s="11">
        <f>IF(R93=0,0,S93/R93*100)</f>
        <v>0</v>
      </c>
      <c r="V93" s="11">
        <v>0</v>
      </c>
      <c r="W93" s="11">
        <v>0</v>
      </c>
      <c r="X93" s="11">
        <v>0</v>
      </c>
      <c r="Y93" s="11">
        <v>0</v>
      </c>
      <c r="Z93" s="11">
        <f>Y93-X93</f>
        <v>0</v>
      </c>
      <c r="AA93" s="11">
        <f>IF(X93=0,0,Y93/X93*100)</f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f>AE93-AD93</f>
        <v>0</v>
      </c>
      <c r="AG93" s="11">
        <f>IF(AD93=0,0,AE93/AD93*100)</f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f>AK93-AJ93</f>
        <v>0</v>
      </c>
      <c r="AM93" s="11">
        <f>IF(AJ93=0,0,AK93/AJ93*100)</f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AQ93-AP93</f>
        <v>0</v>
      </c>
      <c r="AS93" s="11">
        <f>IF(AP93=0,0,AQ93/AP93*100)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f>AW93-AV93</f>
        <v>0</v>
      </c>
      <c r="AY93" s="11">
        <f>IF(AV93=0,0,AW93/AV93*100)</f>
        <v>0</v>
      </c>
      <c r="AZ93" s="11">
        <v>0</v>
      </c>
      <c r="BA93" s="11">
        <v>0</v>
      </c>
      <c r="BB93" s="11">
        <v>0</v>
      </c>
      <c r="BC93" s="11">
        <v>0</v>
      </c>
      <c r="BD93" s="11">
        <f>BC93-BB93</f>
        <v>0</v>
      </c>
      <c r="BE93" s="11">
        <f>IF(BB93=0,0,BC93/BB93*100)</f>
        <v>0</v>
      </c>
      <c r="BF93" s="11">
        <v>0</v>
      </c>
      <c r="BG93" s="11">
        <v>0</v>
      </c>
      <c r="BH93" s="11">
        <v>0</v>
      </c>
      <c r="BI93" s="11">
        <v>0</v>
      </c>
      <c r="BJ93" s="11">
        <f>BI93-BH93</f>
        <v>0</v>
      </c>
      <c r="BK93" s="11">
        <f>IF(BH93=0,0,BI93/BH93*100)</f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f>BO93-BN93</f>
        <v>0</v>
      </c>
      <c r="BQ93" s="11">
        <f>IF(BN93=0,0,BO93/BN93*100)</f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f>BU93-BT93</f>
        <v>0</v>
      </c>
      <c r="BW93" s="11">
        <f>IF(BT93=0,0,BU93/BT93*100)</f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f>CA93-BZ93</f>
        <v>0</v>
      </c>
      <c r="CC93" s="11">
        <f>IF(BZ93=0,0,CA93/BZ93*100)</f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f>CG93-CF93</f>
        <v>0</v>
      </c>
      <c r="CI93" s="11">
        <f>IF(CF93=0,0,CG93/CF93*100)</f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f>CM93-CL93</f>
        <v>0</v>
      </c>
      <c r="CO93" s="11">
        <f>IF(CL93=0,0,CM93/CL93*100)</f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f>CS93-CR93</f>
        <v>0</v>
      </c>
      <c r="CU93" s="11">
        <f>IF(CR93=0,0,CS93/CR93*100)</f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f>CY93-CX93</f>
        <v>0</v>
      </c>
      <c r="DA93" s="11">
        <f>IF(CX93=0,0,CY93/CX93*100)</f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f>DE93-DD93</f>
        <v>0</v>
      </c>
      <c r="DG93" s="11">
        <f>IF(DD93=0,0,DE93/DD93*100)</f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f>DK93-DJ93</f>
        <v>0</v>
      </c>
      <c r="DM93" s="11">
        <f>IF(DJ93=0,0,DK93/DJ93*100)</f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f>DQ93-DP93</f>
        <v>0</v>
      </c>
      <c r="DS93" s="11">
        <f>IF(DP93=0,0,DQ93/DP93*100)</f>
        <v>0</v>
      </c>
      <c r="DT93" s="11">
        <v>0</v>
      </c>
      <c r="DU93" s="11">
        <v>0</v>
      </c>
      <c r="DV93" s="11">
        <v>0</v>
      </c>
      <c r="DW93" s="11">
        <v>0</v>
      </c>
      <c r="DX93" s="11">
        <f>DW93-DV93</f>
        <v>0</v>
      </c>
      <c r="DY93" s="11">
        <f>IF(DV93=0,0,DW93/DV93*100)</f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f>EC93-EB93</f>
        <v>0</v>
      </c>
      <c r="EE93" s="11">
        <f>IF(EB93=0,0,EC93/EB93*100)</f>
        <v>0</v>
      </c>
      <c r="EF93" s="11">
        <v>0</v>
      </c>
      <c r="EG93" s="11">
        <v>0</v>
      </c>
      <c r="EH93" s="11">
        <v>0</v>
      </c>
      <c r="EI93" s="11">
        <v>0</v>
      </c>
      <c r="EJ93" s="11">
        <f>EI93-EH93</f>
        <v>0</v>
      </c>
      <c r="EK93" s="11">
        <f>IF(EH93=0,0,EI93/EH93*100)</f>
        <v>0</v>
      </c>
    </row>
    <row r="94" spans="1:141" x14ac:dyDescent="0.3">
      <c r="A94" s="10"/>
      <c r="B94" s="10">
        <v>41051200</v>
      </c>
      <c r="C94" s="10" t="s">
        <v>117</v>
      </c>
      <c r="D94" s="11">
        <v>0</v>
      </c>
      <c r="E94" s="11">
        <v>587733</v>
      </c>
      <c r="F94" s="11">
        <v>587733</v>
      </c>
      <c r="G94" s="11">
        <v>587733</v>
      </c>
      <c r="H94" s="11">
        <f>G94-F94</f>
        <v>0</v>
      </c>
      <c r="I94" s="11">
        <f>IF(F94=0,0,G94/F94*100)</f>
        <v>100</v>
      </c>
      <c r="J94" s="11">
        <v>0</v>
      </c>
      <c r="K94" s="11">
        <v>587733</v>
      </c>
      <c r="L94" s="11">
        <v>587733</v>
      </c>
      <c r="M94" s="11">
        <v>587733</v>
      </c>
      <c r="N94" s="11">
        <f>M94-L94</f>
        <v>0</v>
      </c>
      <c r="O94" s="11">
        <f>IF(L94=0,0,M94/L94*100)</f>
        <v>100</v>
      </c>
      <c r="P94" s="11">
        <v>0</v>
      </c>
      <c r="Q94" s="11">
        <v>0</v>
      </c>
      <c r="R94" s="11">
        <v>0</v>
      </c>
      <c r="S94" s="11">
        <v>0</v>
      </c>
      <c r="T94" s="11">
        <f>S94-R94</f>
        <v>0</v>
      </c>
      <c r="U94" s="11">
        <f>IF(R94=0,0,S94/R94*100)</f>
        <v>0</v>
      </c>
      <c r="V94" s="11">
        <v>0</v>
      </c>
      <c r="W94" s="11">
        <v>0</v>
      </c>
      <c r="X94" s="11">
        <v>0</v>
      </c>
      <c r="Y94" s="11">
        <v>0</v>
      </c>
      <c r="Z94" s="11">
        <f>Y94-X94</f>
        <v>0</v>
      </c>
      <c r="AA94" s="11">
        <f>IF(X94=0,0,Y94/X94*100)</f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f>AE94-AD94</f>
        <v>0</v>
      </c>
      <c r="AG94" s="11">
        <f>IF(AD94=0,0,AE94/AD94*100)</f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f>AK94-AJ94</f>
        <v>0</v>
      </c>
      <c r="AM94" s="11">
        <f>IF(AJ94=0,0,AK94/AJ94*100)</f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AQ94-AP94</f>
        <v>0</v>
      </c>
      <c r="AS94" s="11">
        <f>IF(AP94=0,0,AQ94/AP94*100)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f>AW94-AV94</f>
        <v>0</v>
      </c>
      <c r="AY94" s="11">
        <f>IF(AV94=0,0,AW94/AV94*100)</f>
        <v>0</v>
      </c>
      <c r="AZ94" s="11">
        <v>0</v>
      </c>
      <c r="BA94" s="11">
        <v>0</v>
      </c>
      <c r="BB94" s="11">
        <v>0</v>
      </c>
      <c r="BC94" s="11">
        <v>0</v>
      </c>
      <c r="BD94" s="11">
        <f>BC94-BB94</f>
        <v>0</v>
      </c>
      <c r="BE94" s="11">
        <f>IF(BB94=0,0,BC94/BB94*100)</f>
        <v>0</v>
      </c>
      <c r="BF94" s="11">
        <v>0</v>
      </c>
      <c r="BG94" s="11">
        <v>0</v>
      </c>
      <c r="BH94" s="11">
        <v>0</v>
      </c>
      <c r="BI94" s="11">
        <v>0</v>
      </c>
      <c r="BJ94" s="11">
        <f>BI94-BH94</f>
        <v>0</v>
      </c>
      <c r="BK94" s="11">
        <f>IF(BH94=0,0,BI94/BH94*100)</f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f>BO94-BN94</f>
        <v>0</v>
      </c>
      <c r="BQ94" s="11">
        <f>IF(BN94=0,0,BO94/BN94*100)</f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f>BU94-BT94</f>
        <v>0</v>
      </c>
      <c r="BW94" s="11">
        <f>IF(BT94=0,0,BU94/BT94*100)</f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f>CA94-BZ94</f>
        <v>0</v>
      </c>
      <c r="CC94" s="11">
        <f>IF(BZ94=0,0,CA94/BZ94*100)</f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f>CG94-CF94</f>
        <v>0</v>
      </c>
      <c r="CI94" s="11">
        <f>IF(CF94=0,0,CG94/CF94*100)</f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f>CM94-CL94</f>
        <v>0</v>
      </c>
      <c r="CO94" s="11">
        <f>IF(CL94=0,0,CM94/CL94*100)</f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f>CS94-CR94</f>
        <v>0</v>
      </c>
      <c r="CU94" s="11">
        <f>IF(CR94=0,0,CS94/CR94*100)</f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f>CY94-CX94</f>
        <v>0</v>
      </c>
      <c r="DA94" s="11">
        <f>IF(CX94=0,0,CY94/CX94*100)</f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f>DE94-DD94</f>
        <v>0</v>
      </c>
      <c r="DG94" s="11">
        <f>IF(DD94=0,0,DE94/DD94*100)</f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f>DK94-DJ94</f>
        <v>0</v>
      </c>
      <c r="DM94" s="11">
        <f>IF(DJ94=0,0,DK94/DJ94*100)</f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f>DQ94-DP94</f>
        <v>0</v>
      </c>
      <c r="DS94" s="11">
        <f>IF(DP94=0,0,DQ94/DP94*100)</f>
        <v>0</v>
      </c>
      <c r="DT94" s="11">
        <v>0</v>
      </c>
      <c r="DU94" s="11">
        <v>0</v>
      </c>
      <c r="DV94" s="11">
        <v>0</v>
      </c>
      <c r="DW94" s="11">
        <v>0</v>
      </c>
      <c r="DX94" s="11">
        <f>DW94-DV94</f>
        <v>0</v>
      </c>
      <c r="DY94" s="11">
        <f>IF(DV94=0,0,DW94/DV94*100)</f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f>EC94-EB94</f>
        <v>0</v>
      </c>
      <c r="EE94" s="11">
        <f>IF(EB94=0,0,EC94/EB94*100)</f>
        <v>0</v>
      </c>
      <c r="EF94" s="11">
        <v>0</v>
      </c>
      <c r="EG94" s="11">
        <v>0</v>
      </c>
      <c r="EH94" s="11">
        <v>0</v>
      </c>
      <c r="EI94" s="11">
        <v>0</v>
      </c>
      <c r="EJ94" s="11">
        <f>EI94-EH94</f>
        <v>0</v>
      </c>
      <c r="EK94" s="11">
        <f>IF(EH94=0,0,EI94/EH94*100)</f>
        <v>0</v>
      </c>
    </row>
    <row r="95" spans="1:141" x14ac:dyDescent="0.3">
      <c r="A95" s="10"/>
      <c r="B95" s="10">
        <v>41051400</v>
      </c>
      <c r="C95" s="10" t="s">
        <v>118</v>
      </c>
      <c r="D95" s="11">
        <v>0</v>
      </c>
      <c r="E95" s="11">
        <v>1184716</v>
      </c>
      <c r="F95" s="11">
        <v>1184716</v>
      </c>
      <c r="G95" s="11">
        <v>1184716</v>
      </c>
      <c r="H95" s="11">
        <f>G95-F95</f>
        <v>0</v>
      </c>
      <c r="I95" s="11">
        <f>IF(F95=0,0,G95/F95*100)</f>
        <v>100</v>
      </c>
      <c r="J95" s="11">
        <v>0</v>
      </c>
      <c r="K95" s="11">
        <v>1184716</v>
      </c>
      <c r="L95" s="11">
        <v>1184716</v>
      </c>
      <c r="M95" s="11">
        <v>1184716</v>
      </c>
      <c r="N95" s="11">
        <f>M95-L95</f>
        <v>0</v>
      </c>
      <c r="O95" s="11">
        <f>IF(L95=0,0,M95/L95*100)</f>
        <v>100</v>
      </c>
      <c r="P95" s="11">
        <v>0</v>
      </c>
      <c r="Q95" s="11">
        <v>0</v>
      </c>
      <c r="R95" s="11">
        <v>0</v>
      </c>
      <c r="S95" s="11">
        <v>0</v>
      </c>
      <c r="T95" s="11">
        <f>S95-R95</f>
        <v>0</v>
      </c>
      <c r="U95" s="11">
        <f>IF(R95=0,0,S95/R95*100)</f>
        <v>0</v>
      </c>
      <c r="V95" s="11">
        <v>0</v>
      </c>
      <c r="W95" s="11">
        <v>0</v>
      </c>
      <c r="X95" s="11">
        <v>0</v>
      </c>
      <c r="Y95" s="11">
        <v>0</v>
      </c>
      <c r="Z95" s="11">
        <f>Y95-X95</f>
        <v>0</v>
      </c>
      <c r="AA95" s="11">
        <f>IF(X95=0,0,Y95/X95*100)</f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f>AE95-AD95</f>
        <v>0</v>
      </c>
      <c r="AG95" s="11">
        <f>IF(AD95=0,0,AE95/AD95*100)</f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f>AK95-AJ95</f>
        <v>0</v>
      </c>
      <c r="AM95" s="11">
        <f>IF(AJ95=0,0,AK95/AJ95*100)</f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AQ95-AP95</f>
        <v>0</v>
      </c>
      <c r="AS95" s="11">
        <f>IF(AP95=0,0,AQ95/AP95*100)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f>AW95-AV95</f>
        <v>0</v>
      </c>
      <c r="AY95" s="11">
        <f>IF(AV95=0,0,AW95/AV95*100)</f>
        <v>0</v>
      </c>
      <c r="AZ95" s="11">
        <v>0</v>
      </c>
      <c r="BA95" s="11">
        <v>0</v>
      </c>
      <c r="BB95" s="11">
        <v>0</v>
      </c>
      <c r="BC95" s="11">
        <v>0</v>
      </c>
      <c r="BD95" s="11">
        <f>BC95-BB95</f>
        <v>0</v>
      </c>
      <c r="BE95" s="11">
        <f>IF(BB95=0,0,BC95/BB95*100)</f>
        <v>0</v>
      </c>
      <c r="BF95" s="11">
        <v>0</v>
      </c>
      <c r="BG95" s="11">
        <v>0</v>
      </c>
      <c r="BH95" s="11">
        <v>0</v>
      </c>
      <c r="BI95" s="11">
        <v>0</v>
      </c>
      <c r="BJ95" s="11">
        <f>BI95-BH95</f>
        <v>0</v>
      </c>
      <c r="BK95" s="11">
        <f>IF(BH95=0,0,BI95/BH95*100)</f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f>BO95-BN95</f>
        <v>0</v>
      </c>
      <c r="BQ95" s="11">
        <f>IF(BN95=0,0,BO95/BN95*100)</f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f>BU95-BT95</f>
        <v>0</v>
      </c>
      <c r="BW95" s="11">
        <f>IF(BT95=0,0,BU95/BT95*100)</f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f>CA95-BZ95</f>
        <v>0</v>
      </c>
      <c r="CC95" s="11">
        <f>IF(BZ95=0,0,CA95/BZ95*100)</f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f>CG95-CF95</f>
        <v>0</v>
      </c>
      <c r="CI95" s="11">
        <f>IF(CF95=0,0,CG95/CF95*100)</f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f>CM95-CL95</f>
        <v>0</v>
      </c>
      <c r="CO95" s="11">
        <f>IF(CL95=0,0,CM95/CL95*100)</f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f>CS95-CR95</f>
        <v>0</v>
      </c>
      <c r="CU95" s="11">
        <f>IF(CR95=0,0,CS95/CR95*100)</f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f>CY95-CX95</f>
        <v>0</v>
      </c>
      <c r="DA95" s="11">
        <f>IF(CX95=0,0,CY95/CX95*100)</f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f>DE95-DD95</f>
        <v>0</v>
      </c>
      <c r="DG95" s="11">
        <f>IF(DD95=0,0,DE95/DD95*100)</f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f>DK95-DJ95</f>
        <v>0</v>
      </c>
      <c r="DM95" s="11">
        <f>IF(DJ95=0,0,DK95/DJ95*100)</f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f>DQ95-DP95</f>
        <v>0</v>
      </c>
      <c r="DS95" s="11">
        <f>IF(DP95=0,0,DQ95/DP95*100)</f>
        <v>0</v>
      </c>
      <c r="DT95" s="11">
        <v>0</v>
      </c>
      <c r="DU95" s="11">
        <v>0</v>
      </c>
      <c r="DV95" s="11">
        <v>0</v>
      </c>
      <c r="DW95" s="11">
        <v>0</v>
      </c>
      <c r="DX95" s="11">
        <f>DW95-DV95</f>
        <v>0</v>
      </c>
      <c r="DY95" s="11">
        <f>IF(DV95=0,0,DW95/DV95*100)</f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f>EC95-EB95</f>
        <v>0</v>
      </c>
      <c r="EE95" s="11">
        <f>IF(EB95=0,0,EC95/EB95*100)</f>
        <v>0</v>
      </c>
      <c r="EF95" s="11">
        <v>0</v>
      </c>
      <c r="EG95" s="11">
        <v>0</v>
      </c>
      <c r="EH95" s="11">
        <v>0</v>
      </c>
      <c r="EI95" s="11">
        <v>0</v>
      </c>
      <c r="EJ95" s="11">
        <f>EI95-EH95</f>
        <v>0</v>
      </c>
      <c r="EK95" s="11">
        <f>IF(EH95=0,0,EI95/EH95*100)</f>
        <v>0</v>
      </c>
    </row>
    <row r="96" spans="1:141" x14ac:dyDescent="0.3">
      <c r="A96" s="10"/>
      <c r="B96" s="10">
        <v>41051500</v>
      </c>
      <c r="C96" s="10" t="s">
        <v>119</v>
      </c>
      <c r="D96" s="11">
        <v>951600</v>
      </c>
      <c r="E96" s="11">
        <v>6839100</v>
      </c>
      <c r="F96" s="11">
        <v>5857900</v>
      </c>
      <c r="G96" s="11">
        <v>5857900</v>
      </c>
      <c r="H96" s="11">
        <f>G96-F96</f>
        <v>0</v>
      </c>
      <c r="I96" s="11">
        <f>IF(F96=0,0,G96/F96*100)</f>
        <v>100</v>
      </c>
      <c r="J96" s="11">
        <v>951600</v>
      </c>
      <c r="K96" s="11">
        <v>6839100</v>
      </c>
      <c r="L96" s="11">
        <v>5857900</v>
      </c>
      <c r="M96" s="11">
        <v>5857900</v>
      </c>
      <c r="N96" s="11">
        <f>M96-L96</f>
        <v>0</v>
      </c>
      <c r="O96" s="11">
        <f>IF(L96=0,0,M96/L96*100)</f>
        <v>100</v>
      </c>
      <c r="P96" s="11">
        <v>0</v>
      </c>
      <c r="Q96" s="11">
        <v>0</v>
      </c>
      <c r="R96" s="11">
        <v>0</v>
      </c>
      <c r="S96" s="11">
        <v>0</v>
      </c>
      <c r="T96" s="11">
        <f>S96-R96</f>
        <v>0</v>
      </c>
      <c r="U96" s="11">
        <f>IF(R96=0,0,S96/R96*100)</f>
        <v>0</v>
      </c>
      <c r="V96" s="11">
        <v>0</v>
      </c>
      <c r="W96" s="11">
        <v>0</v>
      </c>
      <c r="X96" s="11">
        <v>0</v>
      </c>
      <c r="Y96" s="11">
        <v>0</v>
      </c>
      <c r="Z96" s="11">
        <f>Y96-X96</f>
        <v>0</v>
      </c>
      <c r="AA96" s="11">
        <f>IF(X96=0,0,Y96/X96*100)</f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f>AE96-AD96</f>
        <v>0</v>
      </c>
      <c r="AG96" s="11">
        <f>IF(AD96=0,0,AE96/AD96*100)</f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f>AK96-AJ96</f>
        <v>0</v>
      </c>
      <c r="AM96" s="11">
        <f>IF(AJ96=0,0,AK96/AJ96*100)</f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AQ96-AP96</f>
        <v>0</v>
      </c>
      <c r="AS96" s="11">
        <f>IF(AP96=0,0,AQ96/AP96*100)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f>AW96-AV96</f>
        <v>0</v>
      </c>
      <c r="AY96" s="11">
        <f>IF(AV96=0,0,AW96/AV96*100)</f>
        <v>0</v>
      </c>
      <c r="AZ96" s="11">
        <v>0</v>
      </c>
      <c r="BA96" s="11">
        <v>0</v>
      </c>
      <c r="BB96" s="11">
        <v>0</v>
      </c>
      <c r="BC96" s="11">
        <v>0</v>
      </c>
      <c r="BD96" s="11">
        <f>BC96-BB96</f>
        <v>0</v>
      </c>
      <c r="BE96" s="11">
        <f>IF(BB96=0,0,BC96/BB96*100)</f>
        <v>0</v>
      </c>
      <c r="BF96" s="11">
        <v>0</v>
      </c>
      <c r="BG96" s="11">
        <v>0</v>
      </c>
      <c r="BH96" s="11">
        <v>0</v>
      </c>
      <c r="BI96" s="11">
        <v>0</v>
      </c>
      <c r="BJ96" s="11">
        <f>BI96-BH96</f>
        <v>0</v>
      </c>
      <c r="BK96" s="11">
        <f>IF(BH96=0,0,BI96/BH96*100)</f>
        <v>0</v>
      </c>
      <c r="BL96" s="11">
        <v>0</v>
      </c>
      <c r="BM96" s="11">
        <v>0</v>
      </c>
      <c r="BN96" s="11">
        <v>0</v>
      </c>
      <c r="BO96" s="11">
        <v>0</v>
      </c>
      <c r="BP96" s="11">
        <f>BO96-BN96</f>
        <v>0</v>
      </c>
      <c r="BQ96" s="11">
        <f>IF(BN96=0,0,BO96/BN96*100)</f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f>BU96-BT96</f>
        <v>0</v>
      </c>
      <c r="BW96" s="11">
        <f>IF(BT96=0,0,BU96/BT96*100)</f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f>CA96-BZ96</f>
        <v>0</v>
      </c>
      <c r="CC96" s="11">
        <f>IF(BZ96=0,0,CA96/BZ96*100)</f>
        <v>0</v>
      </c>
      <c r="CD96" s="11">
        <v>0</v>
      </c>
      <c r="CE96" s="11">
        <v>0</v>
      </c>
      <c r="CF96" s="11">
        <v>0</v>
      </c>
      <c r="CG96" s="11">
        <v>0</v>
      </c>
      <c r="CH96" s="11">
        <f>CG96-CF96</f>
        <v>0</v>
      </c>
      <c r="CI96" s="11">
        <f>IF(CF96=0,0,CG96/CF96*100)</f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f>CM96-CL96</f>
        <v>0</v>
      </c>
      <c r="CO96" s="11">
        <f>IF(CL96=0,0,CM96/CL96*100)</f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f>CS96-CR96</f>
        <v>0</v>
      </c>
      <c r="CU96" s="11">
        <f>IF(CR96=0,0,CS96/CR96*100)</f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f>CY96-CX96</f>
        <v>0</v>
      </c>
      <c r="DA96" s="11">
        <f>IF(CX96=0,0,CY96/CX96*100)</f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f>DE96-DD96</f>
        <v>0</v>
      </c>
      <c r="DG96" s="11">
        <f>IF(DD96=0,0,DE96/DD96*100)</f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f>DK96-DJ96</f>
        <v>0</v>
      </c>
      <c r="DM96" s="11">
        <f>IF(DJ96=0,0,DK96/DJ96*100)</f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f>DQ96-DP96</f>
        <v>0</v>
      </c>
      <c r="DS96" s="11">
        <f>IF(DP96=0,0,DQ96/DP96*100)</f>
        <v>0</v>
      </c>
      <c r="DT96" s="11">
        <v>0</v>
      </c>
      <c r="DU96" s="11">
        <v>0</v>
      </c>
      <c r="DV96" s="11">
        <v>0</v>
      </c>
      <c r="DW96" s="11">
        <v>0</v>
      </c>
      <c r="DX96" s="11">
        <f>DW96-DV96</f>
        <v>0</v>
      </c>
      <c r="DY96" s="11">
        <f>IF(DV96=0,0,DW96/DV96*100)</f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f>EC96-EB96</f>
        <v>0</v>
      </c>
      <c r="EE96" s="11">
        <f>IF(EB96=0,0,EC96/EB96*100)</f>
        <v>0</v>
      </c>
      <c r="EF96" s="11">
        <v>0</v>
      </c>
      <c r="EG96" s="11">
        <v>0</v>
      </c>
      <c r="EH96" s="11">
        <v>0</v>
      </c>
      <c r="EI96" s="11">
        <v>0</v>
      </c>
      <c r="EJ96" s="11">
        <f>EI96-EH96</f>
        <v>0</v>
      </c>
      <c r="EK96" s="11">
        <f>IF(EH96=0,0,EI96/EH96*100)</f>
        <v>0</v>
      </c>
    </row>
    <row r="97" spans="1:141" x14ac:dyDescent="0.3">
      <c r="A97" s="10"/>
      <c r="B97" s="10">
        <v>41051600</v>
      </c>
      <c r="C97" s="10" t="s">
        <v>120</v>
      </c>
      <c r="D97" s="11">
        <v>0</v>
      </c>
      <c r="E97" s="11">
        <v>930000</v>
      </c>
      <c r="F97" s="11">
        <v>664286</v>
      </c>
      <c r="G97" s="11">
        <v>664286</v>
      </c>
      <c r="H97" s="11">
        <f>G97-F97</f>
        <v>0</v>
      </c>
      <c r="I97" s="11">
        <f>IF(F97=0,0,G97/F97*100)</f>
        <v>100</v>
      </c>
      <c r="J97" s="11">
        <v>0</v>
      </c>
      <c r="K97" s="11">
        <v>930000</v>
      </c>
      <c r="L97" s="11">
        <v>664286</v>
      </c>
      <c r="M97" s="11">
        <v>664286</v>
      </c>
      <c r="N97" s="11">
        <f>M97-L97</f>
        <v>0</v>
      </c>
      <c r="O97" s="11">
        <f>IF(L97=0,0,M97/L97*100)</f>
        <v>100</v>
      </c>
      <c r="P97" s="11">
        <v>0</v>
      </c>
      <c r="Q97" s="11">
        <v>0</v>
      </c>
      <c r="R97" s="11">
        <v>0</v>
      </c>
      <c r="S97" s="11">
        <v>0</v>
      </c>
      <c r="T97" s="11">
        <f>S97-R97</f>
        <v>0</v>
      </c>
      <c r="U97" s="11">
        <f>IF(R97=0,0,S97/R97*100)</f>
        <v>0</v>
      </c>
      <c r="V97" s="11">
        <v>0</v>
      </c>
      <c r="W97" s="11">
        <v>0</v>
      </c>
      <c r="X97" s="11">
        <v>0</v>
      </c>
      <c r="Y97" s="11">
        <v>0</v>
      </c>
      <c r="Z97" s="11">
        <f>Y97-X97</f>
        <v>0</v>
      </c>
      <c r="AA97" s="11">
        <f>IF(X97=0,0,Y97/X97*100)</f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f>AE97-AD97</f>
        <v>0</v>
      </c>
      <c r="AG97" s="11">
        <f>IF(AD97=0,0,AE97/AD97*100)</f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f>AK97-AJ97</f>
        <v>0</v>
      </c>
      <c r="AM97" s="11">
        <f>IF(AJ97=0,0,AK97/AJ97*100)</f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AQ97-AP97</f>
        <v>0</v>
      </c>
      <c r="AS97" s="11">
        <f>IF(AP97=0,0,AQ97/AP97*100)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f>AW97-AV97</f>
        <v>0</v>
      </c>
      <c r="AY97" s="11">
        <f>IF(AV97=0,0,AW97/AV97*100)</f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f>BC97-BB97</f>
        <v>0</v>
      </c>
      <c r="BE97" s="11">
        <f>IF(BB97=0,0,BC97/BB97*100)</f>
        <v>0</v>
      </c>
      <c r="BF97" s="11">
        <v>0</v>
      </c>
      <c r="BG97" s="11">
        <v>0</v>
      </c>
      <c r="BH97" s="11">
        <v>0</v>
      </c>
      <c r="BI97" s="11">
        <v>0</v>
      </c>
      <c r="BJ97" s="11">
        <f>BI97-BH97</f>
        <v>0</v>
      </c>
      <c r="BK97" s="11">
        <f>IF(BH97=0,0,BI97/BH97*100)</f>
        <v>0</v>
      </c>
      <c r="BL97" s="11">
        <v>0</v>
      </c>
      <c r="BM97" s="11">
        <v>0</v>
      </c>
      <c r="BN97" s="11">
        <v>0</v>
      </c>
      <c r="BO97" s="11">
        <v>0</v>
      </c>
      <c r="BP97" s="11">
        <f>BO97-BN97</f>
        <v>0</v>
      </c>
      <c r="BQ97" s="11">
        <f>IF(BN97=0,0,BO97/BN97*100)</f>
        <v>0</v>
      </c>
      <c r="BR97" s="11">
        <v>0</v>
      </c>
      <c r="BS97" s="11">
        <v>0</v>
      </c>
      <c r="BT97" s="11">
        <v>0</v>
      </c>
      <c r="BU97" s="11">
        <v>0</v>
      </c>
      <c r="BV97" s="11">
        <f>BU97-BT97</f>
        <v>0</v>
      </c>
      <c r="BW97" s="11">
        <f>IF(BT97=0,0,BU97/BT97*100)</f>
        <v>0</v>
      </c>
      <c r="BX97" s="11">
        <v>0</v>
      </c>
      <c r="BY97" s="11">
        <v>0</v>
      </c>
      <c r="BZ97" s="11">
        <v>0</v>
      </c>
      <c r="CA97" s="11">
        <v>0</v>
      </c>
      <c r="CB97" s="11">
        <f>CA97-BZ97</f>
        <v>0</v>
      </c>
      <c r="CC97" s="11">
        <f>IF(BZ97=0,0,CA97/BZ97*100)</f>
        <v>0</v>
      </c>
      <c r="CD97" s="11">
        <v>0</v>
      </c>
      <c r="CE97" s="11">
        <v>0</v>
      </c>
      <c r="CF97" s="11">
        <v>0</v>
      </c>
      <c r="CG97" s="11">
        <v>0</v>
      </c>
      <c r="CH97" s="11">
        <f>CG97-CF97</f>
        <v>0</v>
      </c>
      <c r="CI97" s="11">
        <f>IF(CF97=0,0,CG97/CF97*100)</f>
        <v>0</v>
      </c>
      <c r="CJ97" s="11">
        <v>0</v>
      </c>
      <c r="CK97" s="11">
        <v>0</v>
      </c>
      <c r="CL97" s="11">
        <v>0</v>
      </c>
      <c r="CM97" s="11">
        <v>0</v>
      </c>
      <c r="CN97" s="11">
        <f>CM97-CL97</f>
        <v>0</v>
      </c>
      <c r="CO97" s="11">
        <f>IF(CL97=0,0,CM97/CL97*100)</f>
        <v>0</v>
      </c>
      <c r="CP97" s="11">
        <v>0</v>
      </c>
      <c r="CQ97" s="11">
        <v>0</v>
      </c>
      <c r="CR97" s="11">
        <v>0</v>
      </c>
      <c r="CS97" s="11">
        <v>0</v>
      </c>
      <c r="CT97" s="11">
        <f>CS97-CR97</f>
        <v>0</v>
      </c>
      <c r="CU97" s="11">
        <f>IF(CR97=0,0,CS97/CR97*100)</f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f>CY97-CX97</f>
        <v>0</v>
      </c>
      <c r="DA97" s="11">
        <f>IF(CX97=0,0,CY97/CX97*100)</f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f>DE97-DD97</f>
        <v>0</v>
      </c>
      <c r="DG97" s="11">
        <f>IF(DD97=0,0,DE97/DD97*100)</f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f>DK97-DJ97</f>
        <v>0</v>
      </c>
      <c r="DM97" s="11">
        <f>IF(DJ97=0,0,DK97/DJ97*100)</f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f>DQ97-DP97</f>
        <v>0</v>
      </c>
      <c r="DS97" s="11">
        <f>IF(DP97=0,0,DQ97/DP97*100)</f>
        <v>0</v>
      </c>
      <c r="DT97" s="11">
        <v>0</v>
      </c>
      <c r="DU97" s="11">
        <v>0</v>
      </c>
      <c r="DV97" s="11">
        <v>0</v>
      </c>
      <c r="DW97" s="11">
        <v>0</v>
      </c>
      <c r="DX97" s="11">
        <f>DW97-DV97</f>
        <v>0</v>
      </c>
      <c r="DY97" s="11">
        <f>IF(DV97=0,0,DW97/DV97*100)</f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f>EC97-EB97</f>
        <v>0</v>
      </c>
      <c r="EE97" s="11">
        <f>IF(EB97=0,0,EC97/EB97*100)</f>
        <v>0</v>
      </c>
      <c r="EF97" s="11">
        <v>0</v>
      </c>
      <c r="EG97" s="11">
        <v>0</v>
      </c>
      <c r="EH97" s="11">
        <v>0</v>
      </c>
      <c r="EI97" s="11">
        <v>0</v>
      </c>
      <c r="EJ97" s="11">
        <f>EI97-EH97</f>
        <v>0</v>
      </c>
      <c r="EK97" s="11">
        <f>IF(EH97=0,0,EI97/EH97*100)</f>
        <v>0</v>
      </c>
    </row>
    <row r="98" spans="1:141" x14ac:dyDescent="0.3">
      <c r="A98" s="10"/>
      <c r="B98" s="10">
        <v>41052000</v>
      </c>
      <c r="C98" s="10" t="s">
        <v>121</v>
      </c>
      <c r="D98" s="11">
        <v>1577000</v>
      </c>
      <c r="E98" s="11">
        <v>1577000</v>
      </c>
      <c r="F98" s="11">
        <v>1314168</v>
      </c>
      <c r="G98" s="11">
        <v>1314168</v>
      </c>
      <c r="H98" s="11">
        <f>G98-F98</f>
        <v>0</v>
      </c>
      <c r="I98" s="11">
        <f>IF(F98=0,0,G98/F98*100)</f>
        <v>100</v>
      </c>
      <c r="J98" s="11">
        <v>1577000</v>
      </c>
      <c r="K98" s="11">
        <v>1577000</v>
      </c>
      <c r="L98" s="11">
        <v>1314168</v>
      </c>
      <c r="M98" s="11">
        <v>1314168</v>
      </c>
      <c r="N98" s="11">
        <f>M98-L98</f>
        <v>0</v>
      </c>
      <c r="O98" s="11">
        <f>IF(L98=0,0,M98/L98*100)</f>
        <v>100</v>
      </c>
      <c r="P98" s="11">
        <v>0</v>
      </c>
      <c r="Q98" s="11">
        <v>0</v>
      </c>
      <c r="R98" s="11">
        <v>0</v>
      </c>
      <c r="S98" s="11">
        <v>0</v>
      </c>
      <c r="T98" s="11">
        <f>S98-R98</f>
        <v>0</v>
      </c>
      <c r="U98" s="11">
        <f>IF(R98=0,0,S98/R98*100)</f>
        <v>0</v>
      </c>
      <c r="V98" s="11">
        <v>0</v>
      </c>
      <c r="W98" s="11">
        <v>0</v>
      </c>
      <c r="X98" s="11">
        <v>0</v>
      </c>
      <c r="Y98" s="11">
        <v>0</v>
      </c>
      <c r="Z98" s="11">
        <f>Y98-X98</f>
        <v>0</v>
      </c>
      <c r="AA98" s="11">
        <f>IF(X98=0,0,Y98/X98*100)</f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>AE98-AD98</f>
        <v>0</v>
      </c>
      <c r="AG98" s="11">
        <f>IF(AD98=0,0,AE98/AD98*100)</f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f>AK98-AJ98</f>
        <v>0</v>
      </c>
      <c r="AM98" s="11">
        <f>IF(AJ98=0,0,AK98/AJ98*100)</f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AQ98-AP98</f>
        <v>0</v>
      </c>
      <c r="AS98" s="11">
        <f>IF(AP98=0,0,AQ98/AP98*100)</f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f>AW98-AV98</f>
        <v>0</v>
      </c>
      <c r="AY98" s="11">
        <f>IF(AV98=0,0,AW98/AV98*100)</f>
        <v>0</v>
      </c>
      <c r="AZ98" s="11">
        <v>0</v>
      </c>
      <c r="BA98" s="11">
        <v>0</v>
      </c>
      <c r="BB98" s="11">
        <v>0</v>
      </c>
      <c r="BC98" s="11">
        <v>0</v>
      </c>
      <c r="BD98" s="11">
        <f>BC98-BB98</f>
        <v>0</v>
      </c>
      <c r="BE98" s="11">
        <f>IF(BB98=0,0,BC98/BB98*100)</f>
        <v>0</v>
      </c>
      <c r="BF98" s="11">
        <v>0</v>
      </c>
      <c r="BG98" s="11">
        <v>0</v>
      </c>
      <c r="BH98" s="11">
        <v>0</v>
      </c>
      <c r="BI98" s="11">
        <v>0</v>
      </c>
      <c r="BJ98" s="11">
        <f>BI98-BH98</f>
        <v>0</v>
      </c>
      <c r="BK98" s="11">
        <f>IF(BH98=0,0,BI98/BH98*100)</f>
        <v>0</v>
      </c>
      <c r="BL98" s="11">
        <v>0</v>
      </c>
      <c r="BM98" s="11">
        <v>0</v>
      </c>
      <c r="BN98" s="11">
        <v>0</v>
      </c>
      <c r="BO98" s="11">
        <v>0</v>
      </c>
      <c r="BP98" s="11">
        <f>BO98-BN98</f>
        <v>0</v>
      </c>
      <c r="BQ98" s="11">
        <f>IF(BN98=0,0,BO98/BN98*100)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f>BU98-BT98</f>
        <v>0</v>
      </c>
      <c r="BW98" s="11">
        <f>IF(BT98=0,0,BU98/BT98*100)</f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f>CA98-BZ98</f>
        <v>0</v>
      </c>
      <c r="CC98" s="11">
        <f>IF(BZ98=0,0,CA98/BZ98*100)</f>
        <v>0</v>
      </c>
      <c r="CD98" s="11">
        <v>0</v>
      </c>
      <c r="CE98" s="11">
        <v>0</v>
      </c>
      <c r="CF98" s="11">
        <v>0</v>
      </c>
      <c r="CG98" s="11">
        <v>0</v>
      </c>
      <c r="CH98" s="11">
        <f>CG98-CF98</f>
        <v>0</v>
      </c>
      <c r="CI98" s="11">
        <f>IF(CF98=0,0,CG98/CF98*100)</f>
        <v>0</v>
      </c>
      <c r="CJ98" s="11">
        <v>0</v>
      </c>
      <c r="CK98" s="11">
        <v>0</v>
      </c>
      <c r="CL98" s="11">
        <v>0</v>
      </c>
      <c r="CM98" s="11">
        <v>0</v>
      </c>
      <c r="CN98" s="11">
        <f>CM98-CL98</f>
        <v>0</v>
      </c>
      <c r="CO98" s="11">
        <f>IF(CL98=0,0,CM98/CL98*100)</f>
        <v>0</v>
      </c>
      <c r="CP98" s="11">
        <v>0</v>
      </c>
      <c r="CQ98" s="11">
        <v>0</v>
      </c>
      <c r="CR98" s="11">
        <v>0</v>
      </c>
      <c r="CS98" s="11">
        <v>0</v>
      </c>
      <c r="CT98" s="11">
        <f>CS98-CR98</f>
        <v>0</v>
      </c>
      <c r="CU98" s="11">
        <f>IF(CR98=0,0,CS98/CR98*100)</f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f>CY98-CX98</f>
        <v>0</v>
      </c>
      <c r="DA98" s="11">
        <f>IF(CX98=0,0,CY98/CX98*100)</f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f>DE98-DD98</f>
        <v>0</v>
      </c>
      <c r="DG98" s="11">
        <f>IF(DD98=0,0,DE98/DD98*100)</f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f>DK98-DJ98</f>
        <v>0</v>
      </c>
      <c r="DM98" s="11">
        <f>IF(DJ98=0,0,DK98/DJ98*100)</f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f>DQ98-DP98</f>
        <v>0</v>
      </c>
      <c r="DS98" s="11">
        <f>IF(DP98=0,0,DQ98/DP98*100)</f>
        <v>0</v>
      </c>
      <c r="DT98" s="11">
        <v>0</v>
      </c>
      <c r="DU98" s="11">
        <v>0</v>
      </c>
      <c r="DV98" s="11">
        <v>0</v>
      </c>
      <c r="DW98" s="11">
        <v>0</v>
      </c>
      <c r="DX98" s="11">
        <f>DW98-DV98</f>
        <v>0</v>
      </c>
      <c r="DY98" s="11">
        <f>IF(DV98=0,0,DW98/DV98*100)</f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f>EC98-EB98</f>
        <v>0</v>
      </c>
      <c r="EE98" s="11">
        <f>IF(EB98=0,0,EC98/EB98*100)</f>
        <v>0</v>
      </c>
      <c r="EF98" s="11">
        <v>0</v>
      </c>
      <c r="EG98" s="11">
        <v>0</v>
      </c>
      <c r="EH98" s="11">
        <v>0</v>
      </c>
      <c r="EI98" s="11">
        <v>0</v>
      </c>
      <c r="EJ98" s="11">
        <f>EI98-EH98</f>
        <v>0</v>
      </c>
      <c r="EK98" s="11">
        <f>IF(EH98=0,0,EI98/EH98*100)</f>
        <v>0</v>
      </c>
    </row>
    <row r="99" spans="1:141" x14ac:dyDescent="0.3">
      <c r="A99" s="10"/>
      <c r="B99" s="10">
        <v>41052300</v>
      </c>
      <c r="C99" s="10" t="s">
        <v>122</v>
      </c>
      <c r="D99" s="11">
        <v>0</v>
      </c>
      <c r="E99" s="11">
        <v>970000</v>
      </c>
      <c r="F99" s="11">
        <v>596000</v>
      </c>
      <c r="G99" s="11">
        <v>596000</v>
      </c>
      <c r="H99" s="11">
        <f>G99-F99</f>
        <v>0</v>
      </c>
      <c r="I99" s="11">
        <f>IF(F99=0,0,G99/F99*100)</f>
        <v>100</v>
      </c>
      <c r="J99" s="11">
        <v>0</v>
      </c>
      <c r="K99" s="11">
        <v>0</v>
      </c>
      <c r="L99" s="11">
        <v>0</v>
      </c>
      <c r="M99" s="11">
        <v>0</v>
      </c>
      <c r="N99" s="11">
        <f>M99-L99</f>
        <v>0</v>
      </c>
      <c r="O99" s="11">
        <f>IF(L99=0,0,M99/L99*100)</f>
        <v>0</v>
      </c>
      <c r="P99" s="11">
        <v>0</v>
      </c>
      <c r="Q99" s="11">
        <v>0</v>
      </c>
      <c r="R99" s="11">
        <v>0</v>
      </c>
      <c r="S99" s="11">
        <v>0</v>
      </c>
      <c r="T99" s="11">
        <f>S99-R99</f>
        <v>0</v>
      </c>
      <c r="U99" s="11">
        <f>IF(R99=0,0,S99/R99*100)</f>
        <v>0</v>
      </c>
      <c r="V99" s="11">
        <v>0</v>
      </c>
      <c r="W99" s="11">
        <v>0</v>
      </c>
      <c r="X99" s="11">
        <v>0</v>
      </c>
      <c r="Y99" s="11">
        <v>0</v>
      </c>
      <c r="Z99" s="11">
        <f>Y99-X99</f>
        <v>0</v>
      </c>
      <c r="AA99" s="11">
        <f>IF(X99=0,0,Y99/X99*100)</f>
        <v>0</v>
      </c>
      <c r="AB99" s="11">
        <v>0</v>
      </c>
      <c r="AC99" s="11">
        <v>970000</v>
      </c>
      <c r="AD99" s="11">
        <v>596000</v>
      </c>
      <c r="AE99" s="11">
        <v>596000</v>
      </c>
      <c r="AF99" s="11">
        <f>AE99-AD99</f>
        <v>0</v>
      </c>
      <c r="AG99" s="11">
        <f>IF(AD99=0,0,AE99/AD99*100)</f>
        <v>100</v>
      </c>
      <c r="AH99" s="11">
        <v>0</v>
      </c>
      <c r="AI99" s="11">
        <v>0</v>
      </c>
      <c r="AJ99" s="11">
        <v>0</v>
      </c>
      <c r="AK99" s="11">
        <v>0</v>
      </c>
      <c r="AL99" s="11">
        <f>AK99-AJ99</f>
        <v>0</v>
      </c>
      <c r="AM99" s="11">
        <f>IF(AJ99=0,0,AK99/AJ99*100)</f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AQ99-AP99</f>
        <v>0</v>
      </c>
      <c r="AS99" s="11">
        <f>IF(AP99=0,0,AQ99/AP99*100)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f>AW99-AV99</f>
        <v>0</v>
      </c>
      <c r="AY99" s="11">
        <f>IF(AV99=0,0,AW99/AV99*100)</f>
        <v>0</v>
      </c>
      <c r="AZ99" s="11">
        <v>0</v>
      </c>
      <c r="BA99" s="11">
        <v>0</v>
      </c>
      <c r="BB99" s="11">
        <v>0</v>
      </c>
      <c r="BC99" s="11">
        <v>0</v>
      </c>
      <c r="BD99" s="11">
        <f>BC99-BB99</f>
        <v>0</v>
      </c>
      <c r="BE99" s="11">
        <f>IF(BB99=0,0,BC99/BB99*100)</f>
        <v>0</v>
      </c>
      <c r="BF99" s="11">
        <v>0</v>
      </c>
      <c r="BG99" s="11">
        <v>0</v>
      </c>
      <c r="BH99" s="11">
        <v>0</v>
      </c>
      <c r="BI99" s="11">
        <v>0</v>
      </c>
      <c r="BJ99" s="11">
        <f>BI99-BH99</f>
        <v>0</v>
      </c>
      <c r="BK99" s="11">
        <f>IF(BH99=0,0,BI99/BH99*100)</f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f>BO99-BN99</f>
        <v>0</v>
      </c>
      <c r="BQ99" s="11">
        <f>IF(BN99=0,0,BO99/BN99*100)</f>
        <v>0</v>
      </c>
      <c r="BR99" s="11">
        <v>0</v>
      </c>
      <c r="BS99" s="11">
        <v>850000</v>
      </c>
      <c r="BT99" s="11">
        <v>476000</v>
      </c>
      <c r="BU99" s="11">
        <v>476000</v>
      </c>
      <c r="BV99" s="11">
        <f>BU99-BT99</f>
        <v>0</v>
      </c>
      <c r="BW99" s="11">
        <f>IF(BT99=0,0,BU99/BT99*100)</f>
        <v>100</v>
      </c>
      <c r="BX99" s="11">
        <v>0</v>
      </c>
      <c r="BY99" s="11">
        <v>60000</v>
      </c>
      <c r="BZ99" s="11">
        <v>60000</v>
      </c>
      <c r="CA99" s="11">
        <v>60000</v>
      </c>
      <c r="CB99" s="11">
        <f>CA99-BZ99</f>
        <v>0</v>
      </c>
      <c r="CC99" s="11">
        <f>IF(BZ99=0,0,CA99/BZ99*100)</f>
        <v>100</v>
      </c>
      <c r="CD99" s="11">
        <v>0</v>
      </c>
      <c r="CE99" s="11">
        <v>0</v>
      </c>
      <c r="CF99" s="11">
        <v>0</v>
      </c>
      <c r="CG99" s="11">
        <v>0</v>
      </c>
      <c r="CH99" s="11">
        <f>CG99-CF99</f>
        <v>0</v>
      </c>
      <c r="CI99" s="11">
        <f>IF(CF99=0,0,CG99/CF99*100)</f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f>CM99-CL99</f>
        <v>0</v>
      </c>
      <c r="CO99" s="11">
        <f>IF(CL99=0,0,CM99/CL99*100)</f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f>CS99-CR99</f>
        <v>0</v>
      </c>
      <c r="CU99" s="11">
        <f>IF(CR99=0,0,CS99/CR99*100)</f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f>CY99-CX99</f>
        <v>0</v>
      </c>
      <c r="DA99" s="11">
        <f>IF(CX99=0,0,CY99/CX99*100)</f>
        <v>0</v>
      </c>
      <c r="DB99" s="11">
        <v>0</v>
      </c>
      <c r="DC99" s="11">
        <v>60000</v>
      </c>
      <c r="DD99" s="11">
        <v>60000</v>
      </c>
      <c r="DE99" s="11">
        <v>60000</v>
      </c>
      <c r="DF99" s="11">
        <f>DE99-DD99</f>
        <v>0</v>
      </c>
      <c r="DG99" s="11">
        <f>IF(DD99=0,0,DE99/DD99*100)</f>
        <v>100</v>
      </c>
      <c r="DH99" s="11">
        <v>0</v>
      </c>
      <c r="DI99" s="11">
        <v>0</v>
      </c>
      <c r="DJ99" s="11">
        <v>0</v>
      </c>
      <c r="DK99" s="11">
        <v>0</v>
      </c>
      <c r="DL99" s="11">
        <f>DK99-DJ99</f>
        <v>0</v>
      </c>
      <c r="DM99" s="11">
        <f>IF(DJ99=0,0,DK99/DJ99*100)</f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f>DQ99-DP99</f>
        <v>0</v>
      </c>
      <c r="DS99" s="11">
        <f>IF(DP99=0,0,DQ99/DP99*100)</f>
        <v>0</v>
      </c>
      <c r="DT99" s="11">
        <v>0</v>
      </c>
      <c r="DU99" s="11">
        <v>0</v>
      </c>
      <c r="DV99" s="11">
        <v>0</v>
      </c>
      <c r="DW99" s="11">
        <v>0</v>
      </c>
      <c r="DX99" s="11">
        <f>DW99-DV99</f>
        <v>0</v>
      </c>
      <c r="DY99" s="11">
        <f>IF(DV99=0,0,DW99/DV99*100)</f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f>EC99-EB99</f>
        <v>0</v>
      </c>
      <c r="EE99" s="11">
        <f>IF(EB99=0,0,EC99/EB99*100)</f>
        <v>0</v>
      </c>
      <c r="EF99" s="11">
        <v>0</v>
      </c>
      <c r="EG99" s="11">
        <v>0</v>
      </c>
      <c r="EH99" s="11">
        <v>0</v>
      </c>
      <c r="EI99" s="11">
        <v>0</v>
      </c>
      <c r="EJ99" s="11">
        <f>EI99-EH99</f>
        <v>0</v>
      </c>
      <c r="EK99" s="11">
        <f>IF(EH99=0,0,EI99/EH99*100)</f>
        <v>0</v>
      </c>
    </row>
    <row r="100" spans="1:141" x14ac:dyDescent="0.3">
      <c r="A100" s="10"/>
      <c r="B100" s="10">
        <v>41053300</v>
      </c>
      <c r="C100" s="10" t="s">
        <v>123</v>
      </c>
      <c r="D100" s="11">
        <v>480000</v>
      </c>
      <c r="E100" s="11">
        <v>484700</v>
      </c>
      <c r="F100" s="11">
        <v>464700</v>
      </c>
      <c r="G100" s="11">
        <v>449700</v>
      </c>
      <c r="H100" s="11">
        <f>G100-F100</f>
        <v>-15000</v>
      </c>
      <c r="I100" s="11">
        <f>IF(F100=0,0,G100/F100*100)</f>
        <v>96.772111039380249</v>
      </c>
      <c r="J100" s="11">
        <v>480000</v>
      </c>
      <c r="K100" s="11">
        <v>484700</v>
      </c>
      <c r="L100" s="11">
        <v>464700</v>
      </c>
      <c r="M100" s="11">
        <v>449700</v>
      </c>
      <c r="N100" s="11">
        <f>M100-L100</f>
        <v>-15000</v>
      </c>
      <c r="O100" s="11">
        <f>IF(L100=0,0,M100/L100*100)</f>
        <v>96.772111039380249</v>
      </c>
      <c r="P100" s="11">
        <v>0</v>
      </c>
      <c r="Q100" s="11">
        <v>0</v>
      </c>
      <c r="R100" s="11">
        <v>0</v>
      </c>
      <c r="S100" s="11">
        <v>0</v>
      </c>
      <c r="T100" s="11">
        <f>S100-R100</f>
        <v>0</v>
      </c>
      <c r="U100" s="11">
        <f>IF(R100=0,0,S100/R100*100)</f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f>Y100-X100</f>
        <v>0</v>
      </c>
      <c r="AA100" s="11">
        <f>IF(X100=0,0,Y100/X100*100)</f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>AE100-AD100</f>
        <v>0</v>
      </c>
      <c r="AG100" s="11">
        <f>IF(AD100=0,0,AE100/AD100*100)</f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f>AK100-AJ100</f>
        <v>0</v>
      </c>
      <c r="AM100" s="11">
        <f>IF(AJ100=0,0,AK100/AJ100*100)</f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AQ100-AP100</f>
        <v>0</v>
      </c>
      <c r="AS100" s="11">
        <f>IF(AP100=0,0,AQ100/AP100*100)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f>AW100-AV100</f>
        <v>0</v>
      </c>
      <c r="AY100" s="11">
        <f>IF(AV100=0,0,AW100/AV100*100)</f>
        <v>0</v>
      </c>
      <c r="AZ100" s="11">
        <v>0</v>
      </c>
      <c r="BA100" s="11">
        <v>0</v>
      </c>
      <c r="BB100" s="11">
        <v>0</v>
      </c>
      <c r="BC100" s="11">
        <v>0</v>
      </c>
      <c r="BD100" s="11">
        <f>BC100-BB100</f>
        <v>0</v>
      </c>
      <c r="BE100" s="11">
        <f>IF(BB100=0,0,BC100/BB100*100)</f>
        <v>0</v>
      </c>
      <c r="BF100" s="11">
        <v>0</v>
      </c>
      <c r="BG100" s="11">
        <v>0</v>
      </c>
      <c r="BH100" s="11">
        <v>0</v>
      </c>
      <c r="BI100" s="11">
        <v>0</v>
      </c>
      <c r="BJ100" s="11">
        <f>BI100-BH100</f>
        <v>0</v>
      </c>
      <c r="BK100" s="11">
        <f>IF(BH100=0,0,BI100/BH100*100)</f>
        <v>0</v>
      </c>
      <c r="BL100" s="11">
        <v>0</v>
      </c>
      <c r="BM100" s="11">
        <v>0</v>
      </c>
      <c r="BN100" s="11">
        <v>0</v>
      </c>
      <c r="BO100" s="11">
        <v>0</v>
      </c>
      <c r="BP100" s="11">
        <f>BO100-BN100</f>
        <v>0</v>
      </c>
      <c r="BQ100" s="11">
        <f>IF(BN100=0,0,BO100/BN100*100)</f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f>BU100-BT100</f>
        <v>0</v>
      </c>
      <c r="BW100" s="11">
        <f>IF(BT100=0,0,BU100/BT100*100)</f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f>CA100-BZ100</f>
        <v>0</v>
      </c>
      <c r="CC100" s="11">
        <f>IF(BZ100=0,0,CA100/BZ100*100)</f>
        <v>0</v>
      </c>
      <c r="CD100" s="11">
        <v>0</v>
      </c>
      <c r="CE100" s="11">
        <v>0</v>
      </c>
      <c r="CF100" s="11">
        <v>0</v>
      </c>
      <c r="CG100" s="11">
        <v>0</v>
      </c>
      <c r="CH100" s="11">
        <f>CG100-CF100</f>
        <v>0</v>
      </c>
      <c r="CI100" s="11">
        <f>IF(CF100=0,0,CG100/CF100*100)</f>
        <v>0</v>
      </c>
      <c r="CJ100" s="11">
        <v>0</v>
      </c>
      <c r="CK100" s="11">
        <v>0</v>
      </c>
      <c r="CL100" s="11">
        <v>0</v>
      </c>
      <c r="CM100" s="11">
        <v>0</v>
      </c>
      <c r="CN100" s="11">
        <f>CM100-CL100</f>
        <v>0</v>
      </c>
      <c r="CO100" s="11">
        <f>IF(CL100=0,0,CM100/CL100*100)</f>
        <v>0</v>
      </c>
      <c r="CP100" s="11">
        <v>0</v>
      </c>
      <c r="CQ100" s="11">
        <v>0</v>
      </c>
      <c r="CR100" s="11">
        <v>0</v>
      </c>
      <c r="CS100" s="11">
        <v>0</v>
      </c>
      <c r="CT100" s="11">
        <f>CS100-CR100</f>
        <v>0</v>
      </c>
      <c r="CU100" s="11">
        <f>IF(CR100=0,0,CS100/CR100*100)</f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f>CY100-CX100</f>
        <v>0</v>
      </c>
      <c r="DA100" s="11">
        <f>IF(CX100=0,0,CY100/CX100*100)</f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f>DE100-DD100</f>
        <v>0</v>
      </c>
      <c r="DG100" s="11">
        <f>IF(DD100=0,0,DE100/DD100*100)</f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f>DK100-DJ100</f>
        <v>0</v>
      </c>
      <c r="DM100" s="11">
        <f>IF(DJ100=0,0,DK100/DJ100*100)</f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f>DQ100-DP100</f>
        <v>0</v>
      </c>
      <c r="DS100" s="11">
        <f>IF(DP100=0,0,DQ100/DP100*100)</f>
        <v>0</v>
      </c>
      <c r="DT100" s="11">
        <v>0</v>
      </c>
      <c r="DU100" s="11">
        <v>0</v>
      </c>
      <c r="DV100" s="11">
        <v>0</v>
      </c>
      <c r="DW100" s="11">
        <v>0</v>
      </c>
      <c r="DX100" s="11">
        <f>DW100-DV100</f>
        <v>0</v>
      </c>
      <c r="DY100" s="11">
        <f>IF(DV100=0,0,DW100/DV100*100)</f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f>EC100-EB100</f>
        <v>0</v>
      </c>
      <c r="EE100" s="11">
        <f>IF(EB100=0,0,EC100/EB100*100)</f>
        <v>0</v>
      </c>
      <c r="EF100" s="11">
        <v>0</v>
      </c>
      <c r="EG100" s="11">
        <v>0</v>
      </c>
      <c r="EH100" s="11">
        <v>0</v>
      </c>
      <c r="EI100" s="11">
        <v>0</v>
      </c>
      <c r="EJ100" s="11">
        <f>EI100-EH100</f>
        <v>0</v>
      </c>
      <c r="EK100" s="11">
        <f>IF(EH100=0,0,EI100/EH100*100)</f>
        <v>0</v>
      </c>
    </row>
    <row r="101" spans="1:141" x14ac:dyDescent="0.3">
      <c r="A101" s="10"/>
      <c r="B101" s="10">
        <v>41053900</v>
      </c>
      <c r="C101" s="10" t="s">
        <v>124</v>
      </c>
      <c r="D101" s="11">
        <v>487217</v>
      </c>
      <c r="E101" s="11">
        <v>2370738</v>
      </c>
      <c r="F101" s="11">
        <v>2263940</v>
      </c>
      <c r="G101" s="11">
        <v>2120290.8199999998</v>
      </c>
      <c r="H101" s="11">
        <f>G101-F101</f>
        <v>-143649.18000000017</v>
      </c>
      <c r="I101" s="11">
        <f>IF(F101=0,0,G101/F101*100)</f>
        <v>93.654903398499954</v>
      </c>
      <c r="J101" s="11">
        <v>487217</v>
      </c>
      <c r="K101" s="11">
        <v>2370738</v>
      </c>
      <c r="L101" s="11">
        <v>2263940</v>
      </c>
      <c r="M101" s="11">
        <v>2120290.8199999998</v>
      </c>
      <c r="N101" s="11">
        <f>M101-L101</f>
        <v>-143649.18000000017</v>
      </c>
      <c r="O101" s="11">
        <f>IF(L101=0,0,M101/L101*100)</f>
        <v>93.654903398499954</v>
      </c>
      <c r="P101" s="11">
        <v>0</v>
      </c>
      <c r="Q101" s="11">
        <v>0</v>
      </c>
      <c r="R101" s="11">
        <v>0</v>
      </c>
      <c r="S101" s="11">
        <v>0</v>
      </c>
      <c r="T101" s="11">
        <f>S101-R101</f>
        <v>0</v>
      </c>
      <c r="U101" s="11">
        <f>IF(R101=0,0,S101/R101*100)</f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f>Y101-X101</f>
        <v>0</v>
      </c>
      <c r="AA101" s="11">
        <f>IF(X101=0,0,Y101/X101*100)</f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>AE101-AD101</f>
        <v>0</v>
      </c>
      <c r="AG101" s="11">
        <f>IF(AD101=0,0,AE101/AD101*100)</f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f>AK101-AJ101</f>
        <v>0</v>
      </c>
      <c r="AM101" s="11">
        <f>IF(AJ101=0,0,AK101/AJ101*100)</f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AQ101-AP101</f>
        <v>0</v>
      </c>
      <c r="AS101" s="11">
        <f>IF(AP101=0,0,AQ101/AP101*100)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f>AW101-AV101</f>
        <v>0</v>
      </c>
      <c r="AY101" s="11">
        <f>IF(AV101=0,0,AW101/AV101*100)</f>
        <v>0</v>
      </c>
      <c r="AZ101" s="11">
        <v>0</v>
      </c>
      <c r="BA101" s="11">
        <v>0</v>
      </c>
      <c r="BB101" s="11">
        <v>0</v>
      </c>
      <c r="BC101" s="11">
        <v>0</v>
      </c>
      <c r="BD101" s="11">
        <f>BC101-BB101</f>
        <v>0</v>
      </c>
      <c r="BE101" s="11">
        <f>IF(BB101=0,0,BC101/BB101*100)</f>
        <v>0</v>
      </c>
      <c r="BF101" s="11">
        <v>0</v>
      </c>
      <c r="BG101" s="11">
        <v>0</v>
      </c>
      <c r="BH101" s="11">
        <v>0</v>
      </c>
      <c r="BI101" s="11">
        <v>0</v>
      </c>
      <c r="BJ101" s="11">
        <f>BI101-BH101</f>
        <v>0</v>
      </c>
      <c r="BK101" s="11">
        <f>IF(BH101=0,0,BI101/BH101*100)</f>
        <v>0</v>
      </c>
      <c r="BL101" s="11">
        <v>0</v>
      </c>
      <c r="BM101" s="11">
        <v>0</v>
      </c>
      <c r="BN101" s="11">
        <v>0</v>
      </c>
      <c r="BO101" s="11">
        <v>0</v>
      </c>
      <c r="BP101" s="11">
        <f>BO101-BN101</f>
        <v>0</v>
      </c>
      <c r="BQ101" s="11">
        <f>IF(BN101=0,0,BO101/BN101*100)</f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f>BU101-BT101</f>
        <v>0</v>
      </c>
      <c r="BW101" s="11">
        <f>IF(BT101=0,0,BU101/BT101*100)</f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f>CA101-BZ101</f>
        <v>0</v>
      </c>
      <c r="CC101" s="11">
        <f>IF(BZ101=0,0,CA101/BZ101*100)</f>
        <v>0</v>
      </c>
      <c r="CD101" s="11">
        <v>0</v>
      </c>
      <c r="CE101" s="11">
        <v>0</v>
      </c>
      <c r="CF101" s="11">
        <v>0</v>
      </c>
      <c r="CG101" s="11">
        <v>0</v>
      </c>
      <c r="CH101" s="11">
        <f>CG101-CF101</f>
        <v>0</v>
      </c>
      <c r="CI101" s="11">
        <f>IF(CF101=0,0,CG101/CF101*100)</f>
        <v>0</v>
      </c>
      <c r="CJ101" s="11">
        <v>0</v>
      </c>
      <c r="CK101" s="11">
        <v>0</v>
      </c>
      <c r="CL101" s="11">
        <v>0</v>
      </c>
      <c r="CM101" s="11">
        <v>0</v>
      </c>
      <c r="CN101" s="11">
        <f>CM101-CL101</f>
        <v>0</v>
      </c>
      <c r="CO101" s="11">
        <f>IF(CL101=0,0,CM101/CL101*100)</f>
        <v>0</v>
      </c>
      <c r="CP101" s="11">
        <v>0</v>
      </c>
      <c r="CQ101" s="11">
        <v>0</v>
      </c>
      <c r="CR101" s="11">
        <v>0</v>
      </c>
      <c r="CS101" s="11">
        <v>0</v>
      </c>
      <c r="CT101" s="11">
        <f>CS101-CR101</f>
        <v>0</v>
      </c>
      <c r="CU101" s="11">
        <f>IF(CR101=0,0,CS101/CR101*100)</f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f>CY101-CX101</f>
        <v>0</v>
      </c>
      <c r="DA101" s="11">
        <f>IF(CX101=0,0,CY101/CX101*100)</f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f>DE101-DD101</f>
        <v>0</v>
      </c>
      <c r="DG101" s="11">
        <f>IF(DD101=0,0,DE101/DD101*100)</f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f>DK101-DJ101</f>
        <v>0</v>
      </c>
      <c r="DM101" s="11">
        <f>IF(DJ101=0,0,DK101/DJ101*100)</f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f>DQ101-DP101</f>
        <v>0</v>
      </c>
      <c r="DS101" s="11">
        <f>IF(DP101=0,0,DQ101/DP101*100)</f>
        <v>0</v>
      </c>
      <c r="DT101" s="11">
        <v>0</v>
      </c>
      <c r="DU101" s="11">
        <v>0</v>
      </c>
      <c r="DV101" s="11">
        <v>0</v>
      </c>
      <c r="DW101" s="11">
        <v>0</v>
      </c>
      <c r="DX101" s="11">
        <f>DW101-DV101</f>
        <v>0</v>
      </c>
      <c r="DY101" s="11">
        <f>IF(DV101=0,0,DW101/DV101*100)</f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f>EC101-EB101</f>
        <v>0</v>
      </c>
      <c r="EE101" s="11">
        <f>IF(EB101=0,0,EC101/EB101*100)</f>
        <v>0</v>
      </c>
      <c r="EF101" s="11">
        <v>0</v>
      </c>
      <c r="EG101" s="11">
        <v>0</v>
      </c>
      <c r="EH101" s="11">
        <v>0</v>
      </c>
      <c r="EI101" s="11">
        <v>0</v>
      </c>
      <c r="EJ101" s="11">
        <f>EI101-EH101</f>
        <v>0</v>
      </c>
      <c r="EK101" s="11">
        <f>IF(EH101=0,0,EI101/EH101*100)</f>
        <v>0</v>
      </c>
    </row>
    <row r="102" spans="1:141" x14ac:dyDescent="0.3">
      <c r="A102" s="12" t="s">
        <v>125</v>
      </c>
      <c r="B102" s="13"/>
      <c r="C102" s="13"/>
      <c r="D102" s="14">
        <v>161668176</v>
      </c>
      <c r="E102" s="14">
        <v>163164101</v>
      </c>
      <c r="F102" s="14">
        <v>130879512</v>
      </c>
      <c r="G102" s="14">
        <v>131448887.36999999</v>
      </c>
      <c r="H102" s="14">
        <f>G102-F102</f>
        <v>569375.36999998987</v>
      </c>
      <c r="I102" s="14">
        <f>IF(F102=0,0,G102/F102*100)</f>
        <v>100.43503781554442</v>
      </c>
      <c r="J102" s="14">
        <v>118608200</v>
      </c>
      <c r="K102" s="14">
        <v>118608200</v>
      </c>
      <c r="L102" s="14">
        <v>93682300</v>
      </c>
      <c r="M102" s="14">
        <v>93079076.449999988</v>
      </c>
      <c r="N102" s="14">
        <f>M102-L102</f>
        <v>-603223.55000001192</v>
      </c>
      <c r="O102" s="14">
        <f>IF(L102=0,0,M102/L102*100)</f>
        <v>99.356096562531008</v>
      </c>
      <c r="P102" s="14">
        <v>21655630</v>
      </c>
      <c r="Q102" s="14">
        <v>22837242</v>
      </c>
      <c r="R102" s="14">
        <v>19210525</v>
      </c>
      <c r="S102" s="14">
        <v>18612915.950000003</v>
      </c>
      <c r="T102" s="14">
        <f>S102-R102</f>
        <v>-597609.04999999702</v>
      </c>
      <c r="U102" s="14">
        <f>IF(R102=0,0,S102/R102*100)</f>
        <v>96.889158156791666</v>
      </c>
      <c r="V102" s="14">
        <v>21655630</v>
      </c>
      <c r="W102" s="14">
        <v>22837242</v>
      </c>
      <c r="X102" s="14">
        <v>19210525</v>
      </c>
      <c r="Y102" s="14">
        <v>18612915.950000003</v>
      </c>
      <c r="Z102" s="14">
        <f>Y102-X102</f>
        <v>-597609.04999999702</v>
      </c>
      <c r="AA102" s="14">
        <f>IF(X102=0,0,Y102/X102*100)</f>
        <v>96.889158156791666</v>
      </c>
      <c r="AB102" s="14">
        <v>21404346</v>
      </c>
      <c r="AC102" s="14">
        <v>21718659</v>
      </c>
      <c r="AD102" s="14">
        <v>17986687</v>
      </c>
      <c r="AE102" s="14">
        <v>19756894.969999999</v>
      </c>
      <c r="AF102" s="14">
        <f>AE102-AD102</f>
        <v>1770207.9699999988</v>
      </c>
      <c r="AG102" s="14">
        <f>IF(AD102=0,0,AE102/AD102*100)</f>
        <v>109.84176780304232</v>
      </c>
      <c r="AH102" s="14">
        <v>880000</v>
      </c>
      <c r="AI102" s="14">
        <v>880000</v>
      </c>
      <c r="AJ102" s="14">
        <v>780342</v>
      </c>
      <c r="AK102" s="14">
        <v>877347.13</v>
      </c>
      <c r="AL102" s="14">
        <f>AK102-AJ102</f>
        <v>97005.13</v>
      </c>
      <c r="AM102" s="14">
        <f>IF(AJ102=0,0,AK102/AJ102*100)</f>
        <v>112.43110456697192</v>
      </c>
      <c r="AN102" s="14">
        <v>875950</v>
      </c>
      <c r="AO102" s="14">
        <v>875950</v>
      </c>
      <c r="AP102" s="14">
        <v>711250</v>
      </c>
      <c r="AQ102" s="14">
        <v>835377.43</v>
      </c>
      <c r="AR102" s="14">
        <f>AQ102-AP102</f>
        <v>124127.43000000005</v>
      </c>
      <c r="AS102" s="14">
        <f>IF(AP102=0,0,AQ102/AP102*100)</f>
        <v>117.45201124780318</v>
      </c>
      <c r="AT102" s="14">
        <v>1662100</v>
      </c>
      <c r="AU102" s="14">
        <v>1739100</v>
      </c>
      <c r="AV102" s="14">
        <v>1423190</v>
      </c>
      <c r="AW102" s="14">
        <v>1549331.6300000001</v>
      </c>
      <c r="AX102" s="14">
        <f>AW102-AV102</f>
        <v>126141.63000000012</v>
      </c>
      <c r="AY102" s="14">
        <f>IF(AV102=0,0,AW102/AV102*100)</f>
        <v>108.86330215923383</v>
      </c>
      <c r="AZ102" s="14">
        <v>1706182</v>
      </c>
      <c r="BA102" s="14">
        <v>1706182</v>
      </c>
      <c r="BB102" s="14">
        <v>1392350</v>
      </c>
      <c r="BC102" s="14">
        <v>984900.66999999981</v>
      </c>
      <c r="BD102" s="14">
        <f>BC102-BB102</f>
        <v>-407449.33000000019</v>
      </c>
      <c r="BE102" s="14">
        <f>IF(BB102=0,0,BC102/BB102*100)</f>
        <v>70.736572700829512</v>
      </c>
      <c r="BF102" s="14">
        <v>453871</v>
      </c>
      <c r="BG102" s="14">
        <v>453871</v>
      </c>
      <c r="BH102" s="14">
        <v>418587</v>
      </c>
      <c r="BI102" s="14">
        <v>529283.79</v>
      </c>
      <c r="BJ102" s="14">
        <f>BI102-BH102</f>
        <v>110696.79000000004</v>
      </c>
      <c r="BK102" s="14">
        <f>IF(BH102=0,0,BI102/BH102*100)</f>
        <v>126.44534827885244</v>
      </c>
      <c r="BL102" s="14">
        <v>712000</v>
      </c>
      <c r="BM102" s="14">
        <v>712000</v>
      </c>
      <c r="BN102" s="14">
        <v>566150</v>
      </c>
      <c r="BO102" s="14">
        <v>632611.68000000005</v>
      </c>
      <c r="BP102" s="14">
        <f>BO102-BN102</f>
        <v>66461.680000000051</v>
      </c>
      <c r="BQ102" s="14">
        <f>IF(BN102=0,0,BO102/BN102*100)</f>
        <v>111.73923518502164</v>
      </c>
      <c r="BR102" s="14">
        <v>1497624</v>
      </c>
      <c r="BS102" s="14">
        <v>1497624</v>
      </c>
      <c r="BT102" s="14">
        <v>1220712</v>
      </c>
      <c r="BU102" s="14">
        <v>1200476.1800000002</v>
      </c>
      <c r="BV102" s="14">
        <f>BU102-BT102</f>
        <v>-20235.819999999832</v>
      </c>
      <c r="BW102" s="14">
        <f>IF(BT102=0,0,BU102/BT102*100)</f>
        <v>98.342293677788064</v>
      </c>
      <c r="BX102" s="14">
        <v>1007530</v>
      </c>
      <c r="BY102" s="14">
        <v>1244843</v>
      </c>
      <c r="BZ102" s="14">
        <v>1054945</v>
      </c>
      <c r="CA102" s="14">
        <v>1038072.8200000001</v>
      </c>
      <c r="CB102" s="14">
        <f>CA102-BZ102</f>
        <v>-16872.179999999935</v>
      </c>
      <c r="CC102" s="14">
        <f>IF(BZ102=0,0,CA102/BZ102*100)</f>
        <v>98.400657854200929</v>
      </c>
      <c r="CD102" s="14">
        <v>1400000</v>
      </c>
      <c r="CE102" s="14">
        <v>1400000</v>
      </c>
      <c r="CF102" s="14">
        <v>1141298</v>
      </c>
      <c r="CG102" s="14">
        <v>1274164.3599999999</v>
      </c>
      <c r="CH102" s="14">
        <f>CG102-CF102</f>
        <v>132866.35999999987</v>
      </c>
      <c r="CI102" s="14">
        <f>IF(CF102=0,0,CG102/CF102*100)</f>
        <v>111.64168867377317</v>
      </c>
      <c r="CJ102" s="14">
        <v>873400</v>
      </c>
      <c r="CK102" s="14">
        <v>873400</v>
      </c>
      <c r="CL102" s="14">
        <v>708480</v>
      </c>
      <c r="CM102" s="14">
        <v>1015518.9099999999</v>
      </c>
      <c r="CN102" s="14">
        <f>CM102-CL102</f>
        <v>307038.90999999992</v>
      </c>
      <c r="CO102" s="14">
        <f>IF(CL102=0,0,CM102/CL102*100)</f>
        <v>143.33769619467029</v>
      </c>
      <c r="CP102" s="14">
        <v>1815000</v>
      </c>
      <c r="CQ102" s="14">
        <v>1815000</v>
      </c>
      <c r="CR102" s="14">
        <v>1483600</v>
      </c>
      <c r="CS102" s="14">
        <v>1695547.39</v>
      </c>
      <c r="CT102" s="14">
        <f>CS102-CR102</f>
        <v>211947.3899999999</v>
      </c>
      <c r="CU102" s="14">
        <f>IF(CR102=0,0,CS102/CR102*100)</f>
        <v>114.28601981666218</v>
      </c>
      <c r="CV102" s="14">
        <v>2589403</v>
      </c>
      <c r="CW102" s="14">
        <v>2589403</v>
      </c>
      <c r="CX102" s="14">
        <v>2140088</v>
      </c>
      <c r="CY102" s="14">
        <v>2496753.8199999998</v>
      </c>
      <c r="CZ102" s="14">
        <f>CY102-CX102</f>
        <v>356665.81999999983</v>
      </c>
      <c r="DA102" s="14">
        <f>IF(CX102=0,0,CY102/CX102*100)</f>
        <v>116.66594177435694</v>
      </c>
      <c r="DB102" s="14">
        <v>750765</v>
      </c>
      <c r="DC102" s="14">
        <v>750765</v>
      </c>
      <c r="DD102" s="14">
        <v>626958</v>
      </c>
      <c r="DE102" s="14">
        <v>644666.84</v>
      </c>
      <c r="DF102" s="14">
        <f>DE102-DD102</f>
        <v>17708.839999999967</v>
      </c>
      <c r="DG102" s="14">
        <f>IF(DD102=0,0,DE102/DD102*100)</f>
        <v>102.82456560088553</v>
      </c>
      <c r="DH102" s="14">
        <v>1214000</v>
      </c>
      <c r="DI102" s="14">
        <v>1214000</v>
      </c>
      <c r="DJ102" s="14">
        <v>1001700</v>
      </c>
      <c r="DK102" s="14">
        <v>980619.63</v>
      </c>
      <c r="DL102" s="14">
        <f>DK102-DJ102</f>
        <v>-21080.369999999995</v>
      </c>
      <c r="DM102" s="14">
        <f>IF(DJ102=0,0,DK102/DJ102*100)</f>
        <v>97.89554058101227</v>
      </c>
      <c r="DN102" s="14">
        <v>586715</v>
      </c>
      <c r="DO102" s="14">
        <v>586715</v>
      </c>
      <c r="DP102" s="14">
        <v>534397</v>
      </c>
      <c r="DQ102" s="14">
        <v>459722.57999999996</v>
      </c>
      <c r="DR102" s="14">
        <f>DQ102-DP102</f>
        <v>-74674.420000000042</v>
      </c>
      <c r="DS102" s="14">
        <f>IF(DP102=0,0,DQ102/DP102*100)</f>
        <v>86.026414818945469</v>
      </c>
      <c r="DT102" s="14">
        <v>1027242</v>
      </c>
      <c r="DU102" s="14">
        <v>1027242</v>
      </c>
      <c r="DV102" s="14">
        <v>860941</v>
      </c>
      <c r="DW102" s="14">
        <v>1191513.05</v>
      </c>
      <c r="DX102" s="14">
        <f>DW102-DV102</f>
        <v>330572.05000000005</v>
      </c>
      <c r="DY102" s="14">
        <f>IF(DV102=0,0,DW102/DV102*100)</f>
        <v>138.39659744395959</v>
      </c>
      <c r="DZ102" s="14">
        <v>759564</v>
      </c>
      <c r="EA102" s="14">
        <v>759564</v>
      </c>
      <c r="EB102" s="14">
        <v>625099</v>
      </c>
      <c r="EC102" s="14">
        <v>657823.92999999993</v>
      </c>
      <c r="ED102" s="14">
        <f>EC102-EB102</f>
        <v>32724.929999999935</v>
      </c>
      <c r="EE102" s="14">
        <f>IF(EB102=0,0,EC102/EB102*100)</f>
        <v>105.23515955072715</v>
      </c>
      <c r="EF102" s="14">
        <v>1593000</v>
      </c>
      <c r="EG102" s="14">
        <v>1593000</v>
      </c>
      <c r="EH102" s="14">
        <v>1296600</v>
      </c>
      <c r="EI102" s="14">
        <v>1693163.13</v>
      </c>
      <c r="EJ102" s="14">
        <f>EI102-EH102</f>
        <v>396563.12999999989</v>
      </c>
      <c r="EK102" s="14">
        <f>IF(EH102=0,0,EI102/EH102*100)</f>
        <v>130.58484729291993</v>
      </c>
    </row>
    <row r="103" spans="1:141" x14ac:dyDescent="0.3">
      <c r="A103" s="12" t="s">
        <v>126</v>
      </c>
      <c r="B103" s="13"/>
      <c r="C103" s="13"/>
      <c r="D103" s="14">
        <v>531576041</v>
      </c>
      <c r="E103" s="14">
        <v>546502187</v>
      </c>
      <c r="F103" s="14">
        <v>446400523.60000002</v>
      </c>
      <c r="G103" s="14">
        <v>433153819.74000007</v>
      </c>
      <c r="H103" s="14">
        <f>G103-F103</f>
        <v>-13246703.859999955</v>
      </c>
      <c r="I103" s="14">
        <f>IF(F103=0,0,G103/F103*100)</f>
        <v>97.032551899094599</v>
      </c>
      <c r="J103" s="14">
        <v>488516065</v>
      </c>
      <c r="K103" s="14">
        <v>499781286</v>
      </c>
      <c r="L103" s="14">
        <v>407412311.60000002</v>
      </c>
      <c r="M103" s="14">
        <v>392993008.82000005</v>
      </c>
      <c r="N103" s="14">
        <f>M103-L103</f>
        <v>-14419302.779999971</v>
      </c>
      <c r="O103" s="14">
        <f>IF(L103=0,0,M103/L103*100)</f>
        <v>96.460759194200065</v>
      </c>
      <c r="P103" s="14">
        <v>21655630</v>
      </c>
      <c r="Q103" s="14">
        <v>23392242</v>
      </c>
      <c r="R103" s="14">
        <v>19765525</v>
      </c>
      <c r="S103" s="14">
        <v>19167915.950000003</v>
      </c>
      <c r="T103" s="14">
        <f>S103-R103</f>
        <v>-597609.04999999702</v>
      </c>
      <c r="U103" s="14">
        <f>IF(R103=0,0,S103/R103*100)</f>
        <v>96.97650808668125</v>
      </c>
      <c r="V103" s="14">
        <v>21655630</v>
      </c>
      <c r="W103" s="14">
        <v>23392242</v>
      </c>
      <c r="X103" s="14">
        <v>19765525</v>
      </c>
      <c r="Y103" s="14">
        <v>19167915.950000003</v>
      </c>
      <c r="Z103" s="14">
        <f>Y103-X103</f>
        <v>-597609.04999999702</v>
      </c>
      <c r="AA103" s="14">
        <f>IF(X103=0,0,Y103/X103*100)</f>
        <v>96.97650808668125</v>
      </c>
      <c r="AB103" s="14">
        <v>21404346</v>
      </c>
      <c r="AC103" s="14">
        <v>23328659</v>
      </c>
      <c r="AD103" s="14">
        <v>19222687</v>
      </c>
      <c r="AE103" s="14">
        <v>20992894.969999999</v>
      </c>
      <c r="AF103" s="14">
        <f>AE103-AD103</f>
        <v>1770207.9699999988</v>
      </c>
      <c r="AG103" s="14">
        <f>IF(AD103=0,0,AE103/AD103*100)</f>
        <v>109.20895174540375</v>
      </c>
      <c r="AH103" s="14">
        <v>880000</v>
      </c>
      <c r="AI103" s="14">
        <v>1183000</v>
      </c>
      <c r="AJ103" s="14">
        <v>1083342</v>
      </c>
      <c r="AK103" s="14">
        <v>1180347.1299999999</v>
      </c>
      <c r="AL103" s="14">
        <f>AK103-AJ103</f>
        <v>97005.129999999888</v>
      </c>
      <c r="AM103" s="14">
        <f>IF(AJ103=0,0,AK103/AJ103*100)</f>
        <v>108.95424805832322</v>
      </c>
      <c r="AN103" s="14">
        <v>875950</v>
      </c>
      <c r="AO103" s="14">
        <v>875950</v>
      </c>
      <c r="AP103" s="14">
        <v>711250</v>
      </c>
      <c r="AQ103" s="14">
        <v>835377.43</v>
      </c>
      <c r="AR103" s="14">
        <f>AQ103-AP103</f>
        <v>124127.43000000005</v>
      </c>
      <c r="AS103" s="14">
        <f>IF(AP103=0,0,AQ103/AP103*100)</f>
        <v>117.45201124780318</v>
      </c>
      <c r="AT103" s="14">
        <v>1662100</v>
      </c>
      <c r="AU103" s="14">
        <v>1739100</v>
      </c>
      <c r="AV103" s="14">
        <v>1423190</v>
      </c>
      <c r="AW103" s="14">
        <v>1549331.6300000001</v>
      </c>
      <c r="AX103" s="14">
        <f>AW103-AV103</f>
        <v>126141.63000000012</v>
      </c>
      <c r="AY103" s="14">
        <f>IF(AV103=0,0,AW103/AV103*100)</f>
        <v>108.86330215923383</v>
      </c>
      <c r="AZ103" s="14">
        <v>1706182</v>
      </c>
      <c r="BA103" s="14">
        <v>1706182</v>
      </c>
      <c r="BB103" s="14">
        <v>1392350</v>
      </c>
      <c r="BC103" s="14">
        <v>984900.66999999981</v>
      </c>
      <c r="BD103" s="14">
        <f>BC103-BB103</f>
        <v>-407449.33000000019</v>
      </c>
      <c r="BE103" s="14">
        <f>IF(BB103=0,0,BC103/BB103*100)</f>
        <v>70.736572700829512</v>
      </c>
      <c r="BF103" s="14">
        <v>453871</v>
      </c>
      <c r="BG103" s="14">
        <v>453871</v>
      </c>
      <c r="BH103" s="14">
        <v>418587</v>
      </c>
      <c r="BI103" s="14">
        <v>529283.79</v>
      </c>
      <c r="BJ103" s="14">
        <f>BI103-BH103</f>
        <v>110696.79000000004</v>
      </c>
      <c r="BK103" s="14">
        <f>IF(BH103=0,0,BI103/BH103*100)</f>
        <v>126.44534827885244</v>
      </c>
      <c r="BL103" s="14">
        <v>712000</v>
      </c>
      <c r="BM103" s="14">
        <v>712000</v>
      </c>
      <c r="BN103" s="14">
        <v>566150</v>
      </c>
      <c r="BO103" s="14">
        <v>632611.68000000005</v>
      </c>
      <c r="BP103" s="14">
        <f>BO103-BN103</f>
        <v>66461.680000000051</v>
      </c>
      <c r="BQ103" s="14">
        <f>IF(BN103=0,0,BO103/BN103*100)</f>
        <v>111.73923518502164</v>
      </c>
      <c r="BR103" s="14">
        <v>1497624</v>
      </c>
      <c r="BS103" s="14">
        <v>2684624</v>
      </c>
      <c r="BT103" s="14">
        <v>2033712</v>
      </c>
      <c r="BU103" s="14">
        <v>2013476.1800000002</v>
      </c>
      <c r="BV103" s="14">
        <f>BU103-BT103</f>
        <v>-20235.819999999832</v>
      </c>
      <c r="BW103" s="14">
        <f>IF(BT103=0,0,BU103/BT103*100)</f>
        <v>99.004981039596572</v>
      </c>
      <c r="BX103" s="14">
        <v>1007530</v>
      </c>
      <c r="BY103" s="14">
        <v>1304843</v>
      </c>
      <c r="BZ103" s="14">
        <v>1114945</v>
      </c>
      <c r="CA103" s="14">
        <v>1098072.82</v>
      </c>
      <c r="CB103" s="14">
        <f>CA103-BZ103</f>
        <v>-16872.179999999935</v>
      </c>
      <c r="CC103" s="14">
        <f>IF(BZ103=0,0,CA103/BZ103*100)</f>
        <v>98.486725354165458</v>
      </c>
      <c r="CD103" s="14">
        <v>1400000</v>
      </c>
      <c r="CE103" s="14">
        <v>1400000</v>
      </c>
      <c r="CF103" s="14">
        <v>1141298</v>
      </c>
      <c r="CG103" s="14">
        <v>1274164.3599999999</v>
      </c>
      <c r="CH103" s="14">
        <f>CG103-CF103</f>
        <v>132866.35999999987</v>
      </c>
      <c r="CI103" s="14">
        <f>IF(CF103=0,0,CG103/CF103*100)</f>
        <v>111.64168867377317</v>
      </c>
      <c r="CJ103" s="14">
        <v>873400</v>
      </c>
      <c r="CK103" s="14">
        <v>873400</v>
      </c>
      <c r="CL103" s="14">
        <v>708480</v>
      </c>
      <c r="CM103" s="14">
        <v>1015518.9099999999</v>
      </c>
      <c r="CN103" s="14">
        <f>CM103-CL103</f>
        <v>307038.90999999992</v>
      </c>
      <c r="CO103" s="14">
        <f>IF(CL103=0,0,CM103/CL103*100)</f>
        <v>143.33769619467029</v>
      </c>
      <c r="CP103" s="14">
        <v>1815000</v>
      </c>
      <c r="CQ103" s="14">
        <v>1815000</v>
      </c>
      <c r="CR103" s="14">
        <v>1483600</v>
      </c>
      <c r="CS103" s="14">
        <v>1695547.39</v>
      </c>
      <c r="CT103" s="14">
        <f>CS103-CR103</f>
        <v>211947.3899999999</v>
      </c>
      <c r="CU103" s="14">
        <f>IF(CR103=0,0,CS103/CR103*100)</f>
        <v>114.28601981666218</v>
      </c>
      <c r="CV103" s="14">
        <v>2589403</v>
      </c>
      <c r="CW103" s="14">
        <v>2589403</v>
      </c>
      <c r="CX103" s="14">
        <v>2140088</v>
      </c>
      <c r="CY103" s="14">
        <v>2496753.8199999998</v>
      </c>
      <c r="CZ103" s="14">
        <f>CY103-CX103</f>
        <v>356665.81999999983</v>
      </c>
      <c r="DA103" s="14">
        <f>IF(CX103=0,0,CY103/CX103*100)</f>
        <v>116.66594177435694</v>
      </c>
      <c r="DB103" s="14">
        <v>750765</v>
      </c>
      <c r="DC103" s="14">
        <v>810765</v>
      </c>
      <c r="DD103" s="14">
        <v>686958</v>
      </c>
      <c r="DE103" s="14">
        <v>704666.84</v>
      </c>
      <c r="DF103" s="14">
        <f>DE103-DD103</f>
        <v>17708.839999999967</v>
      </c>
      <c r="DG103" s="14">
        <f>IF(DD103=0,0,DE103/DD103*100)</f>
        <v>102.57786356662271</v>
      </c>
      <c r="DH103" s="14">
        <v>1214000</v>
      </c>
      <c r="DI103" s="14">
        <v>1214000</v>
      </c>
      <c r="DJ103" s="14">
        <v>1001700</v>
      </c>
      <c r="DK103" s="14">
        <v>980619.63</v>
      </c>
      <c r="DL103" s="14">
        <f>DK103-DJ103</f>
        <v>-21080.369999999995</v>
      </c>
      <c r="DM103" s="14">
        <f>IF(DJ103=0,0,DK103/DJ103*100)</f>
        <v>97.89554058101227</v>
      </c>
      <c r="DN103" s="14">
        <v>586715</v>
      </c>
      <c r="DO103" s="14">
        <v>586715</v>
      </c>
      <c r="DP103" s="14">
        <v>534397</v>
      </c>
      <c r="DQ103" s="14">
        <v>459722.57999999996</v>
      </c>
      <c r="DR103" s="14">
        <f>DQ103-DP103</f>
        <v>-74674.420000000042</v>
      </c>
      <c r="DS103" s="14">
        <f>IF(DP103=0,0,DQ103/DP103*100)</f>
        <v>86.026414818945469</v>
      </c>
      <c r="DT103" s="14">
        <v>1027242</v>
      </c>
      <c r="DU103" s="14">
        <v>1027242</v>
      </c>
      <c r="DV103" s="14">
        <v>860941</v>
      </c>
      <c r="DW103" s="14">
        <v>1191513.05</v>
      </c>
      <c r="DX103" s="14">
        <f>DW103-DV103</f>
        <v>330572.05000000005</v>
      </c>
      <c r="DY103" s="14">
        <f>IF(DV103=0,0,DW103/DV103*100)</f>
        <v>138.39659744395959</v>
      </c>
      <c r="DZ103" s="14">
        <v>759564</v>
      </c>
      <c r="EA103" s="14">
        <v>759564</v>
      </c>
      <c r="EB103" s="14">
        <v>625099</v>
      </c>
      <c r="EC103" s="14">
        <v>657823.92999999993</v>
      </c>
      <c r="ED103" s="14">
        <f>EC103-EB103</f>
        <v>32724.929999999935</v>
      </c>
      <c r="EE103" s="14">
        <f>IF(EB103=0,0,EC103/EB103*100)</f>
        <v>105.23515955072715</v>
      </c>
      <c r="EF103" s="14">
        <v>1593000</v>
      </c>
      <c r="EG103" s="14">
        <v>1593000</v>
      </c>
      <c r="EH103" s="14">
        <v>1296600</v>
      </c>
      <c r="EI103" s="14">
        <v>1693163.13</v>
      </c>
      <c r="EJ103" s="14">
        <f>EI103-EH103</f>
        <v>396563.12999999989</v>
      </c>
      <c r="EK103" s="14">
        <f>IF(EH103=0,0,EI103/EH103*100)</f>
        <v>130.58484729291993</v>
      </c>
    </row>
  </sheetData>
  <mergeCells count="30">
    <mergeCell ref="DT7:DY7"/>
    <mergeCell ref="DZ7:EE7"/>
    <mergeCell ref="EF7:EK7"/>
    <mergeCell ref="A102:C102"/>
    <mergeCell ref="A103:C103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2018-11-01T08:33:49Z</dcterms:created>
  <dcterms:modified xsi:type="dcterms:W3CDTF">2018-11-01T08:35:12Z</dcterms:modified>
</cp:coreProperties>
</file>