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120" windowWidth="8580" windowHeight="583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<sst xmlns="http://schemas.openxmlformats.org/spreadsheetml/2006/main" count="247" uniqueCount="112">
  <si>
    <t>Станом на 02.04.2018</t>
  </si>
  <si>
    <t>Аналіз виконання плану по доходах</t>
  </si>
  <si>
    <t>На 30.03.2018</t>
  </si>
  <si>
    <t>грн.</t>
  </si>
  <si>
    <t>ККД</t>
  </si>
  <si>
    <t>Доходи</t>
  </si>
  <si>
    <t>Зведений бюджет Старобільського р-ну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</si>
  <si>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</si>
  <si>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</si>
  <si>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</si>
  <si>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</si>
  <si>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</si>
  <si>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</si>
  <si>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Старобільський р-н</t>
  </si>
  <si>
    <t>Зведений бюджет міст Старобільського р-ну</t>
  </si>
  <si>
    <t>м.Старобільськ</t>
  </si>
  <si>
    <t>Зведений бюджет сіл Старобільського р-ну</t>
  </si>
  <si>
    <t>с.Байдівка</t>
  </si>
  <si>
    <t>с.Верхня Покровка</t>
  </si>
  <si>
    <t>с.Веселе</t>
  </si>
  <si>
    <t>с.Калмиківка</t>
  </si>
  <si>
    <t>с.Караяшник</t>
  </si>
  <si>
    <t>с.Курячівка</t>
  </si>
  <si>
    <t>с.Лиман</t>
  </si>
  <si>
    <t>с.Малохатка</t>
  </si>
  <si>
    <t>с.Нижня Покровка</t>
  </si>
  <si>
    <t>с.Новоборове</t>
  </si>
  <si>
    <t>с.Підгорівка</t>
  </si>
  <si>
    <t>с.Половинкіне</t>
  </si>
  <si>
    <t>с.Садки</t>
  </si>
  <si>
    <t>с.Світле</t>
  </si>
  <si>
    <t>с.Титарівка</t>
  </si>
  <si>
    <t>с.Хворостянівка</t>
  </si>
  <si>
    <t>с.Шпотине</t>
  </si>
  <si>
    <t>с.Шульгинка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</si>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</sst>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164" fontId="1" fillId="2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88"/>
  <sheetViews>
    <sheetView tabSelected="1" workbookViewId="0" topLeftCell="A1">
      <pane xSplit="3" ySplit="8" topLeftCell="D8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00390625" defaultRowHeight="12.75"/>
  <cols>
    <col min="1" max="1" width="0.12890625" style="0" customWidth="1"/>
    <col min="3" max="3" width="25.125" style="0" customWidth="1"/>
    <col min="4" max="6" width="13.875" style="0" customWidth="1"/>
    <col min="7" max="7" width="12.375" style="0" bestFit="1" customWidth="1"/>
    <col min="8" max="8" width="11.00390625" style="0" bestFit="1" customWidth="1"/>
    <col min="10" max="12" width="13.875" style="0" customWidth="1"/>
    <col min="13" max="13" width="12.375" style="0" bestFit="1" customWidth="1"/>
    <col min="14" max="14" width="11.00390625" style="0" bestFit="1" customWidth="1"/>
    <col min="16" max="18" width="13.875" style="0" customWidth="1"/>
    <col min="19" max="19" width="10.375" style="0" bestFit="1" customWidth="1"/>
    <col min="20" max="20" width="10.00390625" style="0" bestFit="1" customWidth="1"/>
    <col min="22" max="24" width="13.875" style="0" customWidth="1"/>
    <col min="25" max="25" width="10.375" style="0" bestFit="1" customWidth="1"/>
    <col min="26" max="26" width="10.00390625" style="0" bestFit="1" customWidth="1"/>
    <col min="28" max="30" width="13.875" style="0" customWidth="1"/>
    <col min="31" max="31" width="10.375" style="0" bestFit="1" customWidth="1"/>
    <col min="32" max="32" width="10.00390625" style="0" bestFit="1" customWidth="1"/>
    <col min="34" max="36" width="13.875" style="0" customWidth="1"/>
    <col min="37" max="37" width="9.375" style="0" bestFit="1" customWidth="1"/>
    <col min="38" max="38" width="9.00390625" style="0" bestFit="1" customWidth="1"/>
    <col min="40" max="42" width="13.875" style="0" customWidth="1"/>
    <col min="43" max="43" width="9.375" style="0" bestFit="1" customWidth="1"/>
    <col min="44" max="44" width="9.00390625" style="0" bestFit="1" customWidth="1"/>
    <col min="46" max="48" width="13.875" style="0" customWidth="1"/>
    <col min="49" max="49" width="9.375" style="0" bestFit="1" customWidth="1"/>
    <col min="52" max="54" width="13.875" style="0" customWidth="1"/>
    <col min="55" max="55" width="9.375" style="0" bestFit="1" customWidth="1"/>
    <col min="56" max="56" width="9.00390625" style="0" bestFit="1" customWidth="1"/>
    <col min="58" max="60" width="13.875" style="0" customWidth="1"/>
    <col min="62" max="62" width="9.00390625" style="0" bestFit="1" customWidth="1"/>
    <col min="64" max="66" width="13.875" style="0" customWidth="1"/>
    <col min="67" max="67" width="9.375" style="0" bestFit="1" customWidth="1"/>
    <col min="68" max="68" width="9.00390625" style="0" bestFit="1" customWidth="1"/>
    <col min="70" max="72" width="13.875" style="0" customWidth="1"/>
    <col min="73" max="73" width="9.375" style="0" bestFit="1" customWidth="1"/>
    <col min="74" max="74" width="9.00390625" style="0" bestFit="1" customWidth="1"/>
    <col min="76" max="78" width="13.875" style="0" customWidth="1"/>
    <col min="79" max="80" width="9.375" style="0" bestFit="1" customWidth="1"/>
    <col min="82" max="84" width="13.875" style="0" customWidth="1"/>
    <col min="85" max="85" width="9.375" style="0" bestFit="1" customWidth="1"/>
    <col min="86" max="86" width="9.00390625" style="0" bestFit="1" customWidth="1"/>
    <col min="88" max="90" width="13.875" style="0" customWidth="1"/>
    <col min="91" max="92" width="9.375" style="0" bestFit="1" customWidth="1"/>
    <col min="94" max="96" width="13.875" style="0" customWidth="1"/>
    <col min="97" max="98" width="9.375" style="0" bestFit="1" customWidth="1"/>
    <col min="100" max="102" width="13.875" style="0" customWidth="1"/>
    <col min="103" max="103" width="9.375" style="0" bestFit="1" customWidth="1"/>
    <col min="104" max="104" width="10.00390625" style="0" bestFit="1" customWidth="1"/>
    <col min="106" max="108" width="13.875" style="0" customWidth="1"/>
    <col min="110" max="110" width="9.00390625" style="0" bestFit="1" customWidth="1"/>
    <col min="112" max="114" width="13.875" style="0" customWidth="1"/>
    <col min="115" max="115" width="9.375" style="0" bestFit="1" customWidth="1"/>
    <col min="116" max="116" width="9.00390625" style="0" bestFit="1" customWidth="1"/>
    <col min="118" max="120" width="13.875" style="0" customWidth="1"/>
    <col min="122" max="122" width="9.00390625" style="0" bestFit="1" customWidth="1"/>
    <col min="124" max="126" width="13.875" style="0" customWidth="1"/>
    <col min="127" max="128" width="9.375" style="0" bestFit="1" customWidth="1"/>
    <col min="130" max="132" width="13.875" style="0" customWidth="1"/>
    <col min="133" max="133" width="9.375" style="0" bestFit="1" customWidth="1"/>
    <col min="136" max="138" width="13.875" style="0" customWidth="1"/>
    <col min="139" max="140" width="9.375" style="0" bestFit="1" customWidth="1"/>
  </cols>
  <sheetData>
    <row r="1" ht="12">
      <c r="A1" t="s">
        <v>0</v>
      </c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2.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ht="12">
      <c r="G6" t="s">
        <v>3</v>
      </c>
    </row>
    <row r="7" spans="1:141" ht="12.75">
      <c r="A7" s="5"/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  <c r="J7" s="6" t="s">
        <v>13</v>
      </c>
      <c r="K7" s="7"/>
      <c r="L7" s="7"/>
      <c r="M7" s="7"/>
      <c r="N7" s="7"/>
      <c r="O7" s="7"/>
      <c r="P7" s="6" t="s">
        <v>14</v>
      </c>
      <c r="Q7" s="7"/>
      <c r="R7" s="7"/>
      <c r="S7" s="7"/>
      <c r="T7" s="7"/>
      <c r="U7" s="7"/>
      <c r="V7" s="6" t="s">
        <v>15</v>
      </c>
      <c r="W7" s="7"/>
      <c r="X7" s="7"/>
      <c r="Y7" s="7"/>
      <c r="Z7" s="7"/>
      <c r="AA7" s="7"/>
      <c r="AB7" s="6" t="s">
        <v>16</v>
      </c>
      <c r="AC7" s="7"/>
      <c r="AD7" s="7"/>
      <c r="AE7" s="7"/>
      <c r="AF7" s="7"/>
      <c r="AG7" s="7"/>
      <c r="AH7" s="6" t="s">
        <v>17</v>
      </c>
      <c r="AI7" s="7"/>
      <c r="AJ7" s="7"/>
      <c r="AK7" s="7"/>
      <c r="AL7" s="7"/>
      <c r="AM7" s="7"/>
      <c r="AN7" s="6" t="s">
        <v>18</v>
      </c>
      <c r="AO7" s="7"/>
      <c r="AP7" s="7"/>
      <c r="AQ7" s="7"/>
      <c r="AR7" s="7"/>
      <c r="AS7" s="7"/>
      <c r="AT7" s="6" t="s">
        <v>19</v>
      </c>
      <c r="AU7" s="7"/>
      <c r="AV7" s="7"/>
      <c r="AW7" s="7"/>
      <c r="AX7" s="7"/>
      <c r="AY7" s="7"/>
      <c r="AZ7" s="6" t="s">
        <v>20</v>
      </c>
      <c r="BA7" s="7"/>
      <c r="BB7" s="7"/>
      <c r="BC7" s="7"/>
      <c r="BD7" s="7"/>
      <c r="BE7" s="7"/>
      <c r="BF7" s="6" t="s">
        <v>21</v>
      </c>
      <c r="BG7" s="7"/>
      <c r="BH7" s="7"/>
      <c r="BI7" s="7"/>
      <c r="BJ7" s="7"/>
      <c r="BK7" s="7"/>
      <c r="BL7" s="6" t="s">
        <v>22</v>
      </c>
      <c r="BM7" s="7"/>
      <c r="BN7" s="7"/>
      <c r="BO7" s="7"/>
      <c r="BP7" s="7"/>
      <c r="BQ7" s="7"/>
      <c r="BR7" s="6" t="s">
        <v>23</v>
      </c>
      <c r="BS7" s="7"/>
      <c r="BT7" s="7"/>
      <c r="BU7" s="7"/>
      <c r="BV7" s="7"/>
      <c r="BW7" s="7"/>
      <c r="BX7" s="6" t="s">
        <v>24</v>
      </c>
      <c r="BY7" s="7"/>
      <c r="BZ7" s="7"/>
      <c r="CA7" s="7"/>
      <c r="CB7" s="7"/>
      <c r="CC7" s="7"/>
      <c r="CD7" s="6" t="s">
        <v>25</v>
      </c>
      <c r="CE7" s="7"/>
      <c r="CF7" s="7"/>
      <c r="CG7" s="7"/>
      <c r="CH7" s="7"/>
      <c r="CI7" s="7"/>
      <c r="CJ7" s="6" t="s">
        <v>26</v>
      </c>
      <c r="CK7" s="7"/>
      <c r="CL7" s="7"/>
      <c r="CM7" s="7"/>
      <c r="CN7" s="7"/>
      <c r="CO7" s="7"/>
      <c r="CP7" s="6" t="s">
        <v>27</v>
      </c>
      <c r="CQ7" s="7"/>
      <c r="CR7" s="7"/>
      <c r="CS7" s="7"/>
      <c r="CT7" s="7"/>
      <c r="CU7" s="7"/>
      <c r="CV7" s="6" t="s">
        <v>28</v>
      </c>
      <c r="CW7" s="7"/>
      <c r="CX7" s="7"/>
      <c r="CY7" s="7"/>
      <c r="CZ7" s="7"/>
      <c r="DA7" s="7"/>
      <c r="DB7" s="6" t="s">
        <v>29</v>
      </c>
      <c r="DC7" s="7"/>
      <c r="DD7" s="7"/>
      <c r="DE7" s="7"/>
      <c r="DF7" s="7"/>
      <c r="DG7" s="7"/>
      <c r="DH7" s="6" t="s">
        <v>30</v>
      </c>
      <c r="DI7" s="7"/>
      <c r="DJ7" s="7"/>
      <c r="DK7" s="7"/>
      <c r="DL7" s="7"/>
      <c r="DM7" s="7"/>
      <c r="DN7" s="6" t="s">
        <v>31</v>
      </c>
      <c r="DO7" s="7"/>
      <c r="DP7" s="7"/>
      <c r="DQ7" s="7"/>
      <c r="DR7" s="7"/>
      <c r="DS7" s="7"/>
      <c r="DT7" s="6" t="s">
        <v>32</v>
      </c>
      <c r="DU7" s="7"/>
      <c r="DV7" s="7"/>
      <c r="DW7" s="7"/>
      <c r="DX7" s="7"/>
      <c r="DY7" s="7"/>
      <c r="DZ7" s="6" t="s">
        <v>33</v>
      </c>
      <c r="EA7" s="7"/>
      <c r="EB7" s="7"/>
      <c r="EC7" s="7"/>
      <c r="ED7" s="7"/>
      <c r="EE7" s="7"/>
      <c r="EF7" s="6" t="s">
        <v>34</v>
      </c>
      <c r="EG7" s="7"/>
      <c r="EH7" s="7"/>
      <c r="EI7" s="7"/>
      <c r="EJ7" s="7"/>
      <c r="EK7" s="7"/>
    </row>
    <row r="8" spans="1:141" ht="28.5" customHeight="1">
      <c r="A8" s="5"/>
      <c r="B8" s="7"/>
      <c r="C8" s="7"/>
      <c r="D8" s="8" t="s">
        <v>7</v>
      </c>
      <c r="E8" s="8" t="s">
        <v>8</v>
      </c>
      <c r="F8" s="8" t="s">
        <v>9</v>
      </c>
      <c r="G8" s="9" t="s">
        <v>10</v>
      </c>
      <c r="H8" s="9" t="s">
        <v>11</v>
      </c>
      <c r="I8" s="9" t="s">
        <v>12</v>
      </c>
      <c r="J8" s="8" t="s">
        <v>7</v>
      </c>
      <c r="K8" s="8" t="s">
        <v>8</v>
      </c>
      <c r="L8" s="8" t="s">
        <v>9</v>
      </c>
      <c r="M8" s="9" t="s">
        <v>10</v>
      </c>
      <c r="N8" s="9" t="s">
        <v>11</v>
      </c>
      <c r="O8" s="9" t="s">
        <v>12</v>
      </c>
      <c r="P8" s="8" t="s">
        <v>7</v>
      </c>
      <c r="Q8" s="8" t="s">
        <v>8</v>
      </c>
      <c r="R8" s="8" t="s">
        <v>9</v>
      </c>
      <c r="S8" s="9" t="s">
        <v>10</v>
      </c>
      <c r="T8" s="9" t="s">
        <v>11</v>
      </c>
      <c r="U8" s="9" t="s">
        <v>12</v>
      </c>
      <c r="V8" s="8" t="s">
        <v>7</v>
      </c>
      <c r="W8" s="8" t="s">
        <v>8</v>
      </c>
      <c r="X8" s="8" t="s">
        <v>9</v>
      </c>
      <c r="Y8" s="9" t="s">
        <v>10</v>
      </c>
      <c r="Z8" s="9" t="s">
        <v>11</v>
      </c>
      <c r="AA8" s="9" t="s">
        <v>12</v>
      </c>
      <c r="AB8" s="8" t="s">
        <v>7</v>
      </c>
      <c r="AC8" s="8" t="s">
        <v>8</v>
      </c>
      <c r="AD8" s="8" t="s">
        <v>9</v>
      </c>
      <c r="AE8" s="9" t="s">
        <v>10</v>
      </c>
      <c r="AF8" s="9" t="s">
        <v>11</v>
      </c>
      <c r="AG8" s="9" t="s">
        <v>12</v>
      </c>
      <c r="AH8" s="8" t="s">
        <v>7</v>
      </c>
      <c r="AI8" s="8" t="s">
        <v>8</v>
      </c>
      <c r="AJ8" s="8" t="s">
        <v>9</v>
      </c>
      <c r="AK8" s="9" t="s">
        <v>10</v>
      </c>
      <c r="AL8" s="9" t="s">
        <v>11</v>
      </c>
      <c r="AM8" s="9" t="s">
        <v>12</v>
      </c>
      <c r="AN8" s="8" t="s">
        <v>7</v>
      </c>
      <c r="AO8" s="8" t="s">
        <v>8</v>
      </c>
      <c r="AP8" s="8" t="s">
        <v>9</v>
      </c>
      <c r="AQ8" s="9" t="s">
        <v>10</v>
      </c>
      <c r="AR8" s="9" t="s">
        <v>11</v>
      </c>
      <c r="AS8" s="9" t="s">
        <v>12</v>
      </c>
      <c r="AT8" s="8" t="s">
        <v>7</v>
      </c>
      <c r="AU8" s="8" t="s">
        <v>8</v>
      </c>
      <c r="AV8" s="8" t="s">
        <v>9</v>
      </c>
      <c r="AW8" s="9" t="s">
        <v>10</v>
      </c>
      <c r="AX8" s="9" t="s">
        <v>11</v>
      </c>
      <c r="AY8" s="9" t="s">
        <v>12</v>
      </c>
      <c r="AZ8" s="8" t="s">
        <v>7</v>
      </c>
      <c r="BA8" s="8" t="s">
        <v>8</v>
      </c>
      <c r="BB8" s="8" t="s">
        <v>9</v>
      </c>
      <c r="BC8" s="9" t="s">
        <v>10</v>
      </c>
      <c r="BD8" s="9" t="s">
        <v>11</v>
      </c>
      <c r="BE8" s="9" t="s">
        <v>12</v>
      </c>
      <c r="BF8" s="8" t="s">
        <v>7</v>
      </c>
      <c r="BG8" s="8" t="s">
        <v>8</v>
      </c>
      <c r="BH8" s="8" t="s">
        <v>9</v>
      </c>
      <c r="BI8" s="9" t="s">
        <v>10</v>
      </c>
      <c r="BJ8" s="9" t="s">
        <v>11</v>
      </c>
      <c r="BK8" s="9" t="s">
        <v>12</v>
      </c>
      <c r="BL8" s="8" t="s">
        <v>7</v>
      </c>
      <c r="BM8" s="8" t="s">
        <v>8</v>
      </c>
      <c r="BN8" s="8" t="s">
        <v>9</v>
      </c>
      <c r="BO8" s="9" t="s">
        <v>10</v>
      </c>
      <c r="BP8" s="9" t="s">
        <v>11</v>
      </c>
      <c r="BQ8" s="9" t="s">
        <v>12</v>
      </c>
      <c r="BR8" s="8" t="s">
        <v>7</v>
      </c>
      <c r="BS8" s="8" t="s">
        <v>8</v>
      </c>
      <c r="BT8" s="8" t="s">
        <v>9</v>
      </c>
      <c r="BU8" s="9" t="s">
        <v>10</v>
      </c>
      <c r="BV8" s="9" t="s">
        <v>11</v>
      </c>
      <c r="BW8" s="9" t="s">
        <v>12</v>
      </c>
      <c r="BX8" s="8" t="s">
        <v>7</v>
      </c>
      <c r="BY8" s="8" t="s">
        <v>8</v>
      </c>
      <c r="BZ8" s="8" t="s">
        <v>9</v>
      </c>
      <c r="CA8" s="9" t="s">
        <v>10</v>
      </c>
      <c r="CB8" s="9" t="s">
        <v>11</v>
      </c>
      <c r="CC8" s="9" t="s">
        <v>12</v>
      </c>
      <c r="CD8" s="8" t="s">
        <v>7</v>
      </c>
      <c r="CE8" s="8" t="s">
        <v>8</v>
      </c>
      <c r="CF8" s="8" t="s">
        <v>9</v>
      </c>
      <c r="CG8" s="9" t="s">
        <v>10</v>
      </c>
      <c r="CH8" s="9" t="s">
        <v>11</v>
      </c>
      <c r="CI8" s="9" t="s">
        <v>12</v>
      </c>
      <c r="CJ8" s="8" t="s">
        <v>7</v>
      </c>
      <c r="CK8" s="8" t="s">
        <v>8</v>
      </c>
      <c r="CL8" s="8" t="s">
        <v>9</v>
      </c>
      <c r="CM8" s="9" t="s">
        <v>10</v>
      </c>
      <c r="CN8" s="9" t="s">
        <v>11</v>
      </c>
      <c r="CO8" s="9" t="s">
        <v>12</v>
      </c>
      <c r="CP8" s="8" t="s">
        <v>7</v>
      </c>
      <c r="CQ8" s="8" t="s">
        <v>8</v>
      </c>
      <c r="CR8" s="8" t="s">
        <v>9</v>
      </c>
      <c r="CS8" s="9" t="s">
        <v>10</v>
      </c>
      <c r="CT8" s="9" t="s">
        <v>11</v>
      </c>
      <c r="CU8" s="9" t="s">
        <v>12</v>
      </c>
      <c r="CV8" s="8" t="s">
        <v>7</v>
      </c>
      <c r="CW8" s="8" t="s">
        <v>8</v>
      </c>
      <c r="CX8" s="8" t="s">
        <v>9</v>
      </c>
      <c r="CY8" s="9" t="s">
        <v>10</v>
      </c>
      <c r="CZ8" s="9" t="s">
        <v>11</v>
      </c>
      <c r="DA8" s="9" t="s">
        <v>12</v>
      </c>
      <c r="DB8" s="8" t="s">
        <v>7</v>
      </c>
      <c r="DC8" s="8" t="s">
        <v>8</v>
      </c>
      <c r="DD8" s="8" t="s">
        <v>9</v>
      </c>
      <c r="DE8" s="9" t="s">
        <v>10</v>
      </c>
      <c r="DF8" s="9" t="s">
        <v>11</v>
      </c>
      <c r="DG8" s="9" t="s">
        <v>12</v>
      </c>
      <c r="DH8" s="8" t="s">
        <v>7</v>
      </c>
      <c r="DI8" s="8" t="s">
        <v>8</v>
      </c>
      <c r="DJ8" s="8" t="s">
        <v>9</v>
      </c>
      <c r="DK8" s="9" t="s">
        <v>10</v>
      </c>
      <c r="DL8" s="9" t="s">
        <v>11</v>
      </c>
      <c r="DM8" s="9" t="s">
        <v>12</v>
      </c>
      <c r="DN8" s="8" t="s">
        <v>7</v>
      </c>
      <c r="DO8" s="8" t="s">
        <v>8</v>
      </c>
      <c r="DP8" s="8" t="s">
        <v>9</v>
      </c>
      <c r="DQ8" s="9" t="s">
        <v>10</v>
      </c>
      <c r="DR8" s="9" t="s">
        <v>11</v>
      </c>
      <c r="DS8" s="9" t="s">
        <v>12</v>
      </c>
      <c r="DT8" s="8" t="s">
        <v>7</v>
      </c>
      <c r="DU8" s="8" t="s">
        <v>8</v>
      </c>
      <c r="DV8" s="8" t="s">
        <v>9</v>
      </c>
      <c r="DW8" s="9" t="s">
        <v>10</v>
      </c>
      <c r="DX8" s="9" t="s">
        <v>11</v>
      </c>
      <c r="DY8" s="9" t="s">
        <v>12</v>
      </c>
      <c r="DZ8" s="8" t="s">
        <v>7</v>
      </c>
      <c r="EA8" s="8" t="s">
        <v>8</v>
      </c>
      <c r="EB8" s="8" t="s">
        <v>9</v>
      </c>
      <c r="EC8" s="9" t="s">
        <v>10</v>
      </c>
      <c r="ED8" s="9" t="s">
        <v>11</v>
      </c>
      <c r="EE8" s="9" t="s">
        <v>12</v>
      </c>
      <c r="EF8" s="8" t="s">
        <v>7</v>
      </c>
      <c r="EG8" s="8" t="s">
        <v>8</v>
      </c>
      <c r="EH8" s="8" t="s">
        <v>9</v>
      </c>
      <c r="EI8" s="9" t="s">
        <v>10</v>
      </c>
      <c r="EJ8" s="9" t="s">
        <v>11</v>
      </c>
      <c r="EK8" s="9" t="s">
        <v>12</v>
      </c>
    </row>
    <row r="9" spans="1:141" ht="12">
      <c r="A9" s="10"/>
      <c r="B9" s="10">
        <v>10000000</v>
      </c>
      <c r="C9" s="10" t="s">
        <v>35</v>
      </c>
      <c r="D9" s="11">
        <v>158625770</v>
      </c>
      <c r="E9" s="11">
        <v>158625770</v>
      </c>
      <c r="F9" s="11">
        <v>33006455</v>
      </c>
      <c r="G9" s="11">
        <v>33188979.73999999</v>
      </c>
      <c r="H9" s="11">
        <f>G9-F9</f>
        <v>182524.7399999909</v>
      </c>
      <c r="I9" s="11">
        <f>IF(F9=0,0,G9/F9*100)</f>
        <v>100.55299710314239</v>
      </c>
      <c r="J9" s="11">
        <v>118096300</v>
      </c>
      <c r="K9" s="11">
        <v>118096300</v>
      </c>
      <c r="L9" s="11">
        <v>24482800</v>
      </c>
      <c r="M9" s="11">
        <v>24375417.089999996</v>
      </c>
      <c r="N9" s="11">
        <f>M9-L9</f>
        <v>-107382.91000000387</v>
      </c>
      <c r="O9" s="11">
        <f>IF(L9=0,0,M9/L9*100)</f>
        <v>99.5613944891924</v>
      </c>
      <c r="P9" s="11">
        <v>19145020</v>
      </c>
      <c r="Q9" s="11">
        <v>19145020</v>
      </c>
      <c r="R9" s="11">
        <v>5130680</v>
      </c>
      <c r="S9" s="11">
        <v>4774812.31</v>
      </c>
      <c r="T9" s="11">
        <f>S9-R9</f>
        <v>-355867.6900000004</v>
      </c>
      <c r="U9" s="11">
        <f>IF(R9=0,0,S9/R9*100)</f>
        <v>93.06392739363983</v>
      </c>
      <c r="V9" s="11">
        <v>19145020</v>
      </c>
      <c r="W9" s="11">
        <v>19145020</v>
      </c>
      <c r="X9" s="11">
        <v>5130680</v>
      </c>
      <c r="Y9" s="11">
        <v>4774812.31</v>
      </c>
      <c r="Z9" s="11">
        <f>Y9-X9</f>
        <v>-355867.6900000004</v>
      </c>
      <c r="AA9" s="11">
        <f>IF(X9=0,0,Y9/X9*100)</f>
        <v>93.06392739363983</v>
      </c>
      <c r="AB9" s="11">
        <v>21384450</v>
      </c>
      <c r="AC9" s="11">
        <v>21384450</v>
      </c>
      <c r="AD9" s="11">
        <v>3392975</v>
      </c>
      <c r="AE9" s="11">
        <v>4038750.34</v>
      </c>
      <c r="AF9" s="11">
        <f>AE9-AD9</f>
        <v>645775.3399999999</v>
      </c>
      <c r="AG9" s="11">
        <f>IF(AD9=0,0,AE9/AD9*100)</f>
        <v>119.03271730560938</v>
      </c>
      <c r="AH9" s="11">
        <v>877700</v>
      </c>
      <c r="AI9" s="11">
        <v>877700</v>
      </c>
      <c r="AJ9" s="11">
        <v>187800</v>
      </c>
      <c r="AK9" s="11">
        <v>211430.93</v>
      </c>
      <c r="AL9" s="11">
        <f>AK9-AJ9</f>
        <v>23630.929999999993</v>
      </c>
      <c r="AM9" s="11">
        <f>IF(AJ9=0,0,AK9/AJ9*100)</f>
        <v>112.58302981895633</v>
      </c>
      <c r="AN9" s="11">
        <v>874630</v>
      </c>
      <c r="AO9" s="11">
        <v>874630</v>
      </c>
      <c r="AP9" s="11">
        <v>134595</v>
      </c>
      <c r="AQ9" s="11">
        <v>129008.22</v>
      </c>
      <c r="AR9" s="11">
        <f>AQ9-AP9</f>
        <v>-5586.779999999999</v>
      </c>
      <c r="AS9" s="11">
        <f>IF(AP9=0,0,AQ9/AP9*100)</f>
        <v>95.84919202050595</v>
      </c>
      <c r="AT9" s="11">
        <v>1660500</v>
      </c>
      <c r="AU9" s="11">
        <v>1660500</v>
      </c>
      <c r="AV9" s="11">
        <v>248875</v>
      </c>
      <c r="AW9" s="11">
        <v>287310.43</v>
      </c>
      <c r="AX9" s="11">
        <f>AW9-AV9</f>
        <v>38435.42999999999</v>
      </c>
      <c r="AY9" s="11">
        <f>IF(AV9=0,0,AW9/AV9*100)</f>
        <v>115.44366850828729</v>
      </c>
      <c r="AZ9" s="11">
        <v>1706162</v>
      </c>
      <c r="BA9" s="11">
        <v>1706162</v>
      </c>
      <c r="BB9" s="11">
        <v>231887</v>
      </c>
      <c r="BC9" s="11">
        <v>226522.22</v>
      </c>
      <c r="BD9" s="11">
        <f>BC9-BB9</f>
        <v>-5364.779999999999</v>
      </c>
      <c r="BE9" s="11">
        <f>IF(BB9=0,0,BC9/BB9*100)</f>
        <v>97.68646797793753</v>
      </c>
      <c r="BF9" s="11">
        <v>453171</v>
      </c>
      <c r="BG9" s="11">
        <v>453171</v>
      </c>
      <c r="BH9" s="11">
        <v>68333</v>
      </c>
      <c r="BI9" s="11">
        <v>73181.49</v>
      </c>
      <c r="BJ9" s="11">
        <f>BI9-BH9</f>
        <v>4848.490000000005</v>
      </c>
      <c r="BK9" s="11">
        <f>IF(BH9=0,0,BI9/BH9*100)</f>
        <v>107.09538583115041</v>
      </c>
      <c r="BL9" s="11">
        <v>711230</v>
      </c>
      <c r="BM9" s="11">
        <v>711230</v>
      </c>
      <c r="BN9" s="11">
        <v>98565</v>
      </c>
      <c r="BO9" s="11">
        <v>103881.55</v>
      </c>
      <c r="BP9" s="11">
        <f>BO9-BN9</f>
        <v>5316.550000000003</v>
      </c>
      <c r="BQ9" s="11">
        <f>IF(BN9=0,0,BO9/BN9*100)</f>
        <v>105.39395322883377</v>
      </c>
      <c r="BR9" s="11">
        <v>1492424</v>
      </c>
      <c r="BS9" s="11">
        <v>1492424</v>
      </c>
      <c r="BT9" s="11">
        <v>250248</v>
      </c>
      <c r="BU9" s="11">
        <v>212604.91</v>
      </c>
      <c r="BV9" s="11">
        <f>BU9-BT9</f>
        <v>-37643.09</v>
      </c>
      <c r="BW9" s="11">
        <f>IF(BT9=0,0,BU9/BT9*100)</f>
        <v>84.9576859755123</v>
      </c>
      <c r="BX9" s="11">
        <v>1006850</v>
      </c>
      <c r="BY9" s="11">
        <v>1006850</v>
      </c>
      <c r="BZ9" s="11">
        <v>109980</v>
      </c>
      <c r="CA9" s="11">
        <v>243290.98</v>
      </c>
      <c r="CB9" s="11">
        <f>CA9-BZ9</f>
        <v>133310.98</v>
      </c>
      <c r="CC9" s="11">
        <f>IF(BZ9=0,0,CA9/BZ9*100)</f>
        <v>221.21383887979636</v>
      </c>
      <c r="CD9" s="11">
        <v>1399380</v>
      </c>
      <c r="CE9" s="11">
        <v>1399380</v>
      </c>
      <c r="CF9" s="11">
        <v>180650</v>
      </c>
      <c r="CG9" s="11">
        <v>181130.08</v>
      </c>
      <c r="CH9" s="11">
        <f>CG9-CF9</f>
        <v>480.0799999999872</v>
      </c>
      <c r="CI9" s="11">
        <f>IF(CF9=0,0,CG9/CF9*100)</f>
        <v>100.26575145308607</v>
      </c>
      <c r="CJ9" s="11">
        <v>873204</v>
      </c>
      <c r="CK9" s="11">
        <v>873204</v>
      </c>
      <c r="CL9" s="11">
        <v>133300</v>
      </c>
      <c r="CM9" s="11">
        <v>226969.95</v>
      </c>
      <c r="CN9" s="11">
        <f>CM9-CL9</f>
        <v>93669.95000000001</v>
      </c>
      <c r="CO9" s="11">
        <f>IF(CL9=0,0,CM9/CL9*100)</f>
        <v>170.2700300075019</v>
      </c>
      <c r="CP9" s="11">
        <v>1813000</v>
      </c>
      <c r="CQ9" s="11">
        <v>1813000</v>
      </c>
      <c r="CR9" s="11">
        <v>324590</v>
      </c>
      <c r="CS9" s="11">
        <v>486774.42</v>
      </c>
      <c r="CT9" s="11">
        <f>CS9-CR9</f>
        <v>162184.41999999998</v>
      </c>
      <c r="CU9" s="11">
        <f>IF(CR9=0,0,CS9/CR9*100)</f>
        <v>149.96593240703658</v>
      </c>
      <c r="CV9" s="11">
        <v>2589193</v>
      </c>
      <c r="CW9" s="11">
        <v>2589193</v>
      </c>
      <c r="CX9" s="11">
        <v>552717</v>
      </c>
      <c r="CY9" s="11">
        <v>555921.89</v>
      </c>
      <c r="CZ9" s="11">
        <f>CY9-CX9</f>
        <v>3204.890000000014</v>
      </c>
      <c r="DA9" s="11">
        <f>IF(CX9=0,0,CY9/CX9*100)</f>
        <v>100.57984284905295</v>
      </c>
      <c r="DB9" s="11">
        <v>750100</v>
      </c>
      <c r="DC9" s="11">
        <v>750100</v>
      </c>
      <c r="DD9" s="11">
        <v>155495</v>
      </c>
      <c r="DE9" s="11">
        <v>68868.33</v>
      </c>
      <c r="DF9" s="11">
        <f>DE9-DD9</f>
        <v>-86626.67</v>
      </c>
      <c r="DG9" s="11">
        <f>IF(DD9=0,0,DE9/DD9*100)</f>
        <v>44.28973921991061</v>
      </c>
      <c r="DH9" s="11">
        <v>1214000</v>
      </c>
      <c r="DI9" s="11">
        <v>1214000</v>
      </c>
      <c r="DJ9" s="11">
        <v>148230</v>
      </c>
      <c r="DK9" s="11">
        <v>184104.81</v>
      </c>
      <c r="DL9" s="11">
        <f>DK9-DJ9</f>
        <v>35874.81</v>
      </c>
      <c r="DM9" s="11">
        <f>IF(DJ9=0,0,DK9/DJ9*100)</f>
        <v>124.20212507589557</v>
      </c>
      <c r="DN9" s="11">
        <v>585700</v>
      </c>
      <c r="DO9" s="11">
        <v>585700</v>
      </c>
      <c r="DP9" s="11">
        <v>90819</v>
      </c>
      <c r="DQ9" s="11">
        <v>87221.87</v>
      </c>
      <c r="DR9" s="11">
        <f>DQ9-DP9</f>
        <v>-3597.1300000000047</v>
      </c>
      <c r="DS9" s="11">
        <f>IF(DP9=0,0,DQ9/DP9*100)</f>
        <v>96.03923187879188</v>
      </c>
      <c r="DT9" s="11">
        <v>1026762</v>
      </c>
      <c r="DU9" s="11">
        <v>1026762</v>
      </c>
      <c r="DV9" s="11">
        <v>94754</v>
      </c>
      <c r="DW9" s="11">
        <v>268615.99</v>
      </c>
      <c r="DX9" s="11">
        <f>DW9-DV9</f>
        <v>173861.99</v>
      </c>
      <c r="DY9" s="11">
        <f>IF(DV9=0,0,DW9/DV9*100)</f>
        <v>283.4877577727589</v>
      </c>
      <c r="DZ9" s="11">
        <v>759544</v>
      </c>
      <c r="EA9" s="11">
        <v>759544</v>
      </c>
      <c r="EB9" s="11">
        <v>107637</v>
      </c>
      <c r="EC9" s="11">
        <v>100538.94</v>
      </c>
      <c r="ED9" s="11">
        <f>EC9-EB9</f>
        <v>-7098.059999999998</v>
      </c>
      <c r="EE9" s="11">
        <f>IF(EB9=0,0,EC9/EB9*100)</f>
        <v>93.4055575684941</v>
      </c>
      <c r="EF9" s="11">
        <v>1590900</v>
      </c>
      <c r="EG9" s="11">
        <v>1590900</v>
      </c>
      <c r="EH9" s="11">
        <v>274500</v>
      </c>
      <c r="EI9" s="11">
        <v>391373.33</v>
      </c>
      <c r="EJ9" s="11">
        <f>EI9-EH9</f>
        <v>116873.33000000002</v>
      </c>
      <c r="EK9" s="11">
        <f>IF(EH9=0,0,EI9/EH9*100)</f>
        <v>142.57680510018216</v>
      </c>
    </row>
    <row r="10" spans="1:141" ht="12">
      <c r="A10" s="10"/>
      <c r="B10" s="10">
        <v>11000000</v>
      </c>
      <c r="C10" s="10" t="s">
        <v>36</v>
      </c>
      <c r="D10" s="11">
        <v>118185360</v>
      </c>
      <c r="E10" s="11">
        <v>118185360</v>
      </c>
      <c r="F10" s="11">
        <v>24571860</v>
      </c>
      <c r="G10" s="11">
        <v>24411278.089999996</v>
      </c>
      <c r="H10" s="11">
        <f>G10-F10</f>
        <v>-160581.91000000387</v>
      </c>
      <c r="I10" s="11">
        <f>IF(F10=0,0,G10/F10*100)</f>
        <v>99.34648044551776</v>
      </c>
      <c r="J10" s="11">
        <v>118096300</v>
      </c>
      <c r="K10" s="11">
        <v>118096300</v>
      </c>
      <c r="L10" s="11">
        <v>24482800</v>
      </c>
      <c r="M10" s="11">
        <v>24375417.089999996</v>
      </c>
      <c r="N10" s="11">
        <f>M10-L10</f>
        <v>-107382.91000000387</v>
      </c>
      <c r="O10" s="11">
        <f>IF(L10=0,0,M10/L10*100)</f>
        <v>99.5613944891924</v>
      </c>
      <c r="P10" s="11">
        <v>89060</v>
      </c>
      <c r="Q10" s="11">
        <v>89060</v>
      </c>
      <c r="R10" s="11">
        <v>89060</v>
      </c>
      <c r="S10" s="11">
        <v>35861</v>
      </c>
      <c r="T10" s="11">
        <f>S10-R10</f>
        <v>-53199</v>
      </c>
      <c r="U10" s="11">
        <f>IF(R10=0,0,S10/R10*100)</f>
        <v>40.266112732988994</v>
      </c>
      <c r="V10" s="11">
        <v>89060</v>
      </c>
      <c r="W10" s="11">
        <v>89060</v>
      </c>
      <c r="X10" s="11">
        <v>89060</v>
      </c>
      <c r="Y10" s="11">
        <v>35861</v>
      </c>
      <c r="Z10" s="11">
        <f>Y10-X10</f>
        <v>-53199</v>
      </c>
      <c r="AA10" s="11">
        <f>IF(X10=0,0,Y10/X10*100)</f>
        <v>40.266112732988994</v>
      </c>
      <c r="AB10" s="11">
        <v>0</v>
      </c>
      <c r="AC10" s="11">
        <v>0</v>
      </c>
      <c r="AD10" s="11">
        <v>0</v>
      </c>
      <c r="AE10" s="11">
        <v>0</v>
      </c>
      <c r="AF10" s="11">
        <f>AE10-AD10</f>
        <v>0</v>
      </c>
      <c r="AG10" s="11">
        <f>IF(AD10=0,0,AE10/AD10*100)</f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f>AK10-AJ10</f>
        <v>0</v>
      </c>
      <c r="AM10" s="11">
        <f>IF(AJ10=0,0,AK10/AJ10*100)</f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f>AQ10-AP10</f>
        <v>0</v>
      </c>
      <c r="AS10" s="11">
        <f>IF(AP10=0,0,AQ10/AP10*100)</f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f>AW10-AV10</f>
        <v>0</v>
      </c>
      <c r="AY10" s="11">
        <f>IF(AV10=0,0,AW10/AV10*100)</f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f>BC10-BB10</f>
        <v>0</v>
      </c>
      <c r="BE10" s="11">
        <f>IF(BB10=0,0,BC10/BB10*100)</f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f>BI10-BH10</f>
        <v>0</v>
      </c>
      <c r="BK10" s="11">
        <f>IF(BH10=0,0,BI10/BH10*100)</f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f>BO10-BN10</f>
        <v>0</v>
      </c>
      <c r="BQ10" s="11">
        <f>IF(BN10=0,0,BO10/BN10*100)</f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f>BU10-BT10</f>
        <v>0</v>
      </c>
      <c r="BW10" s="11">
        <f>IF(BT10=0,0,BU10/BT10*100)</f>
        <v>0</v>
      </c>
      <c r="BX10" s="11">
        <v>0</v>
      </c>
      <c r="BY10" s="11">
        <v>0</v>
      </c>
      <c r="BZ10" s="11">
        <v>0</v>
      </c>
      <c r="CA10" s="11">
        <v>0</v>
      </c>
      <c r="CB10" s="11">
        <f>CA10-BZ10</f>
        <v>0</v>
      </c>
      <c r="CC10" s="11">
        <f>IF(BZ10=0,0,CA10/BZ10*100)</f>
        <v>0</v>
      </c>
      <c r="CD10" s="11">
        <v>0</v>
      </c>
      <c r="CE10" s="11">
        <v>0</v>
      </c>
      <c r="CF10" s="11">
        <v>0</v>
      </c>
      <c r="CG10" s="11">
        <v>0</v>
      </c>
      <c r="CH10" s="11">
        <f>CG10-CF10</f>
        <v>0</v>
      </c>
      <c r="CI10" s="11">
        <f>IF(CF10=0,0,CG10/CF10*100)</f>
        <v>0</v>
      </c>
      <c r="CJ10" s="11">
        <v>0</v>
      </c>
      <c r="CK10" s="11">
        <v>0</v>
      </c>
      <c r="CL10" s="11">
        <v>0</v>
      </c>
      <c r="CM10" s="11">
        <v>0</v>
      </c>
      <c r="CN10" s="11">
        <f>CM10-CL10</f>
        <v>0</v>
      </c>
      <c r="CO10" s="11">
        <f>IF(CL10=0,0,CM10/CL10*100)</f>
        <v>0</v>
      </c>
      <c r="CP10" s="11">
        <v>0</v>
      </c>
      <c r="CQ10" s="11">
        <v>0</v>
      </c>
      <c r="CR10" s="11">
        <v>0</v>
      </c>
      <c r="CS10" s="11">
        <v>0</v>
      </c>
      <c r="CT10" s="11">
        <f>CS10-CR10</f>
        <v>0</v>
      </c>
      <c r="CU10" s="11">
        <f>IF(CR10=0,0,CS10/CR10*100)</f>
        <v>0</v>
      </c>
      <c r="CV10" s="11">
        <v>0</v>
      </c>
      <c r="CW10" s="11">
        <v>0</v>
      </c>
      <c r="CX10" s="11">
        <v>0</v>
      </c>
      <c r="CY10" s="11">
        <v>0</v>
      </c>
      <c r="CZ10" s="11">
        <f>CY10-CX10</f>
        <v>0</v>
      </c>
      <c r="DA10" s="11">
        <f>IF(CX10=0,0,CY10/CX10*100)</f>
        <v>0</v>
      </c>
      <c r="DB10" s="11">
        <v>0</v>
      </c>
      <c r="DC10" s="11">
        <v>0</v>
      </c>
      <c r="DD10" s="11">
        <v>0</v>
      </c>
      <c r="DE10" s="11">
        <v>0</v>
      </c>
      <c r="DF10" s="11">
        <f>DE10-DD10</f>
        <v>0</v>
      </c>
      <c r="DG10" s="11">
        <f>IF(DD10=0,0,DE10/DD10*100)</f>
        <v>0</v>
      </c>
      <c r="DH10" s="11">
        <v>0</v>
      </c>
      <c r="DI10" s="11">
        <v>0</v>
      </c>
      <c r="DJ10" s="11">
        <v>0</v>
      </c>
      <c r="DK10" s="11">
        <v>0</v>
      </c>
      <c r="DL10" s="11">
        <f>DK10-DJ10</f>
        <v>0</v>
      </c>
      <c r="DM10" s="11">
        <f>IF(DJ10=0,0,DK10/DJ10*100)</f>
        <v>0</v>
      </c>
      <c r="DN10" s="11">
        <v>0</v>
      </c>
      <c r="DO10" s="11">
        <v>0</v>
      </c>
      <c r="DP10" s="11">
        <v>0</v>
      </c>
      <c r="DQ10" s="11">
        <v>0</v>
      </c>
      <c r="DR10" s="11">
        <f>DQ10-DP10</f>
        <v>0</v>
      </c>
      <c r="DS10" s="11">
        <f>IF(DP10=0,0,DQ10/DP10*100)</f>
        <v>0</v>
      </c>
      <c r="DT10" s="11">
        <v>0</v>
      </c>
      <c r="DU10" s="11">
        <v>0</v>
      </c>
      <c r="DV10" s="11">
        <v>0</v>
      </c>
      <c r="DW10" s="11">
        <v>0</v>
      </c>
      <c r="DX10" s="11">
        <f>DW10-DV10</f>
        <v>0</v>
      </c>
      <c r="DY10" s="11">
        <f>IF(DV10=0,0,DW10/DV10*100)</f>
        <v>0</v>
      </c>
      <c r="DZ10" s="11">
        <v>0</v>
      </c>
      <c r="EA10" s="11">
        <v>0</v>
      </c>
      <c r="EB10" s="11">
        <v>0</v>
      </c>
      <c r="EC10" s="11">
        <v>0</v>
      </c>
      <c r="ED10" s="11">
        <f>EC10-EB10</f>
        <v>0</v>
      </c>
      <c r="EE10" s="11">
        <f>IF(EB10=0,0,EC10/EB10*100)</f>
        <v>0</v>
      </c>
      <c r="EF10" s="11">
        <v>0</v>
      </c>
      <c r="EG10" s="11">
        <v>0</v>
      </c>
      <c r="EH10" s="11">
        <v>0</v>
      </c>
      <c r="EI10" s="11">
        <v>0</v>
      </c>
      <c r="EJ10" s="11">
        <f>EI10-EH10</f>
        <v>0</v>
      </c>
      <c r="EK10" s="11">
        <f>IF(EH10=0,0,EI10/EH10*100)</f>
        <v>0</v>
      </c>
    </row>
    <row r="11" spans="1:141" ht="12">
      <c r="A11" s="10"/>
      <c r="B11" s="10">
        <v>11010000</v>
      </c>
      <c r="C11" s="10" t="s">
        <v>37</v>
      </c>
      <c r="D11" s="11">
        <v>118085100</v>
      </c>
      <c r="E11" s="11">
        <v>118085100</v>
      </c>
      <c r="F11" s="11">
        <v>24480000</v>
      </c>
      <c r="G11" s="11">
        <v>24374450.089999996</v>
      </c>
      <c r="H11" s="11">
        <f>G11-F11</f>
        <v>-105549.91000000387</v>
      </c>
      <c r="I11" s="11">
        <f>IF(F11=0,0,G11/F11*100)</f>
        <v>99.56883206699345</v>
      </c>
      <c r="J11" s="11">
        <v>118085100</v>
      </c>
      <c r="K11" s="11">
        <v>118085100</v>
      </c>
      <c r="L11" s="11">
        <v>24480000</v>
      </c>
      <c r="M11" s="11">
        <v>24374450.089999996</v>
      </c>
      <c r="N11" s="11">
        <f>M11-L11</f>
        <v>-105549.91000000387</v>
      </c>
      <c r="O11" s="11">
        <f>IF(L11=0,0,M11/L11*100)</f>
        <v>99.56883206699345</v>
      </c>
      <c r="P11" s="11">
        <v>0</v>
      </c>
      <c r="Q11" s="11">
        <v>0</v>
      </c>
      <c r="R11" s="11">
        <v>0</v>
      </c>
      <c r="S11" s="11">
        <v>0</v>
      </c>
      <c r="T11" s="11">
        <f>S11-R11</f>
        <v>0</v>
      </c>
      <c r="U11" s="11">
        <f>IF(R11=0,0,S11/R11*100)</f>
        <v>0</v>
      </c>
      <c r="V11" s="11">
        <v>0</v>
      </c>
      <c r="W11" s="11">
        <v>0</v>
      </c>
      <c r="X11" s="11">
        <v>0</v>
      </c>
      <c r="Y11" s="11">
        <v>0</v>
      </c>
      <c r="Z11" s="11">
        <f>Y11-X11</f>
        <v>0</v>
      </c>
      <c r="AA11" s="11">
        <f>IF(X11=0,0,Y11/X11*100)</f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f>AE11-AD11</f>
        <v>0</v>
      </c>
      <c r="AG11" s="11">
        <f>IF(AD11=0,0,AE11/AD11*100)</f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f>AK11-AJ11</f>
        <v>0</v>
      </c>
      <c r="AM11" s="11">
        <f>IF(AJ11=0,0,AK11/AJ11*100)</f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f>AQ11-AP11</f>
        <v>0</v>
      </c>
      <c r="AS11" s="11">
        <f>IF(AP11=0,0,AQ11/AP11*100)</f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f>AW11-AV11</f>
        <v>0</v>
      </c>
      <c r="AY11" s="11">
        <f>IF(AV11=0,0,AW11/AV11*100)</f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f>BC11-BB11</f>
        <v>0</v>
      </c>
      <c r="BE11" s="11">
        <f>IF(BB11=0,0,BC11/BB11*100)</f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f>BI11-BH11</f>
        <v>0</v>
      </c>
      <c r="BK11" s="11">
        <f>IF(BH11=0,0,BI11/BH11*100)</f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f>BO11-BN11</f>
        <v>0</v>
      </c>
      <c r="BQ11" s="11">
        <f>IF(BN11=0,0,BO11/BN11*100)</f>
        <v>0</v>
      </c>
      <c r="BR11" s="11">
        <v>0</v>
      </c>
      <c r="BS11" s="11">
        <v>0</v>
      </c>
      <c r="BT11" s="11">
        <v>0</v>
      </c>
      <c r="BU11" s="11">
        <v>0</v>
      </c>
      <c r="BV11" s="11">
        <f>BU11-BT11</f>
        <v>0</v>
      </c>
      <c r="BW11" s="11">
        <f>IF(BT11=0,0,BU11/BT11*100)</f>
        <v>0</v>
      </c>
      <c r="BX11" s="11">
        <v>0</v>
      </c>
      <c r="BY11" s="11">
        <v>0</v>
      </c>
      <c r="BZ11" s="11">
        <v>0</v>
      </c>
      <c r="CA11" s="11">
        <v>0</v>
      </c>
      <c r="CB11" s="11">
        <f>CA11-BZ11</f>
        <v>0</v>
      </c>
      <c r="CC11" s="11">
        <f>IF(BZ11=0,0,CA11/BZ11*100)</f>
        <v>0</v>
      </c>
      <c r="CD11" s="11">
        <v>0</v>
      </c>
      <c r="CE11" s="11">
        <v>0</v>
      </c>
      <c r="CF11" s="11">
        <v>0</v>
      </c>
      <c r="CG11" s="11">
        <v>0</v>
      </c>
      <c r="CH11" s="11">
        <f>CG11-CF11</f>
        <v>0</v>
      </c>
      <c r="CI11" s="11">
        <f>IF(CF11=0,0,CG11/CF11*100)</f>
        <v>0</v>
      </c>
      <c r="CJ11" s="11">
        <v>0</v>
      </c>
      <c r="CK11" s="11">
        <v>0</v>
      </c>
      <c r="CL11" s="11">
        <v>0</v>
      </c>
      <c r="CM11" s="11">
        <v>0</v>
      </c>
      <c r="CN11" s="11">
        <f>CM11-CL11</f>
        <v>0</v>
      </c>
      <c r="CO11" s="11">
        <f>IF(CL11=0,0,CM11/CL11*100)</f>
        <v>0</v>
      </c>
      <c r="CP11" s="11">
        <v>0</v>
      </c>
      <c r="CQ11" s="11">
        <v>0</v>
      </c>
      <c r="CR11" s="11">
        <v>0</v>
      </c>
      <c r="CS11" s="11">
        <v>0</v>
      </c>
      <c r="CT11" s="11">
        <f>CS11-CR11</f>
        <v>0</v>
      </c>
      <c r="CU11" s="11">
        <f>IF(CR11=0,0,CS11/CR11*100)</f>
        <v>0</v>
      </c>
      <c r="CV11" s="11">
        <v>0</v>
      </c>
      <c r="CW11" s="11">
        <v>0</v>
      </c>
      <c r="CX11" s="11">
        <v>0</v>
      </c>
      <c r="CY11" s="11">
        <v>0</v>
      </c>
      <c r="CZ11" s="11">
        <f>CY11-CX11</f>
        <v>0</v>
      </c>
      <c r="DA11" s="11">
        <f>IF(CX11=0,0,CY11/CX11*100)</f>
        <v>0</v>
      </c>
      <c r="DB11" s="11">
        <v>0</v>
      </c>
      <c r="DC11" s="11">
        <v>0</v>
      </c>
      <c r="DD11" s="11">
        <v>0</v>
      </c>
      <c r="DE11" s="11">
        <v>0</v>
      </c>
      <c r="DF11" s="11">
        <f>DE11-DD11</f>
        <v>0</v>
      </c>
      <c r="DG11" s="11">
        <f>IF(DD11=0,0,DE11/DD11*100)</f>
        <v>0</v>
      </c>
      <c r="DH11" s="11">
        <v>0</v>
      </c>
      <c r="DI11" s="11">
        <v>0</v>
      </c>
      <c r="DJ11" s="11">
        <v>0</v>
      </c>
      <c r="DK11" s="11">
        <v>0</v>
      </c>
      <c r="DL11" s="11">
        <f>DK11-DJ11</f>
        <v>0</v>
      </c>
      <c r="DM11" s="11">
        <f>IF(DJ11=0,0,DK11/DJ11*100)</f>
        <v>0</v>
      </c>
      <c r="DN11" s="11">
        <v>0</v>
      </c>
      <c r="DO11" s="11">
        <v>0</v>
      </c>
      <c r="DP11" s="11">
        <v>0</v>
      </c>
      <c r="DQ11" s="11">
        <v>0</v>
      </c>
      <c r="DR11" s="11">
        <f>DQ11-DP11</f>
        <v>0</v>
      </c>
      <c r="DS11" s="11">
        <f>IF(DP11=0,0,DQ11/DP11*100)</f>
        <v>0</v>
      </c>
      <c r="DT11" s="11">
        <v>0</v>
      </c>
      <c r="DU11" s="11">
        <v>0</v>
      </c>
      <c r="DV11" s="11">
        <v>0</v>
      </c>
      <c r="DW11" s="11">
        <v>0</v>
      </c>
      <c r="DX11" s="11">
        <f>DW11-DV11</f>
        <v>0</v>
      </c>
      <c r="DY11" s="11">
        <f>IF(DV11=0,0,DW11/DV11*100)</f>
        <v>0</v>
      </c>
      <c r="DZ11" s="11">
        <v>0</v>
      </c>
      <c r="EA11" s="11">
        <v>0</v>
      </c>
      <c r="EB11" s="11">
        <v>0</v>
      </c>
      <c r="EC11" s="11">
        <v>0</v>
      </c>
      <c r="ED11" s="11">
        <f>EC11-EB11</f>
        <v>0</v>
      </c>
      <c r="EE11" s="11">
        <f>IF(EB11=0,0,EC11/EB11*100)</f>
        <v>0</v>
      </c>
      <c r="EF11" s="11">
        <v>0</v>
      </c>
      <c r="EG11" s="11">
        <v>0</v>
      </c>
      <c r="EH11" s="11">
        <v>0</v>
      </c>
      <c r="EI11" s="11">
        <v>0</v>
      </c>
      <c r="EJ11" s="11">
        <f>EI11-EH11</f>
        <v>0</v>
      </c>
      <c r="EK11" s="11">
        <f>IF(EH11=0,0,EI11/EH11*100)</f>
        <v>0</v>
      </c>
    </row>
    <row r="12" spans="1:141" ht="12">
      <c r="A12" s="10"/>
      <c r="B12" s="10">
        <v>11010100</v>
      </c>
      <c r="C12" s="10" t="s">
        <v>38</v>
      </c>
      <c r="D12" s="11">
        <v>70728600</v>
      </c>
      <c r="E12" s="11">
        <v>70728600</v>
      </c>
      <c r="F12" s="11">
        <v>15820000</v>
      </c>
      <c r="G12" s="11">
        <v>16712463.45</v>
      </c>
      <c r="H12" s="11">
        <f>G12-F12</f>
        <v>892463.4499999993</v>
      </c>
      <c r="I12" s="11">
        <f>IF(F12=0,0,G12/F12*100)</f>
        <v>105.64136188369153</v>
      </c>
      <c r="J12" s="11">
        <v>70728600</v>
      </c>
      <c r="K12" s="11">
        <v>70728600</v>
      </c>
      <c r="L12" s="11">
        <v>15820000</v>
      </c>
      <c r="M12" s="11">
        <v>16712463.45</v>
      </c>
      <c r="N12" s="11">
        <f>M12-L12</f>
        <v>892463.4499999993</v>
      </c>
      <c r="O12" s="11">
        <f>IF(L12=0,0,M12/L12*100)</f>
        <v>105.64136188369153</v>
      </c>
      <c r="P12" s="11">
        <v>0</v>
      </c>
      <c r="Q12" s="11">
        <v>0</v>
      </c>
      <c r="R12" s="11">
        <v>0</v>
      </c>
      <c r="S12" s="11">
        <v>0</v>
      </c>
      <c r="T12" s="11">
        <f>S12-R12</f>
        <v>0</v>
      </c>
      <c r="U12" s="11">
        <f>IF(R12=0,0,S12/R12*100)</f>
        <v>0</v>
      </c>
      <c r="V12" s="11">
        <v>0</v>
      </c>
      <c r="W12" s="11">
        <v>0</v>
      </c>
      <c r="X12" s="11">
        <v>0</v>
      </c>
      <c r="Y12" s="11">
        <v>0</v>
      </c>
      <c r="Z12" s="11">
        <f>Y12-X12</f>
        <v>0</v>
      </c>
      <c r="AA12" s="11">
        <f>IF(X12=0,0,Y12/X12*100)</f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f>AE12-AD12</f>
        <v>0</v>
      </c>
      <c r="AG12" s="11">
        <f>IF(AD12=0,0,AE12/AD12*100)</f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f>AK12-AJ12</f>
        <v>0</v>
      </c>
      <c r="AM12" s="11">
        <f>IF(AJ12=0,0,AK12/AJ12*100)</f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f>AQ12-AP12</f>
        <v>0</v>
      </c>
      <c r="AS12" s="11">
        <f>IF(AP12=0,0,AQ12/AP12*100)</f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f>AW12-AV12</f>
        <v>0</v>
      </c>
      <c r="AY12" s="11">
        <f>IF(AV12=0,0,AW12/AV12*100)</f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f>BC12-BB12</f>
        <v>0</v>
      </c>
      <c r="BE12" s="11">
        <f>IF(BB12=0,0,BC12/BB12*100)</f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f>BI12-BH12</f>
        <v>0</v>
      </c>
      <c r="BK12" s="11">
        <f>IF(BH12=0,0,BI12/BH12*100)</f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f>BO12-BN12</f>
        <v>0</v>
      </c>
      <c r="BQ12" s="11">
        <f>IF(BN12=0,0,BO12/BN12*100)</f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f>BU12-BT12</f>
        <v>0</v>
      </c>
      <c r="BW12" s="11">
        <f>IF(BT12=0,0,BU12/BT12*100)</f>
        <v>0</v>
      </c>
      <c r="BX12" s="11">
        <v>0</v>
      </c>
      <c r="BY12" s="11">
        <v>0</v>
      </c>
      <c r="BZ12" s="11">
        <v>0</v>
      </c>
      <c r="CA12" s="11">
        <v>0</v>
      </c>
      <c r="CB12" s="11">
        <f>CA12-BZ12</f>
        <v>0</v>
      </c>
      <c r="CC12" s="11">
        <f>IF(BZ12=0,0,CA12/BZ12*100)</f>
        <v>0</v>
      </c>
      <c r="CD12" s="11">
        <v>0</v>
      </c>
      <c r="CE12" s="11">
        <v>0</v>
      </c>
      <c r="CF12" s="11">
        <v>0</v>
      </c>
      <c r="CG12" s="11">
        <v>0</v>
      </c>
      <c r="CH12" s="11">
        <f>CG12-CF12</f>
        <v>0</v>
      </c>
      <c r="CI12" s="11">
        <f>IF(CF12=0,0,CG12/CF12*100)</f>
        <v>0</v>
      </c>
      <c r="CJ12" s="11">
        <v>0</v>
      </c>
      <c r="CK12" s="11">
        <v>0</v>
      </c>
      <c r="CL12" s="11">
        <v>0</v>
      </c>
      <c r="CM12" s="11">
        <v>0</v>
      </c>
      <c r="CN12" s="11">
        <f>CM12-CL12</f>
        <v>0</v>
      </c>
      <c r="CO12" s="11">
        <f>IF(CL12=0,0,CM12/CL12*100)</f>
        <v>0</v>
      </c>
      <c r="CP12" s="11">
        <v>0</v>
      </c>
      <c r="CQ12" s="11">
        <v>0</v>
      </c>
      <c r="CR12" s="11">
        <v>0</v>
      </c>
      <c r="CS12" s="11">
        <v>0</v>
      </c>
      <c r="CT12" s="11">
        <f>CS12-CR12</f>
        <v>0</v>
      </c>
      <c r="CU12" s="11">
        <f>IF(CR12=0,0,CS12/CR12*100)</f>
        <v>0</v>
      </c>
      <c r="CV12" s="11">
        <v>0</v>
      </c>
      <c r="CW12" s="11">
        <v>0</v>
      </c>
      <c r="CX12" s="11">
        <v>0</v>
      </c>
      <c r="CY12" s="11">
        <v>0</v>
      </c>
      <c r="CZ12" s="11">
        <f>CY12-CX12</f>
        <v>0</v>
      </c>
      <c r="DA12" s="11">
        <f>IF(CX12=0,0,CY12/CX12*100)</f>
        <v>0</v>
      </c>
      <c r="DB12" s="11">
        <v>0</v>
      </c>
      <c r="DC12" s="11">
        <v>0</v>
      </c>
      <c r="DD12" s="11">
        <v>0</v>
      </c>
      <c r="DE12" s="11">
        <v>0</v>
      </c>
      <c r="DF12" s="11">
        <f>DE12-DD12</f>
        <v>0</v>
      </c>
      <c r="DG12" s="11">
        <f>IF(DD12=0,0,DE12/DD12*100)</f>
        <v>0</v>
      </c>
      <c r="DH12" s="11">
        <v>0</v>
      </c>
      <c r="DI12" s="11">
        <v>0</v>
      </c>
      <c r="DJ12" s="11">
        <v>0</v>
      </c>
      <c r="DK12" s="11">
        <v>0</v>
      </c>
      <c r="DL12" s="11">
        <f>DK12-DJ12</f>
        <v>0</v>
      </c>
      <c r="DM12" s="11">
        <f>IF(DJ12=0,0,DK12/DJ12*100)</f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f>DQ12-DP12</f>
        <v>0</v>
      </c>
      <c r="DS12" s="11">
        <f>IF(DP12=0,0,DQ12/DP12*100)</f>
        <v>0</v>
      </c>
      <c r="DT12" s="11">
        <v>0</v>
      </c>
      <c r="DU12" s="11">
        <v>0</v>
      </c>
      <c r="DV12" s="11">
        <v>0</v>
      </c>
      <c r="DW12" s="11">
        <v>0</v>
      </c>
      <c r="DX12" s="11">
        <f>DW12-DV12</f>
        <v>0</v>
      </c>
      <c r="DY12" s="11">
        <f>IF(DV12=0,0,DW12/DV12*100)</f>
        <v>0</v>
      </c>
      <c r="DZ12" s="11">
        <v>0</v>
      </c>
      <c r="EA12" s="11">
        <v>0</v>
      </c>
      <c r="EB12" s="11">
        <v>0</v>
      </c>
      <c r="EC12" s="11">
        <v>0</v>
      </c>
      <c r="ED12" s="11">
        <f>EC12-EB12</f>
        <v>0</v>
      </c>
      <c r="EE12" s="11">
        <f>IF(EB12=0,0,EC12/EB12*100)</f>
        <v>0</v>
      </c>
      <c r="EF12" s="11">
        <v>0</v>
      </c>
      <c r="EG12" s="11">
        <v>0</v>
      </c>
      <c r="EH12" s="11">
        <v>0</v>
      </c>
      <c r="EI12" s="11">
        <v>0</v>
      </c>
      <c r="EJ12" s="11">
        <f>EI12-EH12</f>
        <v>0</v>
      </c>
      <c r="EK12" s="11">
        <f>IF(EH12=0,0,EI12/EH12*100)</f>
        <v>0</v>
      </c>
    </row>
    <row r="13" spans="1:141" ht="12">
      <c r="A13" s="10"/>
      <c r="B13" s="10">
        <v>11010200</v>
      </c>
      <c r="C13" s="10" t="s">
        <v>39</v>
      </c>
      <c r="D13" s="11">
        <v>32236500</v>
      </c>
      <c r="E13" s="11">
        <v>32236500</v>
      </c>
      <c r="F13" s="11">
        <v>6410000</v>
      </c>
      <c r="G13" s="11">
        <v>5673642.81</v>
      </c>
      <c r="H13" s="11">
        <f>G13-F13</f>
        <v>-736357.1900000004</v>
      </c>
      <c r="I13" s="11">
        <f>IF(F13=0,0,G13/F13*100)</f>
        <v>88.51236833073322</v>
      </c>
      <c r="J13" s="11">
        <v>32236500</v>
      </c>
      <c r="K13" s="11">
        <v>32236500</v>
      </c>
      <c r="L13" s="11">
        <v>6410000</v>
      </c>
      <c r="M13" s="11">
        <v>5673642.81</v>
      </c>
      <c r="N13" s="11">
        <f>M13-L13</f>
        <v>-736357.1900000004</v>
      </c>
      <c r="O13" s="11">
        <f>IF(L13=0,0,M13/L13*100)</f>
        <v>88.51236833073322</v>
      </c>
      <c r="P13" s="11">
        <v>0</v>
      </c>
      <c r="Q13" s="11">
        <v>0</v>
      </c>
      <c r="R13" s="11">
        <v>0</v>
      </c>
      <c r="S13" s="11">
        <v>0</v>
      </c>
      <c r="T13" s="11">
        <f>S13-R13</f>
        <v>0</v>
      </c>
      <c r="U13" s="11">
        <f>IF(R13=0,0,S13/R13*100)</f>
        <v>0</v>
      </c>
      <c r="V13" s="11">
        <v>0</v>
      </c>
      <c r="W13" s="11">
        <v>0</v>
      </c>
      <c r="X13" s="11">
        <v>0</v>
      </c>
      <c r="Y13" s="11">
        <v>0</v>
      </c>
      <c r="Z13" s="11">
        <f>Y13-X13</f>
        <v>0</v>
      </c>
      <c r="AA13" s="11">
        <f>IF(X13=0,0,Y13/X13*100)</f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f>AE13-AD13</f>
        <v>0</v>
      </c>
      <c r="AG13" s="11">
        <f>IF(AD13=0,0,AE13/AD13*100)</f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f>AK13-AJ13</f>
        <v>0</v>
      </c>
      <c r="AM13" s="11">
        <f>IF(AJ13=0,0,AK13/AJ13*100)</f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f>AQ13-AP13</f>
        <v>0</v>
      </c>
      <c r="AS13" s="11">
        <f>IF(AP13=0,0,AQ13/AP13*100)</f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f>AW13-AV13</f>
        <v>0</v>
      </c>
      <c r="AY13" s="11">
        <f>IF(AV13=0,0,AW13/AV13*100)</f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f>BC13-BB13</f>
        <v>0</v>
      </c>
      <c r="BE13" s="11">
        <f>IF(BB13=0,0,BC13/BB13*100)</f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f>BI13-BH13</f>
        <v>0</v>
      </c>
      <c r="BK13" s="11">
        <f>IF(BH13=0,0,BI13/BH13*100)</f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f>BO13-BN13</f>
        <v>0</v>
      </c>
      <c r="BQ13" s="11">
        <f>IF(BN13=0,0,BO13/BN13*100)</f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f>BU13-BT13</f>
        <v>0</v>
      </c>
      <c r="BW13" s="11">
        <f>IF(BT13=0,0,BU13/BT13*100)</f>
        <v>0</v>
      </c>
      <c r="BX13" s="11">
        <v>0</v>
      </c>
      <c r="BY13" s="11">
        <v>0</v>
      </c>
      <c r="BZ13" s="11">
        <v>0</v>
      </c>
      <c r="CA13" s="11">
        <v>0</v>
      </c>
      <c r="CB13" s="11">
        <f>CA13-BZ13</f>
        <v>0</v>
      </c>
      <c r="CC13" s="11">
        <f>IF(BZ13=0,0,CA13/BZ13*100)</f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f>CG13-CF13</f>
        <v>0</v>
      </c>
      <c r="CI13" s="11">
        <f>IF(CF13=0,0,CG13/CF13*100)</f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f>CM13-CL13</f>
        <v>0</v>
      </c>
      <c r="CO13" s="11">
        <f>IF(CL13=0,0,CM13/CL13*100)</f>
        <v>0</v>
      </c>
      <c r="CP13" s="11">
        <v>0</v>
      </c>
      <c r="CQ13" s="11">
        <v>0</v>
      </c>
      <c r="CR13" s="11">
        <v>0</v>
      </c>
      <c r="CS13" s="11">
        <v>0</v>
      </c>
      <c r="CT13" s="11">
        <f>CS13-CR13</f>
        <v>0</v>
      </c>
      <c r="CU13" s="11">
        <f>IF(CR13=0,0,CS13/CR13*100)</f>
        <v>0</v>
      </c>
      <c r="CV13" s="11">
        <v>0</v>
      </c>
      <c r="CW13" s="11">
        <v>0</v>
      </c>
      <c r="CX13" s="11">
        <v>0</v>
      </c>
      <c r="CY13" s="11">
        <v>0</v>
      </c>
      <c r="CZ13" s="11">
        <f>CY13-CX13</f>
        <v>0</v>
      </c>
      <c r="DA13" s="11">
        <f>IF(CX13=0,0,CY13/CX13*100)</f>
        <v>0</v>
      </c>
      <c r="DB13" s="11">
        <v>0</v>
      </c>
      <c r="DC13" s="11">
        <v>0</v>
      </c>
      <c r="DD13" s="11">
        <v>0</v>
      </c>
      <c r="DE13" s="11">
        <v>0</v>
      </c>
      <c r="DF13" s="11">
        <f>DE13-DD13</f>
        <v>0</v>
      </c>
      <c r="DG13" s="11">
        <f>IF(DD13=0,0,DE13/DD13*100)</f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f>DK13-DJ13</f>
        <v>0</v>
      </c>
      <c r="DM13" s="11">
        <f>IF(DJ13=0,0,DK13/DJ13*100)</f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f>DQ13-DP13</f>
        <v>0</v>
      </c>
      <c r="DS13" s="11">
        <f>IF(DP13=0,0,DQ13/DP13*100)</f>
        <v>0</v>
      </c>
      <c r="DT13" s="11">
        <v>0</v>
      </c>
      <c r="DU13" s="11">
        <v>0</v>
      </c>
      <c r="DV13" s="11">
        <v>0</v>
      </c>
      <c r="DW13" s="11">
        <v>0</v>
      </c>
      <c r="DX13" s="11">
        <f>DW13-DV13</f>
        <v>0</v>
      </c>
      <c r="DY13" s="11">
        <f>IF(DV13=0,0,DW13/DV13*100)</f>
        <v>0</v>
      </c>
      <c r="DZ13" s="11">
        <v>0</v>
      </c>
      <c r="EA13" s="11">
        <v>0</v>
      </c>
      <c r="EB13" s="11">
        <v>0</v>
      </c>
      <c r="EC13" s="11">
        <v>0</v>
      </c>
      <c r="ED13" s="11">
        <f>EC13-EB13</f>
        <v>0</v>
      </c>
      <c r="EE13" s="11">
        <f>IF(EB13=0,0,EC13/EB13*100)</f>
        <v>0</v>
      </c>
      <c r="EF13" s="11">
        <v>0</v>
      </c>
      <c r="EG13" s="11">
        <v>0</v>
      </c>
      <c r="EH13" s="11">
        <v>0</v>
      </c>
      <c r="EI13" s="11">
        <v>0</v>
      </c>
      <c r="EJ13" s="11">
        <f>EI13-EH13</f>
        <v>0</v>
      </c>
      <c r="EK13" s="11">
        <f>IF(EH13=0,0,EI13/EH13*100)</f>
        <v>0</v>
      </c>
    </row>
    <row r="14" spans="1:141" ht="12">
      <c r="A14" s="10"/>
      <c r="B14" s="10">
        <v>11010400</v>
      </c>
      <c r="C14" s="10" t="s">
        <v>40</v>
      </c>
      <c r="D14" s="11">
        <v>12220000</v>
      </c>
      <c r="E14" s="11">
        <v>12220000</v>
      </c>
      <c r="F14" s="11">
        <v>2250000</v>
      </c>
      <c r="G14" s="11">
        <v>1332375.79</v>
      </c>
      <c r="H14" s="11">
        <f>G14-F14</f>
        <v>-917624.21</v>
      </c>
      <c r="I14" s="11">
        <f>IF(F14=0,0,G14/F14*100)</f>
        <v>59.21670177777778</v>
      </c>
      <c r="J14" s="11">
        <v>12220000</v>
      </c>
      <c r="K14" s="11">
        <v>12220000</v>
      </c>
      <c r="L14" s="11">
        <v>2250000</v>
      </c>
      <c r="M14" s="11">
        <v>1332375.79</v>
      </c>
      <c r="N14" s="11">
        <f>M14-L14</f>
        <v>-917624.21</v>
      </c>
      <c r="O14" s="11">
        <f>IF(L14=0,0,M14/L14*100)</f>
        <v>59.21670177777778</v>
      </c>
      <c r="P14" s="11">
        <v>0</v>
      </c>
      <c r="Q14" s="11">
        <v>0</v>
      </c>
      <c r="R14" s="11">
        <v>0</v>
      </c>
      <c r="S14" s="11">
        <v>0</v>
      </c>
      <c r="T14" s="11">
        <f>S14-R14</f>
        <v>0</v>
      </c>
      <c r="U14" s="11">
        <f>IF(R14=0,0,S14/R14*100)</f>
        <v>0</v>
      </c>
      <c r="V14" s="11">
        <v>0</v>
      </c>
      <c r="W14" s="11">
        <v>0</v>
      </c>
      <c r="X14" s="11">
        <v>0</v>
      </c>
      <c r="Y14" s="11">
        <v>0</v>
      </c>
      <c r="Z14" s="11">
        <f>Y14-X14</f>
        <v>0</v>
      </c>
      <c r="AA14" s="11">
        <f>IF(X14=0,0,Y14/X14*100)</f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f>AE14-AD14</f>
        <v>0</v>
      </c>
      <c r="AG14" s="11">
        <f>IF(AD14=0,0,AE14/AD14*100)</f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f>AK14-AJ14</f>
        <v>0</v>
      </c>
      <c r="AM14" s="11">
        <f>IF(AJ14=0,0,AK14/AJ14*100)</f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f>AQ14-AP14</f>
        <v>0</v>
      </c>
      <c r="AS14" s="11">
        <f>IF(AP14=0,0,AQ14/AP14*100)</f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f>AW14-AV14</f>
        <v>0</v>
      </c>
      <c r="AY14" s="11">
        <f>IF(AV14=0,0,AW14/AV14*100)</f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f>BC14-BB14</f>
        <v>0</v>
      </c>
      <c r="BE14" s="11">
        <f>IF(BB14=0,0,BC14/BB14*100)</f>
        <v>0</v>
      </c>
      <c r="BF14" s="11">
        <v>0</v>
      </c>
      <c r="BG14" s="11">
        <v>0</v>
      </c>
      <c r="BH14" s="11">
        <v>0</v>
      </c>
      <c r="BI14" s="11">
        <v>0</v>
      </c>
      <c r="BJ14" s="11">
        <f>BI14-BH14</f>
        <v>0</v>
      </c>
      <c r="BK14" s="11">
        <f>IF(BH14=0,0,BI14/BH14*100)</f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f>BO14-BN14</f>
        <v>0</v>
      </c>
      <c r="BQ14" s="11">
        <f>IF(BN14=0,0,BO14/BN14*100)</f>
        <v>0</v>
      </c>
      <c r="BR14" s="11">
        <v>0</v>
      </c>
      <c r="BS14" s="11">
        <v>0</v>
      </c>
      <c r="BT14" s="11">
        <v>0</v>
      </c>
      <c r="BU14" s="11">
        <v>0</v>
      </c>
      <c r="BV14" s="11">
        <f>BU14-BT14</f>
        <v>0</v>
      </c>
      <c r="BW14" s="11">
        <f>IF(BT14=0,0,BU14/BT14*100)</f>
        <v>0</v>
      </c>
      <c r="BX14" s="11">
        <v>0</v>
      </c>
      <c r="BY14" s="11">
        <v>0</v>
      </c>
      <c r="BZ14" s="11">
        <v>0</v>
      </c>
      <c r="CA14" s="11">
        <v>0</v>
      </c>
      <c r="CB14" s="11">
        <f>CA14-BZ14</f>
        <v>0</v>
      </c>
      <c r="CC14" s="11">
        <f>IF(BZ14=0,0,CA14/BZ14*100)</f>
        <v>0</v>
      </c>
      <c r="CD14" s="11">
        <v>0</v>
      </c>
      <c r="CE14" s="11">
        <v>0</v>
      </c>
      <c r="CF14" s="11">
        <v>0</v>
      </c>
      <c r="CG14" s="11">
        <v>0</v>
      </c>
      <c r="CH14" s="11">
        <f>CG14-CF14</f>
        <v>0</v>
      </c>
      <c r="CI14" s="11">
        <f>IF(CF14=0,0,CG14/CF14*100)</f>
        <v>0</v>
      </c>
      <c r="CJ14" s="11">
        <v>0</v>
      </c>
      <c r="CK14" s="11">
        <v>0</v>
      </c>
      <c r="CL14" s="11">
        <v>0</v>
      </c>
      <c r="CM14" s="11">
        <v>0</v>
      </c>
      <c r="CN14" s="11">
        <f>CM14-CL14</f>
        <v>0</v>
      </c>
      <c r="CO14" s="11">
        <f>IF(CL14=0,0,CM14/CL14*100)</f>
        <v>0</v>
      </c>
      <c r="CP14" s="11">
        <v>0</v>
      </c>
      <c r="CQ14" s="11">
        <v>0</v>
      </c>
      <c r="CR14" s="11">
        <v>0</v>
      </c>
      <c r="CS14" s="11">
        <v>0</v>
      </c>
      <c r="CT14" s="11">
        <f>CS14-CR14</f>
        <v>0</v>
      </c>
      <c r="CU14" s="11">
        <f>IF(CR14=0,0,CS14/CR14*100)</f>
        <v>0</v>
      </c>
      <c r="CV14" s="11">
        <v>0</v>
      </c>
      <c r="CW14" s="11">
        <v>0</v>
      </c>
      <c r="CX14" s="11">
        <v>0</v>
      </c>
      <c r="CY14" s="11">
        <v>0</v>
      </c>
      <c r="CZ14" s="11">
        <f>CY14-CX14</f>
        <v>0</v>
      </c>
      <c r="DA14" s="11">
        <f>IF(CX14=0,0,CY14/CX14*100)</f>
        <v>0</v>
      </c>
      <c r="DB14" s="11">
        <v>0</v>
      </c>
      <c r="DC14" s="11">
        <v>0</v>
      </c>
      <c r="DD14" s="11">
        <v>0</v>
      </c>
      <c r="DE14" s="11">
        <v>0</v>
      </c>
      <c r="DF14" s="11">
        <f>DE14-DD14</f>
        <v>0</v>
      </c>
      <c r="DG14" s="11">
        <f>IF(DD14=0,0,DE14/DD14*100)</f>
        <v>0</v>
      </c>
      <c r="DH14" s="11">
        <v>0</v>
      </c>
      <c r="DI14" s="11">
        <v>0</v>
      </c>
      <c r="DJ14" s="11">
        <v>0</v>
      </c>
      <c r="DK14" s="11">
        <v>0</v>
      </c>
      <c r="DL14" s="11">
        <f>DK14-DJ14</f>
        <v>0</v>
      </c>
      <c r="DM14" s="11">
        <f>IF(DJ14=0,0,DK14/DJ14*100)</f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f>DQ14-DP14</f>
        <v>0</v>
      </c>
      <c r="DS14" s="11">
        <f>IF(DP14=0,0,DQ14/DP14*100)</f>
        <v>0</v>
      </c>
      <c r="DT14" s="11">
        <v>0</v>
      </c>
      <c r="DU14" s="11">
        <v>0</v>
      </c>
      <c r="DV14" s="11">
        <v>0</v>
      </c>
      <c r="DW14" s="11">
        <v>0</v>
      </c>
      <c r="DX14" s="11">
        <f>DW14-DV14</f>
        <v>0</v>
      </c>
      <c r="DY14" s="11">
        <f>IF(DV14=0,0,DW14/DV14*100)</f>
        <v>0</v>
      </c>
      <c r="DZ14" s="11">
        <v>0</v>
      </c>
      <c r="EA14" s="11">
        <v>0</v>
      </c>
      <c r="EB14" s="11">
        <v>0</v>
      </c>
      <c r="EC14" s="11">
        <v>0</v>
      </c>
      <c r="ED14" s="11">
        <f>EC14-EB14</f>
        <v>0</v>
      </c>
      <c r="EE14" s="11">
        <f>IF(EB14=0,0,EC14/EB14*100)</f>
        <v>0</v>
      </c>
      <c r="EF14" s="11">
        <v>0</v>
      </c>
      <c r="EG14" s="11">
        <v>0</v>
      </c>
      <c r="EH14" s="11">
        <v>0</v>
      </c>
      <c r="EI14" s="11">
        <v>0</v>
      </c>
      <c r="EJ14" s="11">
        <f>EI14-EH14</f>
        <v>0</v>
      </c>
      <c r="EK14" s="11">
        <f>IF(EH14=0,0,EI14/EH14*100)</f>
        <v>0</v>
      </c>
    </row>
    <row r="15" spans="1:141" ht="12">
      <c r="A15" s="10"/>
      <c r="B15" s="10">
        <v>11010500</v>
      </c>
      <c r="C15" s="10" t="s">
        <v>41</v>
      </c>
      <c r="D15" s="11">
        <v>2900000</v>
      </c>
      <c r="E15" s="11">
        <v>2900000</v>
      </c>
      <c r="F15" s="11">
        <v>0</v>
      </c>
      <c r="G15" s="11">
        <v>627326.73</v>
      </c>
      <c r="H15" s="11">
        <f>G15-F15</f>
        <v>627326.73</v>
      </c>
      <c r="I15" s="11">
        <f>IF(F15=0,0,G15/F15*100)</f>
        <v>0</v>
      </c>
      <c r="J15" s="11">
        <v>2900000</v>
      </c>
      <c r="K15" s="11">
        <v>2900000</v>
      </c>
      <c r="L15" s="11">
        <v>0</v>
      </c>
      <c r="M15" s="11">
        <v>627326.73</v>
      </c>
      <c r="N15" s="11">
        <f>M15-L15</f>
        <v>627326.73</v>
      </c>
      <c r="O15" s="11">
        <f>IF(L15=0,0,M15/L15*100)</f>
        <v>0</v>
      </c>
      <c r="P15" s="11">
        <v>0</v>
      </c>
      <c r="Q15" s="11">
        <v>0</v>
      </c>
      <c r="R15" s="11">
        <v>0</v>
      </c>
      <c r="S15" s="11">
        <v>0</v>
      </c>
      <c r="T15" s="11">
        <f>S15-R15</f>
        <v>0</v>
      </c>
      <c r="U15" s="11">
        <f>IF(R15=0,0,S15/R15*100)</f>
        <v>0</v>
      </c>
      <c r="V15" s="11">
        <v>0</v>
      </c>
      <c r="W15" s="11">
        <v>0</v>
      </c>
      <c r="X15" s="11">
        <v>0</v>
      </c>
      <c r="Y15" s="11">
        <v>0</v>
      </c>
      <c r="Z15" s="11">
        <f>Y15-X15</f>
        <v>0</v>
      </c>
      <c r="AA15" s="11">
        <f>IF(X15=0,0,Y15/X15*100)</f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f>AE15-AD15</f>
        <v>0</v>
      </c>
      <c r="AG15" s="11">
        <f>IF(AD15=0,0,AE15/AD15*100)</f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f>AK15-AJ15</f>
        <v>0</v>
      </c>
      <c r="AM15" s="11">
        <f>IF(AJ15=0,0,AK15/AJ15*100)</f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f>AQ15-AP15</f>
        <v>0</v>
      </c>
      <c r="AS15" s="11">
        <f>IF(AP15=0,0,AQ15/AP15*100)</f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f>AW15-AV15</f>
        <v>0</v>
      </c>
      <c r="AY15" s="11">
        <f>IF(AV15=0,0,AW15/AV15*100)</f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f>BC15-BB15</f>
        <v>0</v>
      </c>
      <c r="BE15" s="11">
        <f>IF(BB15=0,0,BC15/BB15*100)</f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f>BI15-BH15</f>
        <v>0</v>
      </c>
      <c r="BK15" s="11">
        <f>IF(BH15=0,0,BI15/BH15*100)</f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f>BO15-BN15</f>
        <v>0</v>
      </c>
      <c r="BQ15" s="11">
        <f>IF(BN15=0,0,BO15/BN15*100)</f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f>BU15-BT15</f>
        <v>0</v>
      </c>
      <c r="BW15" s="11">
        <f>IF(BT15=0,0,BU15/BT15*100)</f>
        <v>0</v>
      </c>
      <c r="BX15" s="11">
        <v>0</v>
      </c>
      <c r="BY15" s="11">
        <v>0</v>
      </c>
      <c r="BZ15" s="11">
        <v>0</v>
      </c>
      <c r="CA15" s="11">
        <v>0</v>
      </c>
      <c r="CB15" s="11">
        <f>CA15-BZ15</f>
        <v>0</v>
      </c>
      <c r="CC15" s="11">
        <f>IF(BZ15=0,0,CA15/BZ15*100)</f>
        <v>0</v>
      </c>
      <c r="CD15" s="11">
        <v>0</v>
      </c>
      <c r="CE15" s="11">
        <v>0</v>
      </c>
      <c r="CF15" s="11">
        <v>0</v>
      </c>
      <c r="CG15" s="11">
        <v>0</v>
      </c>
      <c r="CH15" s="11">
        <f>CG15-CF15</f>
        <v>0</v>
      </c>
      <c r="CI15" s="11">
        <f>IF(CF15=0,0,CG15/CF15*100)</f>
        <v>0</v>
      </c>
      <c r="CJ15" s="11">
        <v>0</v>
      </c>
      <c r="CK15" s="11">
        <v>0</v>
      </c>
      <c r="CL15" s="11">
        <v>0</v>
      </c>
      <c r="CM15" s="11">
        <v>0</v>
      </c>
      <c r="CN15" s="11">
        <f>CM15-CL15</f>
        <v>0</v>
      </c>
      <c r="CO15" s="11">
        <f>IF(CL15=0,0,CM15/CL15*100)</f>
        <v>0</v>
      </c>
      <c r="CP15" s="11">
        <v>0</v>
      </c>
      <c r="CQ15" s="11">
        <v>0</v>
      </c>
      <c r="CR15" s="11">
        <v>0</v>
      </c>
      <c r="CS15" s="11">
        <v>0</v>
      </c>
      <c r="CT15" s="11">
        <f>CS15-CR15</f>
        <v>0</v>
      </c>
      <c r="CU15" s="11">
        <f>IF(CR15=0,0,CS15/CR15*100)</f>
        <v>0</v>
      </c>
      <c r="CV15" s="11">
        <v>0</v>
      </c>
      <c r="CW15" s="11">
        <v>0</v>
      </c>
      <c r="CX15" s="11">
        <v>0</v>
      </c>
      <c r="CY15" s="11">
        <v>0</v>
      </c>
      <c r="CZ15" s="11">
        <f>CY15-CX15</f>
        <v>0</v>
      </c>
      <c r="DA15" s="11">
        <f>IF(CX15=0,0,CY15/CX15*100)</f>
        <v>0</v>
      </c>
      <c r="DB15" s="11">
        <v>0</v>
      </c>
      <c r="DC15" s="11">
        <v>0</v>
      </c>
      <c r="DD15" s="11">
        <v>0</v>
      </c>
      <c r="DE15" s="11">
        <v>0</v>
      </c>
      <c r="DF15" s="11">
        <f>DE15-DD15</f>
        <v>0</v>
      </c>
      <c r="DG15" s="11">
        <f>IF(DD15=0,0,DE15/DD15*100)</f>
        <v>0</v>
      </c>
      <c r="DH15" s="11">
        <v>0</v>
      </c>
      <c r="DI15" s="11">
        <v>0</v>
      </c>
      <c r="DJ15" s="11">
        <v>0</v>
      </c>
      <c r="DK15" s="11">
        <v>0</v>
      </c>
      <c r="DL15" s="11">
        <f>DK15-DJ15</f>
        <v>0</v>
      </c>
      <c r="DM15" s="11">
        <f>IF(DJ15=0,0,DK15/DJ15*100)</f>
        <v>0</v>
      </c>
      <c r="DN15" s="11">
        <v>0</v>
      </c>
      <c r="DO15" s="11">
        <v>0</v>
      </c>
      <c r="DP15" s="11">
        <v>0</v>
      </c>
      <c r="DQ15" s="11">
        <v>0</v>
      </c>
      <c r="DR15" s="11">
        <f>DQ15-DP15</f>
        <v>0</v>
      </c>
      <c r="DS15" s="11">
        <f>IF(DP15=0,0,DQ15/DP15*100)</f>
        <v>0</v>
      </c>
      <c r="DT15" s="11">
        <v>0</v>
      </c>
      <c r="DU15" s="11">
        <v>0</v>
      </c>
      <c r="DV15" s="11">
        <v>0</v>
      </c>
      <c r="DW15" s="11">
        <v>0</v>
      </c>
      <c r="DX15" s="11">
        <f>DW15-DV15</f>
        <v>0</v>
      </c>
      <c r="DY15" s="11">
        <f>IF(DV15=0,0,DW15/DV15*100)</f>
        <v>0</v>
      </c>
      <c r="DZ15" s="11">
        <v>0</v>
      </c>
      <c r="EA15" s="11">
        <v>0</v>
      </c>
      <c r="EB15" s="11">
        <v>0</v>
      </c>
      <c r="EC15" s="11">
        <v>0</v>
      </c>
      <c r="ED15" s="11">
        <f>EC15-EB15</f>
        <v>0</v>
      </c>
      <c r="EE15" s="11">
        <f>IF(EB15=0,0,EC15/EB15*100)</f>
        <v>0</v>
      </c>
      <c r="EF15" s="11">
        <v>0</v>
      </c>
      <c r="EG15" s="11">
        <v>0</v>
      </c>
      <c r="EH15" s="11">
        <v>0</v>
      </c>
      <c r="EI15" s="11">
        <v>0</v>
      </c>
      <c r="EJ15" s="11">
        <f>EI15-EH15</f>
        <v>0</v>
      </c>
      <c r="EK15" s="11">
        <f>IF(EH15=0,0,EI15/EH15*100)</f>
        <v>0</v>
      </c>
    </row>
    <row r="16" spans="1:141" ht="12">
      <c r="A16" s="10"/>
      <c r="B16" s="10">
        <v>11010900</v>
      </c>
      <c r="C16" s="10" t="s">
        <v>42</v>
      </c>
      <c r="D16" s="11">
        <v>0</v>
      </c>
      <c r="E16" s="11">
        <v>0</v>
      </c>
      <c r="F16" s="11">
        <v>0</v>
      </c>
      <c r="G16" s="11">
        <v>28641.31</v>
      </c>
      <c r="H16" s="11">
        <f>G16-F16</f>
        <v>28641.31</v>
      </c>
      <c r="I16" s="11">
        <f>IF(F16=0,0,G16/F16*100)</f>
        <v>0</v>
      </c>
      <c r="J16" s="11">
        <v>0</v>
      </c>
      <c r="K16" s="11">
        <v>0</v>
      </c>
      <c r="L16" s="11">
        <v>0</v>
      </c>
      <c r="M16" s="11">
        <v>28641.31</v>
      </c>
      <c r="N16" s="11">
        <f>M16-L16</f>
        <v>28641.31</v>
      </c>
      <c r="O16" s="11">
        <f>IF(L16=0,0,M16/L16*100)</f>
        <v>0</v>
      </c>
      <c r="P16" s="11">
        <v>0</v>
      </c>
      <c r="Q16" s="11">
        <v>0</v>
      </c>
      <c r="R16" s="11">
        <v>0</v>
      </c>
      <c r="S16" s="11">
        <v>0</v>
      </c>
      <c r="T16" s="11">
        <f>S16-R16</f>
        <v>0</v>
      </c>
      <c r="U16" s="11">
        <f>IF(R16=0,0,S16/R16*100)</f>
        <v>0</v>
      </c>
      <c r="V16" s="11">
        <v>0</v>
      </c>
      <c r="W16" s="11">
        <v>0</v>
      </c>
      <c r="X16" s="11">
        <v>0</v>
      </c>
      <c r="Y16" s="11">
        <v>0</v>
      </c>
      <c r="Z16" s="11">
        <f>Y16-X16</f>
        <v>0</v>
      </c>
      <c r="AA16" s="11">
        <f>IF(X16=0,0,Y16/X16*100)</f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f>AE16-AD16</f>
        <v>0</v>
      </c>
      <c r="AG16" s="11">
        <f>IF(AD16=0,0,AE16/AD16*100)</f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f>AK16-AJ16</f>
        <v>0</v>
      </c>
      <c r="AM16" s="11">
        <f>IF(AJ16=0,0,AK16/AJ16*100)</f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f>AQ16-AP16</f>
        <v>0</v>
      </c>
      <c r="AS16" s="11">
        <f>IF(AP16=0,0,AQ16/AP16*100)</f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f>AW16-AV16</f>
        <v>0</v>
      </c>
      <c r="AY16" s="11">
        <f>IF(AV16=0,0,AW16/AV16*100)</f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f>BC16-BB16</f>
        <v>0</v>
      </c>
      <c r="BE16" s="11">
        <f>IF(BB16=0,0,BC16/BB16*100)</f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f>BI16-BH16</f>
        <v>0</v>
      </c>
      <c r="BK16" s="11">
        <f>IF(BH16=0,0,BI16/BH16*100)</f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f>BO16-BN16</f>
        <v>0</v>
      </c>
      <c r="BQ16" s="11">
        <f>IF(BN16=0,0,BO16/BN16*100)</f>
        <v>0</v>
      </c>
      <c r="BR16" s="11">
        <v>0</v>
      </c>
      <c r="BS16" s="11">
        <v>0</v>
      </c>
      <c r="BT16" s="11">
        <v>0</v>
      </c>
      <c r="BU16" s="11">
        <v>0</v>
      </c>
      <c r="BV16" s="11">
        <f>BU16-BT16</f>
        <v>0</v>
      </c>
      <c r="BW16" s="11">
        <f>IF(BT16=0,0,BU16/BT16*100)</f>
        <v>0</v>
      </c>
      <c r="BX16" s="11">
        <v>0</v>
      </c>
      <c r="BY16" s="11">
        <v>0</v>
      </c>
      <c r="BZ16" s="11">
        <v>0</v>
      </c>
      <c r="CA16" s="11">
        <v>0</v>
      </c>
      <c r="CB16" s="11">
        <f>CA16-BZ16</f>
        <v>0</v>
      </c>
      <c r="CC16" s="11">
        <f>IF(BZ16=0,0,CA16/BZ16*100)</f>
        <v>0</v>
      </c>
      <c r="CD16" s="11">
        <v>0</v>
      </c>
      <c r="CE16" s="11">
        <v>0</v>
      </c>
      <c r="CF16" s="11">
        <v>0</v>
      </c>
      <c r="CG16" s="11">
        <v>0</v>
      </c>
      <c r="CH16" s="11">
        <f>CG16-CF16</f>
        <v>0</v>
      </c>
      <c r="CI16" s="11">
        <f>IF(CF16=0,0,CG16/CF16*100)</f>
        <v>0</v>
      </c>
      <c r="CJ16" s="11">
        <v>0</v>
      </c>
      <c r="CK16" s="11">
        <v>0</v>
      </c>
      <c r="CL16" s="11">
        <v>0</v>
      </c>
      <c r="CM16" s="11">
        <v>0</v>
      </c>
      <c r="CN16" s="11">
        <f>CM16-CL16</f>
        <v>0</v>
      </c>
      <c r="CO16" s="11">
        <f>IF(CL16=0,0,CM16/CL16*100)</f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f>CS16-CR16</f>
        <v>0</v>
      </c>
      <c r="CU16" s="11">
        <f>IF(CR16=0,0,CS16/CR16*100)</f>
        <v>0</v>
      </c>
      <c r="CV16" s="11">
        <v>0</v>
      </c>
      <c r="CW16" s="11">
        <v>0</v>
      </c>
      <c r="CX16" s="11">
        <v>0</v>
      </c>
      <c r="CY16" s="11">
        <v>0</v>
      </c>
      <c r="CZ16" s="11">
        <f>CY16-CX16</f>
        <v>0</v>
      </c>
      <c r="DA16" s="11">
        <f>IF(CX16=0,0,CY16/CX16*100)</f>
        <v>0</v>
      </c>
      <c r="DB16" s="11">
        <v>0</v>
      </c>
      <c r="DC16" s="11">
        <v>0</v>
      </c>
      <c r="DD16" s="11">
        <v>0</v>
      </c>
      <c r="DE16" s="11">
        <v>0</v>
      </c>
      <c r="DF16" s="11">
        <f>DE16-DD16</f>
        <v>0</v>
      </c>
      <c r="DG16" s="11">
        <f>IF(DD16=0,0,DE16/DD16*100)</f>
        <v>0</v>
      </c>
      <c r="DH16" s="11">
        <v>0</v>
      </c>
      <c r="DI16" s="11">
        <v>0</v>
      </c>
      <c r="DJ16" s="11">
        <v>0</v>
      </c>
      <c r="DK16" s="11">
        <v>0</v>
      </c>
      <c r="DL16" s="11">
        <f>DK16-DJ16</f>
        <v>0</v>
      </c>
      <c r="DM16" s="11">
        <f>IF(DJ16=0,0,DK16/DJ16*100)</f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f>DQ16-DP16</f>
        <v>0</v>
      </c>
      <c r="DS16" s="11">
        <f>IF(DP16=0,0,DQ16/DP16*100)</f>
        <v>0</v>
      </c>
      <c r="DT16" s="11">
        <v>0</v>
      </c>
      <c r="DU16" s="11">
        <v>0</v>
      </c>
      <c r="DV16" s="11">
        <v>0</v>
      </c>
      <c r="DW16" s="11">
        <v>0</v>
      </c>
      <c r="DX16" s="11">
        <f>DW16-DV16</f>
        <v>0</v>
      </c>
      <c r="DY16" s="11">
        <f>IF(DV16=0,0,DW16/DV16*100)</f>
        <v>0</v>
      </c>
      <c r="DZ16" s="11">
        <v>0</v>
      </c>
      <c r="EA16" s="11">
        <v>0</v>
      </c>
      <c r="EB16" s="11">
        <v>0</v>
      </c>
      <c r="EC16" s="11">
        <v>0</v>
      </c>
      <c r="ED16" s="11">
        <f>EC16-EB16</f>
        <v>0</v>
      </c>
      <c r="EE16" s="11">
        <f>IF(EB16=0,0,EC16/EB16*100)</f>
        <v>0</v>
      </c>
      <c r="EF16" s="11">
        <v>0</v>
      </c>
      <c r="EG16" s="11">
        <v>0</v>
      </c>
      <c r="EH16" s="11">
        <v>0</v>
      </c>
      <c r="EI16" s="11">
        <v>0</v>
      </c>
      <c r="EJ16" s="11">
        <f>EI16-EH16</f>
        <v>0</v>
      </c>
      <c r="EK16" s="11">
        <f>IF(EH16=0,0,EI16/EH16*100)</f>
        <v>0</v>
      </c>
    </row>
    <row r="17" spans="1:141" ht="12">
      <c r="A17" s="10"/>
      <c r="B17" s="10">
        <v>11020000</v>
      </c>
      <c r="C17" s="10" t="s">
        <v>43</v>
      </c>
      <c r="D17" s="11">
        <v>100260</v>
      </c>
      <c r="E17" s="11">
        <v>100260</v>
      </c>
      <c r="F17" s="11">
        <v>91860</v>
      </c>
      <c r="G17" s="11">
        <v>36828</v>
      </c>
      <c r="H17" s="11">
        <f>G17-F17</f>
        <v>-55032</v>
      </c>
      <c r="I17" s="11">
        <f>IF(F17=0,0,G17/F17*100)</f>
        <v>40.09144350097975</v>
      </c>
      <c r="J17" s="11">
        <v>11200</v>
      </c>
      <c r="K17" s="11">
        <v>11200</v>
      </c>
      <c r="L17" s="11">
        <v>2800</v>
      </c>
      <c r="M17" s="11">
        <v>967</v>
      </c>
      <c r="N17" s="11">
        <f>M17-L17</f>
        <v>-1833</v>
      </c>
      <c r="O17" s="11">
        <f>IF(L17=0,0,M17/L17*100)</f>
        <v>34.535714285714285</v>
      </c>
      <c r="P17" s="11">
        <v>89060</v>
      </c>
      <c r="Q17" s="11">
        <v>89060</v>
      </c>
      <c r="R17" s="11">
        <v>89060</v>
      </c>
      <c r="S17" s="11">
        <v>35861</v>
      </c>
      <c r="T17" s="11">
        <f>S17-R17</f>
        <v>-53199</v>
      </c>
      <c r="U17" s="11">
        <f>IF(R17=0,0,S17/R17*100)</f>
        <v>40.266112732988994</v>
      </c>
      <c r="V17" s="11">
        <v>89060</v>
      </c>
      <c r="W17" s="11">
        <v>89060</v>
      </c>
      <c r="X17" s="11">
        <v>89060</v>
      </c>
      <c r="Y17" s="11">
        <v>35861</v>
      </c>
      <c r="Z17" s="11">
        <f>Y17-X17</f>
        <v>-53199</v>
      </c>
      <c r="AA17" s="11">
        <f>IF(X17=0,0,Y17/X17*100)</f>
        <v>40.266112732988994</v>
      </c>
      <c r="AB17" s="11">
        <v>0</v>
      </c>
      <c r="AC17" s="11">
        <v>0</v>
      </c>
      <c r="AD17" s="11">
        <v>0</v>
      </c>
      <c r="AE17" s="11">
        <v>0</v>
      </c>
      <c r="AF17" s="11">
        <f>AE17-AD17</f>
        <v>0</v>
      </c>
      <c r="AG17" s="11">
        <f>IF(AD17=0,0,AE17/AD17*100)</f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f>AK17-AJ17</f>
        <v>0</v>
      </c>
      <c r="AM17" s="11">
        <f>IF(AJ17=0,0,AK17/AJ17*100)</f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f>AQ17-AP17</f>
        <v>0</v>
      </c>
      <c r="AS17" s="11">
        <f>IF(AP17=0,0,AQ17/AP17*100)</f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f>AW17-AV17</f>
        <v>0</v>
      </c>
      <c r="AY17" s="11">
        <f>IF(AV17=0,0,AW17/AV17*100)</f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f>BC17-BB17</f>
        <v>0</v>
      </c>
      <c r="BE17" s="11">
        <f>IF(BB17=0,0,BC17/BB17*100)</f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f>BI17-BH17</f>
        <v>0</v>
      </c>
      <c r="BK17" s="11">
        <f>IF(BH17=0,0,BI17/BH17*100)</f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f>BO17-BN17</f>
        <v>0</v>
      </c>
      <c r="BQ17" s="11">
        <f>IF(BN17=0,0,BO17/BN17*100)</f>
        <v>0</v>
      </c>
      <c r="BR17" s="11">
        <v>0</v>
      </c>
      <c r="BS17" s="11">
        <v>0</v>
      </c>
      <c r="BT17" s="11">
        <v>0</v>
      </c>
      <c r="BU17" s="11">
        <v>0</v>
      </c>
      <c r="BV17" s="11">
        <f>BU17-BT17</f>
        <v>0</v>
      </c>
      <c r="BW17" s="11">
        <f>IF(BT17=0,0,BU17/BT17*100)</f>
        <v>0</v>
      </c>
      <c r="BX17" s="11">
        <v>0</v>
      </c>
      <c r="BY17" s="11">
        <v>0</v>
      </c>
      <c r="BZ17" s="11">
        <v>0</v>
      </c>
      <c r="CA17" s="11">
        <v>0</v>
      </c>
      <c r="CB17" s="11">
        <f>CA17-BZ17</f>
        <v>0</v>
      </c>
      <c r="CC17" s="11">
        <f>IF(BZ17=0,0,CA17/BZ17*100)</f>
        <v>0</v>
      </c>
      <c r="CD17" s="11">
        <v>0</v>
      </c>
      <c r="CE17" s="11">
        <v>0</v>
      </c>
      <c r="CF17" s="11">
        <v>0</v>
      </c>
      <c r="CG17" s="11">
        <v>0</v>
      </c>
      <c r="CH17" s="11">
        <f>CG17-CF17</f>
        <v>0</v>
      </c>
      <c r="CI17" s="11">
        <f>IF(CF17=0,0,CG17/CF17*100)</f>
        <v>0</v>
      </c>
      <c r="CJ17" s="11">
        <v>0</v>
      </c>
      <c r="CK17" s="11">
        <v>0</v>
      </c>
      <c r="CL17" s="11">
        <v>0</v>
      </c>
      <c r="CM17" s="11">
        <v>0</v>
      </c>
      <c r="CN17" s="11">
        <f>CM17-CL17</f>
        <v>0</v>
      </c>
      <c r="CO17" s="11">
        <f>IF(CL17=0,0,CM17/CL17*100)</f>
        <v>0</v>
      </c>
      <c r="CP17" s="11">
        <v>0</v>
      </c>
      <c r="CQ17" s="11">
        <v>0</v>
      </c>
      <c r="CR17" s="11">
        <v>0</v>
      </c>
      <c r="CS17" s="11">
        <v>0</v>
      </c>
      <c r="CT17" s="11">
        <f>CS17-CR17</f>
        <v>0</v>
      </c>
      <c r="CU17" s="11">
        <f>IF(CR17=0,0,CS17/CR17*100)</f>
        <v>0</v>
      </c>
      <c r="CV17" s="11">
        <v>0</v>
      </c>
      <c r="CW17" s="11">
        <v>0</v>
      </c>
      <c r="CX17" s="11">
        <v>0</v>
      </c>
      <c r="CY17" s="11">
        <v>0</v>
      </c>
      <c r="CZ17" s="11">
        <f>CY17-CX17</f>
        <v>0</v>
      </c>
      <c r="DA17" s="11">
        <f>IF(CX17=0,0,CY17/CX17*100)</f>
        <v>0</v>
      </c>
      <c r="DB17" s="11">
        <v>0</v>
      </c>
      <c r="DC17" s="11">
        <v>0</v>
      </c>
      <c r="DD17" s="11">
        <v>0</v>
      </c>
      <c r="DE17" s="11">
        <v>0</v>
      </c>
      <c r="DF17" s="11">
        <f>DE17-DD17</f>
        <v>0</v>
      </c>
      <c r="DG17" s="11">
        <f>IF(DD17=0,0,DE17/DD17*100)</f>
        <v>0</v>
      </c>
      <c r="DH17" s="11">
        <v>0</v>
      </c>
      <c r="DI17" s="11">
        <v>0</v>
      </c>
      <c r="DJ17" s="11">
        <v>0</v>
      </c>
      <c r="DK17" s="11">
        <v>0</v>
      </c>
      <c r="DL17" s="11">
        <f>DK17-DJ17</f>
        <v>0</v>
      </c>
      <c r="DM17" s="11">
        <f>IF(DJ17=0,0,DK17/DJ17*100)</f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f>DQ17-DP17</f>
        <v>0</v>
      </c>
      <c r="DS17" s="11">
        <f>IF(DP17=0,0,DQ17/DP17*100)</f>
        <v>0</v>
      </c>
      <c r="DT17" s="11">
        <v>0</v>
      </c>
      <c r="DU17" s="11">
        <v>0</v>
      </c>
      <c r="DV17" s="11">
        <v>0</v>
      </c>
      <c r="DW17" s="11">
        <v>0</v>
      </c>
      <c r="DX17" s="11">
        <f>DW17-DV17</f>
        <v>0</v>
      </c>
      <c r="DY17" s="11">
        <f>IF(DV17=0,0,DW17/DV17*100)</f>
        <v>0</v>
      </c>
      <c r="DZ17" s="11">
        <v>0</v>
      </c>
      <c r="EA17" s="11">
        <v>0</v>
      </c>
      <c r="EB17" s="11">
        <v>0</v>
      </c>
      <c r="EC17" s="11">
        <v>0</v>
      </c>
      <c r="ED17" s="11">
        <f>EC17-EB17</f>
        <v>0</v>
      </c>
      <c r="EE17" s="11">
        <f>IF(EB17=0,0,EC17/EB17*100)</f>
        <v>0</v>
      </c>
      <c r="EF17" s="11">
        <v>0</v>
      </c>
      <c r="EG17" s="11">
        <v>0</v>
      </c>
      <c r="EH17" s="11">
        <v>0</v>
      </c>
      <c r="EI17" s="11">
        <v>0</v>
      </c>
      <c r="EJ17" s="11">
        <f>EI17-EH17</f>
        <v>0</v>
      </c>
      <c r="EK17" s="11">
        <f>IF(EH17=0,0,EI17/EH17*100)</f>
        <v>0</v>
      </c>
    </row>
    <row r="18" spans="1:141" ht="12">
      <c r="A18" s="10"/>
      <c r="B18" s="10">
        <v>11020200</v>
      </c>
      <c r="C18" s="10" t="s">
        <v>44</v>
      </c>
      <c r="D18" s="11">
        <v>100260</v>
      </c>
      <c r="E18" s="11">
        <v>100260</v>
      </c>
      <c r="F18" s="11">
        <v>91860</v>
      </c>
      <c r="G18" s="11">
        <v>36828</v>
      </c>
      <c r="H18" s="11">
        <f>G18-F18</f>
        <v>-55032</v>
      </c>
      <c r="I18" s="11">
        <f>IF(F18=0,0,G18/F18*100)</f>
        <v>40.09144350097975</v>
      </c>
      <c r="J18" s="11">
        <v>11200</v>
      </c>
      <c r="K18" s="11">
        <v>11200</v>
      </c>
      <c r="L18" s="11">
        <v>2800</v>
      </c>
      <c r="M18" s="11">
        <v>967</v>
      </c>
      <c r="N18" s="11">
        <f>M18-L18</f>
        <v>-1833</v>
      </c>
      <c r="O18" s="11">
        <f>IF(L18=0,0,M18/L18*100)</f>
        <v>34.535714285714285</v>
      </c>
      <c r="P18" s="11">
        <v>89060</v>
      </c>
      <c r="Q18" s="11">
        <v>89060</v>
      </c>
      <c r="R18" s="11">
        <v>89060</v>
      </c>
      <c r="S18" s="11">
        <v>35861</v>
      </c>
      <c r="T18" s="11">
        <f>S18-R18</f>
        <v>-53199</v>
      </c>
      <c r="U18" s="11">
        <f>IF(R18=0,0,S18/R18*100)</f>
        <v>40.266112732988994</v>
      </c>
      <c r="V18" s="11">
        <v>89060</v>
      </c>
      <c r="W18" s="11">
        <v>89060</v>
      </c>
      <c r="X18" s="11">
        <v>89060</v>
      </c>
      <c r="Y18" s="11">
        <v>35861</v>
      </c>
      <c r="Z18" s="11">
        <f>Y18-X18</f>
        <v>-53199</v>
      </c>
      <c r="AA18" s="11">
        <f>IF(X18=0,0,Y18/X18*100)</f>
        <v>40.266112732988994</v>
      </c>
      <c r="AB18" s="11">
        <v>0</v>
      </c>
      <c r="AC18" s="11">
        <v>0</v>
      </c>
      <c r="AD18" s="11">
        <v>0</v>
      </c>
      <c r="AE18" s="11">
        <v>0</v>
      </c>
      <c r="AF18" s="11">
        <f>AE18-AD18</f>
        <v>0</v>
      </c>
      <c r="AG18" s="11">
        <f>IF(AD18=0,0,AE18/AD18*100)</f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f>AK18-AJ18</f>
        <v>0</v>
      </c>
      <c r="AM18" s="11">
        <f>IF(AJ18=0,0,AK18/AJ18*100)</f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f>AQ18-AP18</f>
        <v>0</v>
      </c>
      <c r="AS18" s="11">
        <f>IF(AP18=0,0,AQ18/AP18*100)</f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f>AW18-AV18</f>
        <v>0</v>
      </c>
      <c r="AY18" s="11">
        <f>IF(AV18=0,0,AW18/AV18*100)</f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f>BC18-BB18</f>
        <v>0</v>
      </c>
      <c r="BE18" s="11">
        <f>IF(BB18=0,0,BC18/BB18*100)</f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f>BI18-BH18</f>
        <v>0</v>
      </c>
      <c r="BK18" s="11">
        <f>IF(BH18=0,0,BI18/BH18*100)</f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f>BO18-BN18</f>
        <v>0</v>
      </c>
      <c r="BQ18" s="11">
        <f>IF(BN18=0,0,BO18/BN18*100)</f>
        <v>0</v>
      </c>
      <c r="BR18" s="11">
        <v>0</v>
      </c>
      <c r="BS18" s="11">
        <v>0</v>
      </c>
      <c r="BT18" s="11">
        <v>0</v>
      </c>
      <c r="BU18" s="11">
        <v>0</v>
      </c>
      <c r="BV18" s="11">
        <f>BU18-BT18</f>
        <v>0</v>
      </c>
      <c r="BW18" s="11">
        <f>IF(BT18=0,0,BU18/BT18*100)</f>
        <v>0</v>
      </c>
      <c r="BX18" s="11">
        <v>0</v>
      </c>
      <c r="BY18" s="11">
        <v>0</v>
      </c>
      <c r="BZ18" s="11">
        <v>0</v>
      </c>
      <c r="CA18" s="11">
        <v>0</v>
      </c>
      <c r="CB18" s="11">
        <f>CA18-BZ18</f>
        <v>0</v>
      </c>
      <c r="CC18" s="11">
        <f>IF(BZ18=0,0,CA18/BZ18*100)</f>
        <v>0</v>
      </c>
      <c r="CD18" s="11">
        <v>0</v>
      </c>
      <c r="CE18" s="11">
        <v>0</v>
      </c>
      <c r="CF18" s="11">
        <v>0</v>
      </c>
      <c r="CG18" s="11">
        <v>0</v>
      </c>
      <c r="CH18" s="11">
        <f>CG18-CF18</f>
        <v>0</v>
      </c>
      <c r="CI18" s="11">
        <f>IF(CF18=0,0,CG18/CF18*100)</f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f>CM18-CL18</f>
        <v>0</v>
      </c>
      <c r="CO18" s="11">
        <f>IF(CL18=0,0,CM18/CL18*100)</f>
        <v>0</v>
      </c>
      <c r="CP18" s="11">
        <v>0</v>
      </c>
      <c r="CQ18" s="11">
        <v>0</v>
      </c>
      <c r="CR18" s="11">
        <v>0</v>
      </c>
      <c r="CS18" s="11">
        <v>0</v>
      </c>
      <c r="CT18" s="11">
        <f>CS18-CR18</f>
        <v>0</v>
      </c>
      <c r="CU18" s="11">
        <f>IF(CR18=0,0,CS18/CR18*100)</f>
        <v>0</v>
      </c>
      <c r="CV18" s="11">
        <v>0</v>
      </c>
      <c r="CW18" s="11">
        <v>0</v>
      </c>
      <c r="CX18" s="11">
        <v>0</v>
      </c>
      <c r="CY18" s="11">
        <v>0</v>
      </c>
      <c r="CZ18" s="11">
        <f>CY18-CX18</f>
        <v>0</v>
      </c>
      <c r="DA18" s="11">
        <f>IF(CX18=0,0,CY18/CX18*100)</f>
        <v>0</v>
      </c>
      <c r="DB18" s="11">
        <v>0</v>
      </c>
      <c r="DC18" s="11">
        <v>0</v>
      </c>
      <c r="DD18" s="11">
        <v>0</v>
      </c>
      <c r="DE18" s="11">
        <v>0</v>
      </c>
      <c r="DF18" s="11">
        <f>DE18-DD18</f>
        <v>0</v>
      </c>
      <c r="DG18" s="11">
        <f>IF(DD18=0,0,DE18/DD18*100)</f>
        <v>0</v>
      </c>
      <c r="DH18" s="11">
        <v>0</v>
      </c>
      <c r="DI18" s="11">
        <v>0</v>
      </c>
      <c r="DJ18" s="11">
        <v>0</v>
      </c>
      <c r="DK18" s="11">
        <v>0</v>
      </c>
      <c r="DL18" s="11">
        <f>DK18-DJ18</f>
        <v>0</v>
      </c>
      <c r="DM18" s="11">
        <f>IF(DJ18=0,0,DK18/DJ18*100)</f>
        <v>0</v>
      </c>
      <c r="DN18" s="11">
        <v>0</v>
      </c>
      <c r="DO18" s="11">
        <v>0</v>
      </c>
      <c r="DP18" s="11">
        <v>0</v>
      </c>
      <c r="DQ18" s="11">
        <v>0</v>
      </c>
      <c r="DR18" s="11">
        <f>DQ18-DP18</f>
        <v>0</v>
      </c>
      <c r="DS18" s="11">
        <f>IF(DP18=0,0,DQ18/DP18*100)</f>
        <v>0</v>
      </c>
      <c r="DT18" s="11">
        <v>0</v>
      </c>
      <c r="DU18" s="11">
        <v>0</v>
      </c>
      <c r="DV18" s="11">
        <v>0</v>
      </c>
      <c r="DW18" s="11">
        <v>0</v>
      </c>
      <c r="DX18" s="11">
        <f>DW18-DV18</f>
        <v>0</v>
      </c>
      <c r="DY18" s="11">
        <f>IF(DV18=0,0,DW18/DV18*100)</f>
        <v>0</v>
      </c>
      <c r="DZ18" s="11">
        <v>0</v>
      </c>
      <c r="EA18" s="11">
        <v>0</v>
      </c>
      <c r="EB18" s="11">
        <v>0</v>
      </c>
      <c r="EC18" s="11">
        <v>0</v>
      </c>
      <c r="ED18" s="11">
        <f>EC18-EB18</f>
        <v>0</v>
      </c>
      <c r="EE18" s="11">
        <f>IF(EB18=0,0,EC18/EB18*100)</f>
        <v>0</v>
      </c>
      <c r="EF18" s="11">
        <v>0</v>
      </c>
      <c r="EG18" s="11">
        <v>0</v>
      </c>
      <c r="EH18" s="11">
        <v>0</v>
      </c>
      <c r="EI18" s="11">
        <v>0</v>
      </c>
      <c r="EJ18" s="11">
        <f>EI18-EH18</f>
        <v>0</v>
      </c>
      <c r="EK18" s="11">
        <f>IF(EH18=0,0,EI18/EH18*100)</f>
        <v>0</v>
      </c>
    </row>
    <row r="19" spans="1:141" ht="12">
      <c r="A19" s="10"/>
      <c r="B19" s="10">
        <v>13000000</v>
      </c>
      <c r="C19" s="10" t="s">
        <v>45</v>
      </c>
      <c r="D19" s="11">
        <v>13100</v>
      </c>
      <c r="E19" s="11">
        <v>13100</v>
      </c>
      <c r="F19" s="11">
        <v>3001</v>
      </c>
      <c r="G19" s="11">
        <v>32109.53</v>
      </c>
      <c r="H19" s="11">
        <f>G19-F19</f>
        <v>29108.53</v>
      </c>
      <c r="I19" s="11">
        <f>IF(F19=0,0,G19/F19*100)</f>
        <v>1069.961012995668</v>
      </c>
      <c r="J19" s="11">
        <v>0</v>
      </c>
      <c r="K19" s="11">
        <v>0</v>
      </c>
      <c r="L19" s="11">
        <v>0</v>
      </c>
      <c r="M19" s="11">
        <v>0</v>
      </c>
      <c r="N19" s="11">
        <f>M19-L19</f>
        <v>0</v>
      </c>
      <c r="O19" s="11">
        <f>IF(L19=0,0,M19/L19*100)</f>
        <v>0</v>
      </c>
      <c r="P19" s="11">
        <v>0</v>
      </c>
      <c r="Q19" s="11">
        <v>0</v>
      </c>
      <c r="R19" s="11">
        <v>0</v>
      </c>
      <c r="S19" s="11">
        <v>0</v>
      </c>
      <c r="T19" s="11">
        <f>S19-R19</f>
        <v>0</v>
      </c>
      <c r="U19" s="11">
        <f>IF(R19=0,0,S19/R19*100)</f>
        <v>0</v>
      </c>
      <c r="V19" s="11">
        <v>0</v>
      </c>
      <c r="W19" s="11">
        <v>0</v>
      </c>
      <c r="X19" s="11">
        <v>0</v>
      </c>
      <c r="Y19" s="11">
        <v>0</v>
      </c>
      <c r="Z19" s="11">
        <f>Y19-X19</f>
        <v>0</v>
      </c>
      <c r="AA19" s="11">
        <f>IF(X19=0,0,Y19/X19*100)</f>
        <v>0</v>
      </c>
      <c r="AB19" s="11">
        <v>13100</v>
      </c>
      <c r="AC19" s="11">
        <v>13100</v>
      </c>
      <c r="AD19" s="11">
        <v>3001</v>
      </c>
      <c r="AE19" s="11">
        <v>32109.53</v>
      </c>
      <c r="AF19" s="11">
        <f>AE19-AD19</f>
        <v>29108.53</v>
      </c>
      <c r="AG19" s="11">
        <f>IF(AD19=0,0,AE19/AD19*100)</f>
        <v>1069.961012995668</v>
      </c>
      <c r="AH19" s="11">
        <v>0</v>
      </c>
      <c r="AI19" s="11">
        <v>0</v>
      </c>
      <c r="AJ19" s="11">
        <v>0</v>
      </c>
      <c r="AK19" s="11">
        <v>0</v>
      </c>
      <c r="AL19" s="11">
        <f>AK19-AJ19</f>
        <v>0</v>
      </c>
      <c r="AM19" s="11">
        <f>IF(AJ19=0,0,AK19/AJ19*100)</f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f>AQ19-AP19</f>
        <v>0</v>
      </c>
      <c r="AS19" s="11">
        <f>IF(AP19=0,0,AQ19/AP19*100)</f>
        <v>0</v>
      </c>
      <c r="AT19" s="11">
        <v>500</v>
      </c>
      <c r="AU19" s="11">
        <v>500</v>
      </c>
      <c r="AV19" s="11">
        <v>300</v>
      </c>
      <c r="AW19" s="11">
        <v>283.12</v>
      </c>
      <c r="AX19" s="11">
        <f>AW19-AV19</f>
        <v>-16.879999999999995</v>
      </c>
      <c r="AY19" s="11">
        <f>IF(AV19=0,0,AW19/AV19*100)</f>
        <v>94.37333333333333</v>
      </c>
      <c r="AZ19" s="11">
        <v>380</v>
      </c>
      <c r="BA19" s="11">
        <v>380</v>
      </c>
      <c r="BB19" s="11">
        <v>96</v>
      </c>
      <c r="BC19" s="11">
        <v>1081.36</v>
      </c>
      <c r="BD19" s="11">
        <f>BC19-BB19</f>
        <v>985.3599999999999</v>
      </c>
      <c r="BE19" s="11">
        <f>IF(BB19=0,0,BC19/BB19*100)</f>
        <v>1126.4166666666665</v>
      </c>
      <c r="BF19" s="11">
        <v>0</v>
      </c>
      <c r="BG19" s="11">
        <v>0</v>
      </c>
      <c r="BH19" s="11">
        <v>0</v>
      </c>
      <c r="BI19" s="11">
        <v>0</v>
      </c>
      <c r="BJ19" s="11">
        <f>BI19-BH19</f>
        <v>0</v>
      </c>
      <c r="BK19" s="11">
        <f>IF(BH19=0,0,BI19/BH19*100)</f>
        <v>0</v>
      </c>
      <c r="BL19" s="11">
        <v>3000</v>
      </c>
      <c r="BM19" s="11">
        <v>3000</v>
      </c>
      <c r="BN19" s="11">
        <v>0</v>
      </c>
      <c r="BO19" s="11">
        <v>1027.86</v>
      </c>
      <c r="BP19" s="11">
        <f>BO19-BN19</f>
        <v>1027.86</v>
      </c>
      <c r="BQ19" s="11">
        <f>IF(BN19=0,0,BO19/BN19*100)</f>
        <v>0</v>
      </c>
      <c r="BR19" s="11">
        <v>0</v>
      </c>
      <c r="BS19" s="11">
        <v>0</v>
      </c>
      <c r="BT19" s="11">
        <v>0</v>
      </c>
      <c r="BU19" s="11">
        <v>57.04</v>
      </c>
      <c r="BV19" s="11">
        <f>BU19-BT19</f>
        <v>57.04</v>
      </c>
      <c r="BW19" s="11">
        <f>IF(BT19=0,0,BU19/BT19*100)</f>
        <v>0</v>
      </c>
      <c r="BX19" s="11">
        <v>0</v>
      </c>
      <c r="BY19" s="11">
        <v>0</v>
      </c>
      <c r="BZ19" s="11">
        <v>0</v>
      </c>
      <c r="CA19" s="11">
        <v>0</v>
      </c>
      <c r="CB19" s="11">
        <f>CA19-BZ19</f>
        <v>0</v>
      </c>
      <c r="CC19" s="11">
        <f>IF(BZ19=0,0,CA19/BZ19*100)</f>
        <v>0</v>
      </c>
      <c r="CD19" s="11">
        <v>0</v>
      </c>
      <c r="CE19" s="11">
        <v>0</v>
      </c>
      <c r="CF19" s="11">
        <v>0</v>
      </c>
      <c r="CG19" s="11">
        <v>0</v>
      </c>
      <c r="CH19" s="11">
        <f>CG19-CF19</f>
        <v>0</v>
      </c>
      <c r="CI19" s="11">
        <f>IF(CF19=0,0,CG19/CF19*100)</f>
        <v>0</v>
      </c>
      <c r="CJ19" s="11">
        <v>0</v>
      </c>
      <c r="CK19" s="11">
        <v>0</v>
      </c>
      <c r="CL19" s="11">
        <v>0</v>
      </c>
      <c r="CM19" s="11">
        <v>0</v>
      </c>
      <c r="CN19" s="11">
        <f>CM19-CL19</f>
        <v>0</v>
      </c>
      <c r="CO19" s="11">
        <f>IF(CL19=0,0,CM19/CL19*100)</f>
        <v>0</v>
      </c>
      <c r="CP19" s="11">
        <v>0</v>
      </c>
      <c r="CQ19" s="11">
        <v>0</v>
      </c>
      <c r="CR19" s="11">
        <v>0</v>
      </c>
      <c r="CS19" s="11">
        <v>0</v>
      </c>
      <c r="CT19" s="11">
        <f>CS19-CR19</f>
        <v>0</v>
      </c>
      <c r="CU19" s="11">
        <f>IF(CR19=0,0,CS19/CR19*100)</f>
        <v>0</v>
      </c>
      <c r="CV19" s="11">
        <v>6920</v>
      </c>
      <c r="CW19" s="11">
        <v>6920</v>
      </c>
      <c r="CX19" s="11">
        <v>2105</v>
      </c>
      <c r="CY19" s="11">
        <v>28250.91</v>
      </c>
      <c r="CZ19" s="11">
        <f>CY19-CX19</f>
        <v>26145.91</v>
      </c>
      <c r="DA19" s="11">
        <f>IF(CX19=0,0,CY19/CX19*100)</f>
        <v>1342.0859857482185</v>
      </c>
      <c r="DB19" s="11">
        <v>2300</v>
      </c>
      <c r="DC19" s="11">
        <v>2300</v>
      </c>
      <c r="DD19" s="11">
        <v>500</v>
      </c>
      <c r="DE19" s="11">
        <v>313.81</v>
      </c>
      <c r="DF19" s="11">
        <f>DE19-DD19</f>
        <v>-186.19</v>
      </c>
      <c r="DG19" s="11">
        <f>IF(DD19=0,0,DE19/DD19*100)</f>
        <v>62.76199999999999</v>
      </c>
      <c r="DH19" s="11">
        <v>0</v>
      </c>
      <c r="DI19" s="11">
        <v>0</v>
      </c>
      <c r="DJ19" s="11">
        <v>0</v>
      </c>
      <c r="DK19" s="11">
        <v>0</v>
      </c>
      <c r="DL19" s="11">
        <f>DK19-DJ19</f>
        <v>0</v>
      </c>
      <c r="DM19" s="11">
        <f>IF(DJ19=0,0,DK19/DJ19*100)</f>
        <v>0</v>
      </c>
      <c r="DN19" s="11">
        <v>0</v>
      </c>
      <c r="DO19" s="11">
        <v>0</v>
      </c>
      <c r="DP19" s="11">
        <v>0</v>
      </c>
      <c r="DQ19" s="11">
        <v>0</v>
      </c>
      <c r="DR19" s="11">
        <f>DQ19-DP19</f>
        <v>0</v>
      </c>
      <c r="DS19" s="11">
        <f>IF(DP19=0,0,DQ19/DP19*100)</f>
        <v>0</v>
      </c>
      <c r="DT19" s="11">
        <v>0</v>
      </c>
      <c r="DU19" s="11">
        <v>0</v>
      </c>
      <c r="DV19" s="11">
        <v>0</v>
      </c>
      <c r="DW19" s="11">
        <v>539.85</v>
      </c>
      <c r="DX19" s="11">
        <f>DW19-DV19</f>
        <v>539.85</v>
      </c>
      <c r="DY19" s="11">
        <f>IF(DV19=0,0,DW19/DV19*100)</f>
        <v>0</v>
      </c>
      <c r="DZ19" s="11">
        <v>0</v>
      </c>
      <c r="EA19" s="11">
        <v>0</v>
      </c>
      <c r="EB19" s="11">
        <v>0</v>
      </c>
      <c r="EC19" s="11">
        <v>0</v>
      </c>
      <c r="ED19" s="11">
        <f>EC19-EB19</f>
        <v>0</v>
      </c>
      <c r="EE19" s="11">
        <f>IF(EB19=0,0,EC19/EB19*100)</f>
        <v>0</v>
      </c>
      <c r="EF19" s="11">
        <v>0</v>
      </c>
      <c r="EG19" s="11">
        <v>0</v>
      </c>
      <c r="EH19" s="11">
        <v>0</v>
      </c>
      <c r="EI19" s="11">
        <v>555.58</v>
      </c>
      <c r="EJ19" s="11">
        <f>EI19-EH19</f>
        <v>555.58</v>
      </c>
      <c r="EK19" s="11">
        <f>IF(EH19=0,0,EI19/EH19*100)</f>
        <v>0</v>
      </c>
    </row>
    <row r="20" spans="1:141" ht="12">
      <c r="A20" s="10"/>
      <c r="B20" s="10">
        <v>13010000</v>
      </c>
      <c r="C20" s="10" t="s">
        <v>46</v>
      </c>
      <c r="D20" s="11">
        <v>13100</v>
      </c>
      <c r="E20" s="11">
        <v>13100</v>
      </c>
      <c r="F20" s="11">
        <v>3001</v>
      </c>
      <c r="G20" s="11">
        <v>32109.53</v>
      </c>
      <c r="H20" s="11">
        <f>G20-F20</f>
        <v>29108.53</v>
      </c>
      <c r="I20" s="11">
        <f>IF(F20=0,0,G20/F20*100)</f>
        <v>1069.961012995668</v>
      </c>
      <c r="J20" s="11">
        <v>0</v>
      </c>
      <c r="K20" s="11">
        <v>0</v>
      </c>
      <c r="L20" s="11">
        <v>0</v>
      </c>
      <c r="M20" s="11">
        <v>0</v>
      </c>
      <c r="N20" s="11">
        <f>M20-L20</f>
        <v>0</v>
      </c>
      <c r="O20" s="11">
        <f>IF(L20=0,0,M20/L20*100)</f>
        <v>0</v>
      </c>
      <c r="P20" s="11">
        <v>0</v>
      </c>
      <c r="Q20" s="11">
        <v>0</v>
      </c>
      <c r="R20" s="11">
        <v>0</v>
      </c>
      <c r="S20" s="11">
        <v>0</v>
      </c>
      <c r="T20" s="11">
        <f>S20-R20</f>
        <v>0</v>
      </c>
      <c r="U20" s="11">
        <f>IF(R20=0,0,S20/R20*100)</f>
        <v>0</v>
      </c>
      <c r="V20" s="11">
        <v>0</v>
      </c>
      <c r="W20" s="11">
        <v>0</v>
      </c>
      <c r="X20" s="11">
        <v>0</v>
      </c>
      <c r="Y20" s="11">
        <v>0</v>
      </c>
      <c r="Z20" s="11">
        <f>Y20-X20</f>
        <v>0</v>
      </c>
      <c r="AA20" s="11">
        <f>IF(X20=0,0,Y20/X20*100)</f>
        <v>0</v>
      </c>
      <c r="AB20" s="11">
        <v>13100</v>
      </c>
      <c r="AC20" s="11">
        <v>13100</v>
      </c>
      <c r="AD20" s="11">
        <v>3001</v>
      </c>
      <c r="AE20" s="11">
        <v>32109.53</v>
      </c>
      <c r="AF20" s="11">
        <f>AE20-AD20</f>
        <v>29108.53</v>
      </c>
      <c r="AG20" s="11">
        <f>IF(AD20=0,0,AE20/AD20*100)</f>
        <v>1069.961012995668</v>
      </c>
      <c r="AH20" s="11">
        <v>0</v>
      </c>
      <c r="AI20" s="11">
        <v>0</v>
      </c>
      <c r="AJ20" s="11">
        <v>0</v>
      </c>
      <c r="AK20" s="11">
        <v>0</v>
      </c>
      <c r="AL20" s="11">
        <f>AK20-AJ20</f>
        <v>0</v>
      </c>
      <c r="AM20" s="11">
        <f>IF(AJ20=0,0,AK20/AJ20*100)</f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f>AQ20-AP20</f>
        <v>0</v>
      </c>
      <c r="AS20" s="11">
        <f>IF(AP20=0,0,AQ20/AP20*100)</f>
        <v>0</v>
      </c>
      <c r="AT20" s="11">
        <v>500</v>
      </c>
      <c r="AU20" s="11">
        <v>500</v>
      </c>
      <c r="AV20" s="11">
        <v>300</v>
      </c>
      <c r="AW20" s="11">
        <v>283.12</v>
      </c>
      <c r="AX20" s="11">
        <f>AW20-AV20</f>
        <v>-16.879999999999995</v>
      </c>
      <c r="AY20" s="11">
        <f>IF(AV20=0,0,AW20/AV20*100)</f>
        <v>94.37333333333333</v>
      </c>
      <c r="AZ20" s="11">
        <v>380</v>
      </c>
      <c r="BA20" s="11">
        <v>380</v>
      </c>
      <c r="BB20" s="11">
        <v>96</v>
      </c>
      <c r="BC20" s="11">
        <v>1081.36</v>
      </c>
      <c r="BD20" s="11">
        <f>BC20-BB20</f>
        <v>985.3599999999999</v>
      </c>
      <c r="BE20" s="11">
        <f>IF(BB20=0,0,BC20/BB20*100)</f>
        <v>1126.4166666666665</v>
      </c>
      <c r="BF20" s="11">
        <v>0</v>
      </c>
      <c r="BG20" s="11">
        <v>0</v>
      </c>
      <c r="BH20" s="11">
        <v>0</v>
      </c>
      <c r="BI20" s="11">
        <v>0</v>
      </c>
      <c r="BJ20" s="11">
        <f>BI20-BH20</f>
        <v>0</v>
      </c>
      <c r="BK20" s="11">
        <f>IF(BH20=0,0,BI20/BH20*100)</f>
        <v>0</v>
      </c>
      <c r="BL20" s="11">
        <v>3000</v>
      </c>
      <c r="BM20" s="11">
        <v>3000</v>
      </c>
      <c r="BN20" s="11">
        <v>0</v>
      </c>
      <c r="BO20" s="11">
        <v>1027.86</v>
      </c>
      <c r="BP20" s="11">
        <f>BO20-BN20</f>
        <v>1027.86</v>
      </c>
      <c r="BQ20" s="11">
        <f>IF(BN20=0,0,BO20/BN20*100)</f>
        <v>0</v>
      </c>
      <c r="BR20" s="11">
        <v>0</v>
      </c>
      <c r="BS20" s="11">
        <v>0</v>
      </c>
      <c r="BT20" s="11">
        <v>0</v>
      </c>
      <c r="BU20" s="11">
        <v>57.04</v>
      </c>
      <c r="BV20" s="11">
        <f>BU20-BT20</f>
        <v>57.04</v>
      </c>
      <c r="BW20" s="11">
        <f>IF(BT20=0,0,BU20/BT20*100)</f>
        <v>0</v>
      </c>
      <c r="BX20" s="11">
        <v>0</v>
      </c>
      <c r="BY20" s="11">
        <v>0</v>
      </c>
      <c r="BZ20" s="11">
        <v>0</v>
      </c>
      <c r="CA20" s="11">
        <v>0</v>
      </c>
      <c r="CB20" s="11">
        <f>CA20-BZ20</f>
        <v>0</v>
      </c>
      <c r="CC20" s="11">
        <f>IF(BZ20=0,0,CA20/BZ20*100)</f>
        <v>0</v>
      </c>
      <c r="CD20" s="11">
        <v>0</v>
      </c>
      <c r="CE20" s="11">
        <v>0</v>
      </c>
      <c r="CF20" s="11">
        <v>0</v>
      </c>
      <c r="CG20" s="11">
        <v>0</v>
      </c>
      <c r="CH20" s="11">
        <f>CG20-CF20</f>
        <v>0</v>
      </c>
      <c r="CI20" s="11">
        <f>IF(CF20=0,0,CG20/CF20*100)</f>
        <v>0</v>
      </c>
      <c r="CJ20" s="11">
        <v>0</v>
      </c>
      <c r="CK20" s="11">
        <v>0</v>
      </c>
      <c r="CL20" s="11">
        <v>0</v>
      </c>
      <c r="CM20" s="11">
        <v>0</v>
      </c>
      <c r="CN20" s="11">
        <f>CM20-CL20</f>
        <v>0</v>
      </c>
      <c r="CO20" s="11">
        <f>IF(CL20=0,0,CM20/CL20*100)</f>
        <v>0</v>
      </c>
      <c r="CP20" s="11">
        <v>0</v>
      </c>
      <c r="CQ20" s="11">
        <v>0</v>
      </c>
      <c r="CR20" s="11">
        <v>0</v>
      </c>
      <c r="CS20" s="11">
        <v>0</v>
      </c>
      <c r="CT20" s="11">
        <f>CS20-CR20</f>
        <v>0</v>
      </c>
      <c r="CU20" s="11">
        <f>IF(CR20=0,0,CS20/CR20*100)</f>
        <v>0</v>
      </c>
      <c r="CV20" s="11">
        <v>6920</v>
      </c>
      <c r="CW20" s="11">
        <v>6920</v>
      </c>
      <c r="CX20" s="11">
        <v>2105</v>
      </c>
      <c r="CY20" s="11">
        <v>28250.91</v>
      </c>
      <c r="CZ20" s="11">
        <f>CY20-CX20</f>
        <v>26145.91</v>
      </c>
      <c r="DA20" s="11">
        <f>IF(CX20=0,0,CY20/CX20*100)</f>
        <v>1342.0859857482185</v>
      </c>
      <c r="DB20" s="11">
        <v>2300</v>
      </c>
      <c r="DC20" s="11">
        <v>2300</v>
      </c>
      <c r="DD20" s="11">
        <v>500</v>
      </c>
      <c r="DE20" s="11">
        <v>313.81</v>
      </c>
      <c r="DF20" s="11">
        <f>DE20-DD20</f>
        <v>-186.19</v>
      </c>
      <c r="DG20" s="11">
        <f>IF(DD20=0,0,DE20/DD20*100)</f>
        <v>62.76199999999999</v>
      </c>
      <c r="DH20" s="11">
        <v>0</v>
      </c>
      <c r="DI20" s="11">
        <v>0</v>
      </c>
      <c r="DJ20" s="11">
        <v>0</v>
      </c>
      <c r="DK20" s="11">
        <v>0</v>
      </c>
      <c r="DL20" s="11">
        <f>DK20-DJ20</f>
        <v>0</v>
      </c>
      <c r="DM20" s="11">
        <f>IF(DJ20=0,0,DK20/DJ20*100)</f>
        <v>0</v>
      </c>
      <c r="DN20" s="11">
        <v>0</v>
      </c>
      <c r="DO20" s="11">
        <v>0</v>
      </c>
      <c r="DP20" s="11">
        <v>0</v>
      </c>
      <c r="DQ20" s="11">
        <v>0</v>
      </c>
      <c r="DR20" s="11">
        <f>DQ20-DP20</f>
        <v>0</v>
      </c>
      <c r="DS20" s="11">
        <f>IF(DP20=0,0,DQ20/DP20*100)</f>
        <v>0</v>
      </c>
      <c r="DT20" s="11">
        <v>0</v>
      </c>
      <c r="DU20" s="11">
        <v>0</v>
      </c>
      <c r="DV20" s="11">
        <v>0</v>
      </c>
      <c r="DW20" s="11">
        <v>539.85</v>
      </c>
      <c r="DX20" s="11">
        <f>DW20-DV20</f>
        <v>539.85</v>
      </c>
      <c r="DY20" s="11">
        <f>IF(DV20=0,0,DW20/DV20*100)</f>
        <v>0</v>
      </c>
      <c r="DZ20" s="11">
        <v>0</v>
      </c>
      <c r="EA20" s="11">
        <v>0</v>
      </c>
      <c r="EB20" s="11">
        <v>0</v>
      </c>
      <c r="EC20" s="11">
        <v>0</v>
      </c>
      <c r="ED20" s="11">
        <f>EC20-EB20</f>
        <v>0</v>
      </c>
      <c r="EE20" s="11">
        <f>IF(EB20=0,0,EC20/EB20*100)</f>
        <v>0</v>
      </c>
      <c r="EF20" s="11">
        <v>0</v>
      </c>
      <c r="EG20" s="11">
        <v>0</v>
      </c>
      <c r="EH20" s="11">
        <v>0</v>
      </c>
      <c r="EI20" s="11">
        <v>555.58</v>
      </c>
      <c r="EJ20" s="11">
        <f>EI20-EH20</f>
        <v>555.58</v>
      </c>
      <c r="EK20" s="11">
        <f>IF(EH20=0,0,EI20/EH20*100)</f>
        <v>0</v>
      </c>
    </row>
    <row r="21" spans="1:141" ht="12">
      <c r="A21" s="10"/>
      <c r="B21" s="10">
        <v>13010200</v>
      </c>
      <c r="C21" s="10" t="s">
        <v>47</v>
      </c>
      <c r="D21" s="11">
        <v>13100</v>
      </c>
      <c r="E21" s="11">
        <v>13100</v>
      </c>
      <c r="F21" s="11">
        <v>3001</v>
      </c>
      <c r="G21" s="11">
        <v>32109.53</v>
      </c>
      <c r="H21" s="11">
        <f>G21-F21</f>
        <v>29108.53</v>
      </c>
      <c r="I21" s="11">
        <f>IF(F21=0,0,G21/F21*100)</f>
        <v>1069.961012995668</v>
      </c>
      <c r="J21" s="11">
        <v>0</v>
      </c>
      <c r="K21" s="11">
        <v>0</v>
      </c>
      <c r="L21" s="11">
        <v>0</v>
      </c>
      <c r="M21" s="11">
        <v>0</v>
      </c>
      <c r="N21" s="11">
        <f>M21-L21</f>
        <v>0</v>
      </c>
      <c r="O21" s="11">
        <f>IF(L21=0,0,M21/L21*100)</f>
        <v>0</v>
      </c>
      <c r="P21" s="11">
        <v>0</v>
      </c>
      <c r="Q21" s="11">
        <v>0</v>
      </c>
      <c r="R21" s="11">
        <v>0</v>
      </c>
      <c r="S21" s="11">
        <v>0</v>
      </c>
      <c r="T21" s="11">
        <f>S21-R21</f>
        <v>0</v>
      </c>
      <c r="U21" s="11">
        <f>IF(R21=0,0,S21/R21*100)</f>
        <v>0</v>
      </c>
      <c r="V21" s="11">
        <v>0</v>
      </c>
      <c r="W21" s="11">
        <v>0</v>
      </c>
      <c r="X21" s="11">
        <v>0</v>
      </c>
      <c r="Y21" s="11">
        <v>0</v>
      </c>
      <c r="Z21" s="11">
        <f>Y21-X21</f>
        <v>0</v>
      </c>
      <c r="AA21" s="11">
        <f>IF(X21=0,0,Y21/X21*100)</f>
        <v>0</v>
      </c>
      <c r="AB21" s="11">
        <v>13100</v>
      </c>
      <c r="AC21" s="11">
        <v>13100</v>
      </c>
      <c r="AD21" s="11">
        <v>3001</v>
      </c>
      <c r="AE21" s="11">
        <v>32109.53</v>
      </c>
      <c r="AF21" s="11">
        <f>AE21-AD21</f>
        <v>29108.53</v>
      </c>
      <c r="AG21" s="11">
        <f>IF(AD21=0,0,AE21/AD21*100)</f>
        <v>1069.961012995668</v>
      </c>
      <c r="AH21" s="11">
        <v>0</v>
      </c>
      <c r="AI21" s="11">
        <v>0</v>
      </c>
      <c r="AJ21" s="11">
        <v>0</v>
      </c>
      <c r="AK21" s="11">
        <v>0</v>
      </c>
      <c r="AL21" s="11">
        <f>AK21-AJ21</f>
        <v>0</v>
      </c>
      <c r="AM21" s="11">
        <f>IF(AJ21=0,0,AK21/AJ21*100)</f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f>AQ21-AP21</f>
        <v>0</v>
      </c>
      <c r="AS21" s="11">
        <f>IF(AP21=0,0,AQ21/AP21*100)</f>
        <v>0</v>
      </c>
      <c r="AT21" s="11">
        <v>500</v>
      </c>
      <c r="AU21" s="11">
        <v>500</v>
      </c>
      <c r="AV21" s="11">
        <v>300</v>
      </c>
      <c r="AW21" s="11">
        <v>283.12</v>
      </c>
      <c r="AX21" s="11">
        <f>AW21-AV21</f>
        <v>-16.879999999999995</v>
      </c>
      <c r="AY21" s="11">
        <f>IF(AV21=0,0,AW21/AV21*100)</f>
        <v>94.37333333333333</v>
      </c>
      <c r="AZ21" s="11">
        <v>380</v>
      </c>
      <c r="BA21" s="11">
        <v>380</v>
      </c>
      <c r="BB21" s="11">
        <v>96</v>
      </c>
      <c r="BC21" s="11">
        <v>1081.36</v>
      </c>
      <c r="BD21" s="11">
        <f>BC21-BB21</f>
        <v>985.3599999999999</v>
      </c>
      <c r="BE21" s="11">
        <f>IF(BB21=0,0,BC21/BB21*100)</f>
        <v>1126.4166666666665</v>
      </c>
      <c r="BF21" s="11">
        <v>0</v>
      </c>
      <c r="BG21" s="11">
        <v>0</v>
      </c>
      <c r="BH21" s="11">
        <v>0</v>
      </c>
      <c r="BI21" s="11">
        <v>0</v>
      </c>
      <c r="BJ21" s="11">
        <f>BI21-BH21</f>
        <v>0</v>
      </c>
      <c r="BK21" s="11">
        <f>IF(BH21=0,0,BI21/BH21*100)</f>
        <v>0</v>
      </c>
      <c r="BL21" s="11">
        <v>3000</v>
      </c>
      <c r="BM21" s="11">
        <v>3000</v>
      </c>
      <c r="BN21" s="11">
        <v>0</v>
      </c>
      <c r="BO21" s="11">
        <v>1027.86</v>
      </c>
      <c r="BP21" s="11">
        <f>BO21-BN21</f>
        <v>1027.86</v>
      </c>
      <c r="BQ21" s="11">
        <f>IF(BN21=0,0,BO21/BN21*100)</f>
        <v>0</v>
      </c>
      <c r="BR21" s="11">
        <v>0</v>
      </c>
      <c r="BS21" s="11">
        <v>0</v>
      </c>
      <c r="BT21" s="11">
        <v>0</v>
      </c>
      <c r="BU21" s="11">
        <v>57.04</v>
      </c>
      <c r="BV21" s="11">
        <f>BU21-BT21</f>
        <v>57.04</v>
      </c>
      <c r="BW21" s="11">
        <f>IF(BT21=0,0,BU21/BT21*100)</f>
        <v>0</v>
      </c>
      <c r="BX21" s="11">
        <v>0</v>
      </c>
      <c r="BY21" s="11">
        <v>0</v>
      </c>
      <c r="BZ21" s="11">
        <v>0</v>
      </c>
      <c r="CA21" s="11">
        <v>0</v>
      </c>
      <c r="CB21" s="11">
        <f>CA21-BZ21</f>
        <v>0</v>
      </c>
      <c r="CC21" s="11">
        <f>IF(BZ21=0,0,CA21/BZ21*100)</f>
        <v>0</v>
      </c>
      <c r="CD21" s="11">
        <v>0</v>
      </c>
      <c r="CE21" s="11">
        <v>0</v>
      </c>
      <c r="CF21" s="11">
        <v>0</v>
      </c>
      <c r="CG21" s="11">
        <v>0</v>
      </c>
      <c r="CH21" s="11">
        <f>CG21-CF21</f>
        <v>0</v>
      </c>
      <c r="CI21" s="11">
        <f>IF(CF21=0,0,CG21/CF21*100)</f>
        <v>0</v>
      </c>
      <c r="CJ21" s="11">
        <v>0</v>
      </c>
      <c r="CK21" s="11">
        <v>0</v>
      </c>
      <c r="CL21" s="11">
        <v>0</v>
      </c>
      <c r="CM21" s="11">
        <v>0</v>
      </c>
      <c r="CN21" s="11">
        <f>CM21-CL21</f>
        <v>0</v>
      </c>
      <c r="CO21" s="11">
        <f>IF(CL21=0,0,CM21/CL21*100)</f>
        <v>0</v>
      </c>
      <c r="CP21" s="11">
        <v>0</v>
      </c>
      <c r="CQ21" s="11">
        <v>0</v>
      </c>
      <c r="CR21" s="11">
        <v>0</v>
      </c>
      <c r="CS21" s="11">
        <v>0</v>
      </c>
      <c r="CT21" s="11">
        <f>CS21-CR21</f>
        <v>0</v>
      </c>
      <c r="CU21" s="11">
        <f>IF(CR21=0,0,CS21/CR21*100)</f>
        <v>0</v>
      </c>
      <c r="CV21" s="11">
        <v>6920</v>
      </c>
      <c r="CW21" s="11">
        <v>6920</v>
      </c>
      <c r="CX21" s="11">
        <v>2105</v>
      </c>
      <c r="CY21" s="11">
        <v>28250.91</v>
      </c>
      <c r="CZ21" s="11">
        <f>CY21-CX21</f>
        <v>26145.91</v>
      </c>
      <c r="DA21" s="11">
        <f>IF(CX21=0,0,CY21/CX21*100)</f>
        <v>1342.0859857482185</v>
      </c>
      <c r="DB21" s="11">
        <v>2300</v>
      </c>
      <c r="DC21" s="11">
        <v>2300</v>
      </c>
      <c r="DD21" s="11">
        <v>500</v>
      </c>
      <c r="DE21" s="11">
        <v>313.81</v>
      </c>
      <c r="DF21" s="11">
        <f>DE21-DD21</f>
        <v>-186.19</v>
      </c>
      <c r="DG21" s="11">
        <f>IF(DD21=0,0,DE21/DD21*100)</f>
        <v>62.76199999999999</v>
      </c>
      <c r="DH21" s="11">
        <v>0</v>
      </c>
      <c r="DI21" s="11">
        <v>0</v>
      </c>
      <c r="DJ21" s="11">
        <v>0</v>
      </c>
      <c r="DK21" s="11">
        <v>0</v>
      </c>
      <c r="DL21" s="11">
        <f>DK21-DJ21</f>
        <v>0</v>
      </c>
      <c r="DM21" s="11">
        <f>IF(DJ21=0,0,DK21/DJ21*100)</f>
        <v>0</v>
      </c>
      <c r="DN21" s="11">
        <v>0</v>
      </c>
      <c r="DO21" s="11">
        <v>0</v>
      </c>
      <c r="DP21" s="11">
        <v>0</v>
      </c>
      <c r="DQ21" s="11">
        <v>0</v>
      </c>
      <c r="DR21" s="11">
        <f>DQ21-DP21</f>
        <v>0</v>
      </c>
      <c r="DS21" s="11">
        <f>IF(DP21=0,0,DQ21/DP21*100)</f>
        <v>0</v>
      </c>
      <c r="DT21" s="11">
        <v>0</v>
      </c>
      <c r="DU21" s="11">
        <v>0</v>
      </c>
      <c r="DV21" s="11">
        <v>0</v>
      </c>
      <c r="DW21" s="11">
        <v>539.85</v>
      </c>
      <c r="DX21" s="11">
        <f>DW21-DV21</f>
        <v>539.85</v>
      </c>
      <c r="DY21" s="11">
        <f>IF(DV21=0,0,DW21/DV21*100)</f>
        <v>0</v>
      </c>
      <c r="DZ21" s="11">
        <v>0</v>
      </c>
      <c r="EA21" s="11">
        <v>0</v>
      </c>
      <c r="EB21" s="11">
        <v>0</v>
      </c>
      <c r="EC21" s="11">
        <v>0</v>
      </c>
      <c r="ED21" s="11">
        <f>EC21-EB21</f>
        <v>0</v>
      </c>
      <c r="EE21" s="11">
        <f>IF(EB21=0,0,EC21/EB21*100)</f>
        <v>0</v>
      </c>
      <c r="EF21" s="11">
        <v>0</v>
      </c>
      <c r="EG21" s="11">
        <v>0</v>
      </c>
      <c r="EH21" s="11">
        <v>0</v>
      </c>
      <c r="EI21" s="11">
        <v>555.58</v>
      </c>
      <c r="EJ21" s="11">
        <f>EI21-EH21</f>
        <v>555.58</v>
      </c>
      <c r="EK21" s="11">
        <f>IF(EH21=0,0,EI21/EH21*100)</f>
        <v>0</v>
      </c>
    </row>
    <row r="22" spans="1:141" ht="12">
      <c r="A22" s="10"/>
      <c r="B22" s="10">
        <v>14000000</v>
      </c>
      <c r="C22" s="10" t="s">
        <v>48</v>
      </c>
      <c r="D22" s="11">
        <v>7248443</v>
      </c>
      <c r="E22" s="11">
        <v>7248443</v>
      </c>
      <c r="F22" s="11">
        <v>1877220</v>
      </c>
      <c r="G22" s="11">
        <v>1474457.35</v>
      </c>
      <c r="H22" s="11">
        <f>G22-F22</f>
        <v>-402762.6499999999</v>
      </c>
      <c r="I22" s="11">
        <f>IF(F22=0,0,G22/F22*100)</f>
        <v>78.5447283749374</v>
      </c>
      <c r="J22" s="11">
        <v>0</v>
      </c>
      <c r="K22" s="11">
        <v>0</v>
      </c>
      <c r="L22" s="11">
        <v>0</v>
      </c>
      <c r="M22" s="11">
        <v>0</v>
      </c>
      <c r="N22" s="11">
        <f>M22-L22</f>
        <v>0</v>
      </c>
      <c r="O22" s="11">
        <f>IF(L22=0,0,M22/L22*100)</f>
        <v>0</v>
      </c>
      <c r="P22" s="11">
        <v>5556400</v>
      </c>
      <c r="Q22" s="11">
        <v>5556400</v>
      </c>
      <c r="R22" s="11">
        <v>1444700</v>
      </c>
      <c r="S22" s="11">
        <v>1181830.73</v>
      </c>
      <c r="T22" s="11">
        <f>S22-R22</f>
        <v>-262869.27</v>
      </c>
      <c r="U22" s="11">
        <f>IF(R22=0,0,S22/R22*100)</f>
        <v>81.80457742091784</v>
      </c>
      <c r="V22" s="11">
        <v>5556400</v>
      </c>
      <c r="W22" s="11">
        <v>5556400</v>
      </c>
      <c r="X22" s="11">
        <v>1444700</v>
      </c>
      <c r="Y22" s="11">
        <v>1181830.73</v>
      </c>
      <c r="Z22" s="11">
        <f>Y22-X22</f>
        <v>-262869.27</v>
      </c>
      <c r="AA22" s="11">
        <f>IF(X22=0,0,Y22/X22*100)</f>
        <v>81.80457742091784</v>
      </c>
      <c r="AB22" s="11">
        <v>1692043</v>
      </c>
      <c r="AC22" s="11">
        <v>1692043</v>
      </c>
      <c r="AD22" s="11">
        <v>432520</v>
      </c>
      <c r="AE22" s="11">
        <v>292626.62</v>
      </c>
      <c r="AF22" s="11">
        <f>AE22-AD22</f>
        <v>-139893.38</v>
      </c>
      <c r="AG22" s="11">
        <f>IF(AD22=0,0,AE22/AD22*100)</f>
        <v>67.65620549338759</v>
      </c>
      <c r="AH22" s="11">
        <v>24000</v>
      </c>
      <c r="AI22" s="11">
        <v>24000</v>
      </c>
      <c r="AJ22" s="11">
        <v>6000</v>
      </c>
      <c r="AK22" s="11">
        <v>5419.14</v>
      </c>
      <c r="AL22" s="11">
        <f>AK22-AJ22</f>
        <v>-580.8599999999997</v>
      </c>
      <c r="AM22" s="11">
        <f>IF(AJ22=0,0,AK22/AJ22*100)</f>
        <v>90.319</v>
      </c>
      <c r="AN22" s="11">
        <v>15000</v>
      </c>
      <c r="AO22" s="11">
        <v>15000</v>
      </c>
      <c r="AP22" s="11">
        <v>3750</v>
      </c>
      <c r="AQ22" s="11">
        <v>3355</v>
      </c>
      <c r="AR22" s="11">
        <f>AQ22-AP22</f>
        <v>-395</v>
      </c>
      <c r="AS22" s="11">
        <f>IF(AP22=0,0,AQ22/AP22*100)</f>
        <v>89.46666666666667</v>
      </c>
      <c r="AT22" s="11">
        <v>15000</v>
      </c>
      <c r="AU22" s="11">
        <v>15000</v>
      </c>
      <c r="AV22" s="11">
        <v>3750</v>
      </c>
      <c r="AW22" s="11">
        <v>3541.71</v>
      </c>
      <c r="AX22" s="11">
        <f>AW22-AV22</f>
        <v>-208.28999999999996</v>
      </c>
      <c r="AY22" s="11">
        <f>IF(AV22=0,0,AW22/AV22*100)</f>
        <v>94.4456</v>
      </c>
      <c r="AZ22" s="11">
        <v>9662</v>
      </c>
      <c r="BA22" s="11">
        <v>9662</v>
      </c>
      <c r="BB22" s="11">
        <v>2415</v>
      </c>
      <c r="BC22" s="11">
        <v>1814</v>
      </c>
      <c r="BD22" s="11">
        <f>BC22-BB22</f>
        <v>-601</v>
      </c>
      <c r="BE22" s="11">
        <f>IF(BB22=0,0,BC22/BB22*100)</f>
        <v>75.11387163561076</v>
      </c>
      <c r="BF22" s="11">
        <v>3950</v>
      </c>
      <c r="BG22" s="11">
        <v>3950</v>
      </c>
      <c r="BH22" s="11">
        <v>759</v>
      </c>
      <c r="BI22" s="11">
        <v>1698.4</v>
      </c>
      <c r="BJ22" s="11">
        <f>BI22-BH22</f>
        <v>939.4000000000001</v>
      </c>
      <c r="BK22" s="11">
        <f>IF(BH22=0,0,BI22/BH22*100)</f>
        <v>223.768115942029</v>
      </c>
      <c r="BL22" s="11">
        <v>2700</v>
      </c>
      <c r="BM22" s="11">
        <v>2700</v>
      </c>
      <c r="BN22" s="11">
        <v>675</v>
      </c>
      <c r="BO22" s="11">
        <v>820</v>
      </c>
      <c r="BP22" s="11">
        <f>BO22-BN22</f>
        <v>145</v>
      </c>
      <c r="BQ22" s="11">
        <f>IF(BN22=0,0,BO22/BN22*100)</f>
        <v>121.48148148148148</v>
      </c>
      <c r="BR22" s="11">
        <v>47000</v>
      </c>
      <c r="BS22" s="11">
        <v>47000</v>
      </c>
      <c r="BT22" s="11">
        <v>11748</v>
      </c>
      <c r="BU22" s="11">
        <v>10579</v>
      </c>
      <c r="BV22" s="11">
        <f>BU22-BT22</f>
        <v>-1169</v>
      </c>
      <c r="BW22" s="11">
        <f>IF(BT22=0,0,BU22/BT22*100)</f>
        <v>90.04937010554988</v>
      </c>
      <c r="BX22" s="11">
        <v>1500</v>
      </c>
      <c r="BY22" s="11">
        <v>1500</v>
      </c>
      <c r="BZ22" s="11">
        <v>331</v>
      </c>
      <c r="CA22" s="11">
        <v>403</v>
      </c>
      <c r="CB22" s="11">
        <f>CA22-BZ22</f>
        <v>72</v>
      </c>
      <c r="CC22" s="11">
        <f>IF(BZ22=0,0,CA22/BZ22*100)</f>
        <v>121.75226586102718</v>
      </c>
      <c r="CD22" s="11">
        <v>900</v>
      </c>
      <c r="CE22" s="11">
        <v>900</v>
      </c>
      <c r="CF22" s="11">
        <v>180</v>
      </c>
      <c r="CG22" s="11">
        <v>205</v>
      </c>
      <c r="CH22" s="11">
        <f>CG22-CF22</f>
        <v>25</v>
      </c>
      <c r="CI22" s="11">
        <f>IF(CF22=0,0,CG22/CF22*100)</f>
        <v>113.88888888888889</v>
      </c>
      <c r="CJ22" s="11">
        <v>2226</v>
      </c>
      <c r="CK22" s="11">
        <v>2226</v>
      </c>
      <c r="CL22" s="11">
        <v>540</v>
      </c>
      <c r="CM22" s="11">
        <v>240</v>
      </c>
      <c r="CN22" s="11">
        <f>CM22-CL22</f>
        <v>-300</v>
      </c>
      <c r="CO22" s="11">
        <f>IF(CL22=0,0,CM22/CL22*100)</f>
        <v>44.44444444444444</v>
      </c>
      <c r="CP22" s="11">
        <v>175000</v>
      </c>
      <c r="CQ22" s="11">
        <v>175000</v>
      </c>
      <c r="CR22" s="11">
        <v>43600</v>
      </c>
      <c r="CS22" s="11">
        <v>41700.11</v>
      </c>
      <c r="CT22" s="11">
        <f>CS22-CR22</f>
        <v>-1899.8899999999994</v>
      </c>
      <c r="CU22" s="11">
        <f>IF(CR22=0,0,CS22/CR22*100)</f>
        <v>95.64245412844036</v>
      </c>
      <c r="CV22" s="11">
        <v>1196602</v>
      </c>
      <c r="CW22" s="11">
        <v>1196602</v>
      </c>
      <c r="CX22" s="11">
        <v>306461</v>
      </c>
      <c r="CY22" s="11">
        <v>179008.5</v>
      </c>
      <c r="CZ22" s="11">
        <f>CY22-CX22</f>
        <v>-127452.5</v>
      </c>
      <c r="DA22" s="11">
        <f>IF(CX22=0,0,CY22/CX22*100)</f>
        <v>58.41151076319662</v>
      </c>
      <c r="DB22" s="11">
        <v>800</v>
      </c>
      <c r="DC22" s="11">
        <v>800</v>
      </c>
      <c r="DD22" s="11">
        <v>145</v>
      </c>
      <c r="DE22" s="11">
        <v>92</v>
      </c>
      <c r="DF22" s="11">
        <f>DE22-DD22</f>
        <v>-53</v>
      </c>
      <c r="DG22" s="11">
        <f>IF(DD22=0,0,DE22/DD22*100)</f>
        <v>63.44827586206897</v>
      </c>
      <c r="DH22" s="11">
        <v>1000</v>
      </c>
      <c r="DI22" s="11">
        <v>1000</v>
      </c>
      <c r="DJ22" s="11">
        <v>240</v>
      </c>
      <c r="DK22" s="11">
        <v>3724</v>
      </c>
      <c r="DL22" s="11">
        <f>DK22-DJ22</f>
        <v>3484</v>
      </c>
      <c r="DM22" s="11">
        <f>IF(DJ22=0,0,DK22/DJ22*100)</f>
        <v>1551.6666666666667</v>
      </c>
      <c r="DN22" s="11">
        <v>15000</v>
      </c>
      <c r="DO22" s="11">
        <v>15000</v>
      </c>
      <c r="DP22" s="11">
        <v>3750</v>
      </c>
      <c r="DQ22" s="11">
        <v>2961.26</v>
      </c>
      <c r="DR22" s="11">
        <f>DQ22-DP22</f>
        <v>-788.7399999999998</v>
      </c>
      <c r="DS22" s="11">
        <f>IF(DP22=0,0,DQ22/DP22*100)</f>
        <v>78.96693333333334</v>
      </c>
      <c r="DT22" s="11">
        <v>12703</v>
      </c>
      <c r="DU22" s="11">
        <v>12703</v>
      </c>
      <c r="DV22" s="11">
        <v>3176</v>
      </c>
      <c r="DW22" s="11">
        <v>4333.85</v>
      </c>
      <c r="DX22" s="11">
        <f>DW22-DV22</f>
        <v>1157.8500000000004</v>
      </c>
      <c r="DY22" s="11">
        <f>IF(DV22=0,0,DW22/DV22*100)</f>
        <v>136.45623425692696</v>
      </c>
      <c r="DZ22" s="11">
        <v>0</v>
      </c>
      <c r="EA22" s="11">
        <v>0</v>
      </c>
      <c r="EB22" s="11">
        <v>0</v>
      </c>
      <c r="EC22" s="11">
        <v>0</v>
      </c>
      <c r="ED22" s="11">
        <f>EC22-EB22</f>
        <v>0</v>
      </c>
      <c r="EE22" s="11">
        <f>IF(EB22=0,0,EC22/EB22*100)</f>
        <v>0</v>
      </c>
      <c r="EF22" s="11">
        <v>169000</v>
      </c>
      <c r="EG22" s="11">
        <v>169000</v>
      </c>
      <c r="EH22" s="11">
        <v>45000</v>
      </c>
      <c r="EI22" s="11">
        <v>32731.65</v>
      </c>
      <c r="EJ22" s="11">
        <f>EI22-EH22</f>
        <v>-12268.349999999999</v>
      </c>
      <c r="EK22" s="11">
        <f>IF(EH22=0,0,EI22/EH22*100)</f>
        <v>72.73700000000001</v>
      </c>
    </row>
    <row r="23" spans="1:141" ht="12">
      <c r="A23" s="10"/>
      <c r="B23" s="10">
        <v>14020000</v>
      </c>
      <c r="C23" s="10" t="s">
        <v>49</v>
      </c>
      <c r="D23" s="11">
        <v>971167</v>
      </c>
      <c r="E23" s="11">
        <v>971167</v>
      </c>
      <c r="F23" s="11">
        <v>215327</v>
      </c>
      <c r="G23" s="11">
        <v>230060</v>
      </c>
      <c r="H23" s="11">
        <f>G23-F23</f>
        <v>14733</v>
      </c>
      <c r="I23" s="11">
        <f>IF(F23=0,0,G23/F23*100)</f>
        <v>106.8421517041523</v>
      </c>
      <c r="J23" s="11">
        <v>0</v>
      </c>
      <c r="K23" s="11">
        <v>0</v>
      </c>
      <c r="L23" s="11">
        <v>0</v>
      </c>
      <c r="M23" s="11">
        <v>0</v>
      </c>
      <c r="N23" s="11">
        <f>M23-L23</f>
        <v>0</v>
      </c>
      <c r="O23" s="11">
        <f>IF(L23=0,0,M23/L23*100)</f>
        <v>0</v>
      </c>
      <c r="P23" s="11">
        <v>738400</v>
      </c>
      <c r="Q23" s="11">
        <v>738400</v>
      </c>
      <c r="R23" s="11">
        <v>158000</v>
      </c>
      <c r="S23" s="11">
        <v>180820.79</v>
      </c>
      <c r="T23" s="11">
        <f>S23-R23</f>
        <v>22820.790000000008</v>
      </c>
      <c r="U23" s="11">
        <f>IF(R23=0,0,S23/R23*100)</f>
        <v>114.44353797468354</v>
      </c>
      <c r="V23" s="11">
        <v>738400</v>
      </c>
      <c r="W23" s="11">
        <v>738400</v>
      </c>
      <c r="X23" s="11">
        <v>158000</v>
      </c>
      <c r="Y23" s="11">
        <v>180820.79</v>
      </c>
      <c r="Z23" s="11">
        <f>Y23-X23</f>
        <v>22820.790000000008</v>
      </c>
      <c r="AA23" s="11">
        <f>IF(X23=0,0,Y23/X23*100)</f>
        <v>114.44353797468354</v>
      </c>
      <c r="AB23" s="11">
        <v>232767</v>
      </c>
      <c r="AC23" s="11">
        <v>232767</v>
      </c>
      <c r="AD23" s="11">
        <v>57327</v>
      </c>
      <c r="AE23" s="11">
        <v>49239.21</v>
      </c>
      <c r="AF23" s="11">
        <f>AE23-AD23</f>
        <v>-8087.790000000001</v>
      </c>
      <c r="AG23" s="11">
        <f>IF(AD23=0,0,AE23/AD23*100)</f>
        <v>85.89183107436287</v>
      </c>
      <c r="AH23" s="11">
        <v>0</v>
      </c>
      <c r="AI23" s="11">
        <v>0</v>
      </c>
      <c r="AJ23" s="11">
        <v>0</v>
      </c>
      <c r="AK23" s="11">
        <v>0</v>
      </c>
      <c r="AL23" s="11">
        <f>AK23-AJ23</f>
        <v>0</v>
      </c>
      <c r="AM23" s="11">
        <f>IF(AJ23=0,0,AK23/AJ23*100)</f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f>AQ23-AP23</f>
        <v>0</v>
      </c>
      <c r="AS23" s="11">
        <f>IF(AP23=0,0,AQ23/AP23*100)</f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f>AW23-AV23</f>
        <v>0</v>
      </c>
      <c r="AY23" s="11">
        <f>IF(AV23=0,0,AW23/AV23*100)</f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f>BC23-BB23</f>
        <v>0</v>
      </c>
      <c r="BE23" s="11">
        <f>IF(BB23=0,0,BC23/BB23*100)</f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f>BI23-BH23</f>
        <v>0</v>
      </c>
      <c r="BK23" s="11">
        <f>IF(BH23=0,0,BI23/BH23*100)</f>
        <v>0</v>
      </c>
      <c r="BL23" s="11">
        <v>0</v>
      </c>
      <c r="BM23" s="11">
        <v>0</v>
      </c>
      <c r="BN23" s="11">
        <v>0</v>
      </c>
      <c r="BO23" s="11">
        <v>0</v>
      </c>
      <c r="BP23" s="11">
        <f>BO23-BN23</f>
        <v>0</v>
      </c>
      <c r="BQ23" s="11">
        <f>IF(BN23=0,0,BO23/BN23*100)</f>
        <v>0</v>
      </c>
      <c r="BR23" s="11">
        <v>0</v>
      </c>
      <c r="BS23" s="11">
        <v>0</v>
      </c>
      <c r="BT23" s="11">
        <v>0</v>
      </c>
      <c r="BU23" s="11">
        <v>0</v>
      </c>
      <c r="BV23" s="11">
        <f>BU23-BT23</f>
        <v>0</v>
      </c>
      <c r="BW23" s="11">
        <f>IF(BT23=0,0,BU23/BT23*100)</f>
        <v>0</v>
      </c>
      <c r="BX23" s="11">
        <v>0</v>
      </c>
      <c r="BY23" s="11">
        <v>0</v>
      </c>
      <c r="BZ23" s="11">
        <v>0</v>
      </c>
      <c r="CA23" s="11">
        <v>0</v>
      </c>
      <c r="CB23" s="11">
        <f>CA23-BZ23</f>
        <v>0</v>
      </c>
      <c r="CC23" s="11">
        <f>IF(BZ23=0,0,CA23/BZ23*100)</f>
        <v>0</v>
      </c>
      <c r="CD23" s="11">
        <v>0</v>
      </c>
      <c r="CE23" s="11">
        <v>0</v>
      </c>
      <c r="CF23" s="11">
        <v>0</v>
      </c>
      <c r="CG23" s="11">
        <v>0</v>
      </c>
      <c r="CH23" s="11">
        <f>CG23-CF23</f>
        <v>0</v>
      </c>
      <c r="CI23" s="11">
        <f>IF(CF23=0,0,CG23/CF23*100)</f>
        <v>0</v>
      </c>
      <c r="CJ23" s="11">
        <v>0</v>
      </c>
      <c r="CK23" s="11">
        <v>0</v>
      </c>
      <c r="CL23" s="11">
        <v>0</v>
      </c>
      <c r="CM23" s="11">
        <v>0</v>
      </c>
      <c r="CN23" s="11">
        <f>CM23-CL23</f>
        <v>0</v>
      </c>
      <c r="CO23" s="11">
        <f>IF(CL23=0,0,CM23/CL23*100)</f>
        <v>0</v>
      </c>
      <c r="CP23" s="11">
        <v>25000</v>
      </c>
      <c r="CQ23" s="11">
        <v>25000</v>
      </c>
      <c r="CR23" s="11">
        <v>6200</v>
      </c>
      <c r="CS23" s="11">
        <v>7897.11</v>
      </c>
      <c r="CT23" s="11">
        <f>CS23-CR23</f>
        <v>1697.1099999999997</v>
      </c>
      <c r="CU23" s="11">
        <f>IF(CR23=0,0,CS23/CR23*100)</f>
        <v>127.37274193548387</v>
      </c>
      <c r="CV23" s="11">
        <v>182767</v>
      </c>
      <c r="CW23" s="11">
        <v>182767</v>
      </c>
      <c r="CX23" s="11">
        <v>45127</v>
      </c>
      <c r="CY23" s="11">
        <v>35807.46</v>
      </c>
      <c r="CZ23" s="11">
        <f>CY23-CX23</f>
        <v>-9319.54</v>
      </c>
      <c r="DA23" s="11">
        <f>IF(CX23=0,0,CY23/CX23*100)</f>
        <v>79.34819509384626</v>
      </c>
      <c r="DB23" s="11">
        <v>0</v>
      </c>
      <c r="DC23" s="11">
        <v>0</v>
      </c>
      <c r="DD23" s="11">
        <v>0</v>
      </c>
      <c r="DE23" s="11">
        <v>0</v>
      </c>
      <c r="DF23" s="11">
        <f>DE23-DD23</f>
        <v>0</v>
      </c>
      <c r="DG23" s="11">
        <f>IF(DD23=0,0,DE23/DD23*100)</f>
        <v>0</v>
      </c>
      <c r="DH23" s="11">
        <v>0</v>
      </c>
      <c r="DI23" s="11">
        <v>0</v>
      </c>
      <c r="DJ23" s="11">
        <v>0</v>
      </c>
      <c r="DK23" s="11">
        <v>0</v>
      </c>
      <c r="DL23" s="11">
        <f>DK23-DJ23</f>
        <v>0</v>
      </c>
      <c r="DM23" s="11">
        <f>IF(DJ23=0,0,DK23/DJ23*100)</f>
        <v>0</v>
      </c>
      <c r="DN23" s="11">
        <v>0</v>
      </c>
      <c r="DO23" s="11">
        <v>0</v>
      </c>
      <c r="DP23" s="11">
        <v>0</v>
      </c>
      <c r="DQ23" s="11">
        <v>0</v>
      </c>
      <c r="DR23" s="11">
        <f>DQ23-DP23</f>
        <v>0</v>
      </c>
      <c r="DS23" s="11">
        <f>IF(DP23=0,0,DQ23/DP23*100)</f>
        <v>0</v>
      </c>
      <c r="DT23" s="11">
        <v>0</v>
      </c>
      <c r="DU23" s="11">
        <v>0</v>
      </c>
      <c r="DV23" s="11">
        <v>0</v>
      </c>
      <c r="DW23" s="11">
        <v>0</v>
      </c>
      <c r="DX23" s="11">
        <f>DW23-DV23</f>
        <v>0</v>
      </c>
      <c r="DY23" s="11">
        <f>IF(DV23=0,0,DW23/DV23*100)</f>
        <v>0</v>
      </c>
      <c r="DZ23" s="11">
        <v>0</v>
      </c>
      <c r="EA23" s="11">
        <v>0</v>
      </c>
      <c r="EB23" s="11">
        <v>0</v>
      </c>
      <c r="EC23" s="11">
        <v>0</v>
      </c>
      <c r="ED23" s="11">
        <f>EC23-EB23</f>
        <v>0</v>
      </c>
      <c r="EE23" s="11">
        <f>IF(EB23=0,0,EC23/EB23*100)</f>
        <v>0</v>
      </c>
      <c r="EF23" s="11">
        <v>25000</v>
      </c>
      <c r="EG23" s="11">
        <v>25000</v>
      </c>
      <c r="EH23" s="11">
        <v>6000</v>
      </c>
      <c r="EI23" s="11">
        <v>5534.64</v>
      </c>
      <c r="EJ23" s="11">
        <f>EI23-EH23</f>
        <v>-465.3599999999997</v>
      </c>
      <c r="EK23" s="11">
        <f>IF(EH23=0,0,EI23/EH23*100)</f>
        <v>92.244</v>
      </c>
    </row>
    <row r="24" spans="1:141" ht="12">
      <c r="A24" s="10"/>
      <c r="B24" s="10">
        <v>14021900</v>
      </c>
      <c r="C24" s="10" t="s">
        <v>50</v>
      </c>
      <c r="D24" s="11">
        <v>971167</v>
      </c>
      <c r="E24" s="11">
        <v>971167</v>
      </c>
      <c r="F24" s="11">
        <v>215327</v>
      </c>
      <c r="G24" s="11">
        <v>230060</v>
      </c>
      <c r="H24" s="11">
        <f>G24-F24</f>
        <v>14733</v>
      </c>
      <c r="I24" s="11">
        <f>IF(F24=0,0,G24/F24*100)</f>
        <v>106.8421517041523</v>
      </c>
      <c r="J24" s="11">
        <v>0</v>
      </c>
      <c r="K24" s="11">
        <v>0</v>
      </c>
      <c r="L24" s="11">
        <v>0</v>
      </c>
      <c r="M24" s="11">
        <v>0</v>
      </c>
      <c r="N24" s="11">
        <f>M24-L24</f>
        <v>0</v>
      </c>
      <c r="O24" s="11">
        <f>IF(L24=0,0,M24/L24*100)</f>
        <v>0</v>
      </c>
      <c r="P24" s="11">
        <v>738400</v>
      </c>
      <c r="Q24" s="11">
        <v>738400</v>
      </c>
      <c r="R24" s="11">
        <v>158000</v>
      </c>
      <c r="S24" s="11">
        <v>180820.79</v>
      </c>
      <c r="T24" s="11">
        <f>S24-R24</f>
        <v>22820.790000000008</v>
      </c>
      <c r="U24" s="11">
        <f>IF(R24=0,0,S24/R24*100)</f>
        <v>114.44353797468354</v>
      </c>
      <c r="V24" s="11">
        <v>738400</v>
      </c>
      <c r="W24" s="11">
        <v>738400</v>
      </c>
      <c r="X24" s="11">
        <v>158000</v>
      </c>
      <c r="Y24" s="11">
        <v>180820.79</v>
      </c>
      <c r="Z24" s="11">
        <f>Y24-X24</f>
        <v>22820.790000000008</v>
      </c>
      <c r="AA24" s="11">
        <f>IF(X24=0,0,Y24/X24*100)</f>
        <v>114.44353797468354</v>
      </c>
      <c r="AB24" s="11">
        <v>232767</v>
      </c>
      <c r="AC24" s="11">
        <v>232767</v>
      </c>
      <c r="AD24" s="11">
        <v>57327</v>
      </c>
      <c r="AE24" s="11">
        <v>49239.21</v>
      </c>
      <c r="AF24" s="11">
        <f>AE24-AD24</f>
        <v>-8087.790000000001</v>
      </c>
      <c r="AG24" s="11">
        <f>IF(AD24=0,0,AE24/AD24*100)</f>
        <v>85.89183107436287</v>
      </c>
      <c r="AH24" s="11">
        <v>0</v>
      </c>
      <c r="AI24" s="11">
        <v>0</v>
      </c>
      <c r="AJ24" s="11">
        <v>0</v>
      </c>
      <c r="AK24" s="11">
        <v>0</v>
      </c>
      <c r="AL24" s="11">
        <f>AK24-AJ24</f>
        <v>0</v>
      </c>
      <c r="AM24" s="11">
        <f>IF(AJ24=0,0,AK24/AJ24*100)</f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f>AQ24-AP24</f>
        <v>0</v>
      </c>
      <c r="AS24" s="11">
        <f>IF(AP24=0,0,AQ24/AP24*100)</f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f>AW24-AV24</f>
        <v>0</v>
      </c>
      <c r="AY24" s="11">
        <f>IF(AV24=0,0,AW24/AV24*100)</f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f>BC24-BB24</f>
        <v>0</v>
      </c>
      <c r="BE24" s="11">
        <f>IF(BB24=0,0,BC24/BB24*100)</f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f>BI24-BH24</f>
        <v>0</v>
      </c>
      <c r="BK24" s="11">
        <f>IF(BH24=0,0,BI24/BH24*100)</f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f>BO24-BN24</f>
        <v>0</v>
      </c>
      <c r="BQ24" s="11">
        <f>IF(BN24=0,0,BO24/BN24*100)</f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f>BU24-BT24</f>
        <v>0</v>
      </c>
      <c r="BW24" s="11">
        <f>IF(BT24=0,0,BU24/BT24*100)</f>
        <v>0</v>
      </c>
      <c r="BX24" s="11">
        <v>0</v>
      </c>
      <c r="BY24" s="11">
        <v>0</v>
      </c>
      <c r="BZ24" s="11">
        <v>0</v>
      </c>
      <c r="CA24" s="11">
        <v>0</v>
      </c>
      <c r="CB24" s="11">
        <f>CA24-BZ24</f>
        <v>0</v>
      </c>
      <c r="CC24" s="11">
        <f>IF(BZ24=0,0,CA24/BZ24*100)</f>
        <v>0</v>
      </c>
      <c r="CD24" s="11">
        <v>0</v>
      </c>
      <c r="CE24" s="11">
        <v>0</v>
      </c>
      <c r="CF24" s="11">
        <v>0</v>
      </c>
      <c r="CG24" s="11">
        <v>0</v>
      </c>
      <c r="CH24" s="11">
        <f>CG24-CF24</f>
        <v>0</v>
      </c>
      <c r="CI24" s="11">
        <f>IF(CF24=0,0,CG24/CF24*100)</f>
        <v>0</v>
      </c>
      <c r="CJ24" s="11">
        <v>0</v>
      </c>
      <c r="CK24" s="11">
        <v>0</v>
      </c>
      <c r="CL24" s="11">
        <v>0</v>
      </c>
      <c r="CM24" s="11">
        <v>0</v>
      </c>
      <c r="CN24" s="11">
        <f>CM24-CL24</f>
        <v>0</v>
      </c>
      <c r="CO24" s="11">
        <f>IF(CL24=0,0,CM24/CL24*100)</f>
        <v>0</v>
      </c>
      <c r="CP24" s="11">
        <v>25000</v>
      </c>
      <c r="CQ24" s="11">
        <v>25000</v>
      </c>
      <c r="CR24" s="11">
        <v>6200</v>
      </c>
      <c r="CS24" s="11">
        <v>7897.11</v>
      </c>
      <c r="CT24" s="11">
        <f>CS24-CR24</f>
        <v>1697.1099999999997</v>
      </c>
      <c r="CU24" s="11">
        <f>IF(CR24=0,0,CS24/CR24*100)</f>
        <v>127.37274193548387</v>
      </c>
      <c r="CV24" s="11">
        <v>182767</v>
      </c>
      <c r="CW24" s="11">
        <v>182767</v>
      </c>
      <c r="CX24" s="11">
        <v>45127</v>
      </c>
      <c r="CY24" s="11">
        <v>35807.46</v>
      </c>
      <c r="CZ24" s="11">
        <f>CY24-CX24</f>
        <v>-9319.54</v>
      </c>
      <c r="DA24" s="11">
        <f>IF(CX24=0,0,CY24/CX24*100)</f>
        <v>79.34819509384626</v>
      </c>
      <c r="DB24" s="11">
        <v>0</v>
      </c>
      <c r="DC24" s="11">
        <v>0</v>
      </c>
      <c r="DD24" s="11">
        <v>0</v>
      </c>
      <c r="DE24" s="11">
        <v>0</v>
      </c>
      <c r="DF24" s="11">
        <f>DE24-DD24</f>
        <v>0</v>
      </c>
      <c r="DG24" s="11">
        <f>IF(DD24=0,0,DE24/DD24*100)</f>
        <v>0</v>
      </c>
      <c r="DH24" s="11">
        <v>0</v>
      </c>
      <c r="DI24" s="11">
        <v>0</v>
      </c>
      <c r="DJ24" s="11">
        <v>0</v>
      </c>
      <c r="DK24" s="11">
        <v>0</v>
      </c>
      <c r="DL24" s="11">
        <f>DK24-DJ24</f>
        <v>0</v>
      </c>
      <c r="DM24" s="11">
        <f>IF(DJ24=0,0,DK24/DJ24*100)</f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f>DQ24-DP24</f>
        <v>0</v>
      </c>
      <c r="DS24" s="11">
        <f>IF(DP24=0,0,DQ24/DP24*100)</f>
        <v>0</v>
      </c>
      <c r="DT24" s="11">
        <v>0</v>
      </c>
      <c r="DU24" s="11">
        <v>0</v>
      </c>
      <c r="DV24" s="11">
        <v>0</v>
      </c>
      <c r="DW24" s="11">
        <v>0</v>
      </c>
      <c r="DX24" s="11">
        <f>DW24-DV24</f>
        <v>0</v>
      </c>
      <c r="DY24" s="11">
        <f>IF(DV24=0,0,DW24/DV24*100)</f>
        <v>0</v>
      </c>
      <c r="DZ24" s="11">
        <v>0</v>
      </c>
      <c r="EA24" s="11">
        <v>0</v>
      </c>
      <c r="EB24" s="11">
        <v>0</v>
      </c>
      <c r="EC24" s="11">
        <v>0</v>
      </c>
      <c r="ED24" s="11">
        <f>EC24-EB24</f>
        <v>0</v>
      </c>
      <c r="EE24" s="11">
        <f>IF(EB24=0,0,EC24/EB24*100)</f>
        <v>0</v>
      </c>
      <c r="EF24" s="11">
        <v>25000</v>
      </c>
      <c r="EG24" s="11">
        <v>25000</v>
      </c>
      <c r="EH24" s="11">
        <v>6000</v>
      </c>
      <c r="EI24" s="11">
        <v>5534.64</v>
      </c>
      <c r="EJ24" s="11">
        <f>EI24-EH24</f>
        <v>-465.3599999999997</v>
      </c>
      <c r="EK24" s="11">
        <f>IF(EH24=0,0,EI24/EH24*100)</f>
        <v>92.244</v>
      </c>
    </row>
    <row r="25" spans="1:141" ht="12">
      <c r="A25" s="10"/>
      <c r="B25" s="10">
        <v>14030000</v>
      </c>
      <c r="C25" s="10" t="s">
        <v>51</v>
      </c>
      <c r="D25" s="11">
        <v>3703647</v>
      </c>
      <c r="E25" s="11">
        <v>3703647</v>
      </c>
      <c r="F25" s="11">
        <v>775154</v>
      </c>
      <c r="G25" s="11">
        <v>750154.1</v>
      </c>
      <c r="H25" s="11">
        <f>G25-F25</f>
        <v>-24999.900000000023</v>
      </c>
      <c r="I25" s="11">
        <f>IF(F25=0,0,G25/F25*100)</f>
        <v>96.77484732066144</v>
      </c>
      <c r="J25" s="11">
        <v>0</v>
      </c>
      <c r="K25" s="11">
        <v>0</v>
      </c>
      <c r="L25" s="11">
        <v>0</v>
      </c>
      <c r="M25" s="11">
        <v>0</v>
      </c>
      <c r="N25" s="11">
        <f>M25-L25</f>
        <v>0</v>
      </c>
      <c r="O25" s="11">
        <f>IF(L25=0,0,M25/L25*100)</f>
        <v>0</v>
      </c>
      <c r="P25" s="11">
        <v>2805600</v>
      </c>
      <c r="Q25" s="11">
        <v>2805600</v>
      </c>
      <c r="R25" s="11">
        <v>541300</v>
      </c>
      <c r="S25" s="11">
        <v>589600.35</v>
      </c>
      <c r="T25" s="11">
        <f>S25-R25</f>
        <v>48300.34999999998</v>
      </c>
      <c r="U25" s="11">
        <f>IF(R25=0,0,S25/R25*100)</f>
        <v>108.92302789580638</v>
      </c>
      <c r="V25" s="11">
        <v>2805600</v>
      </c>
      <c r="W25" s="11">
        <v>2805600</v>
      </c>
      <c r="X25" s="11">
        <v>541300</v>
      </c>
      <c r="Y25" s="11">
        <v>589600.35</v>
      </c>
      <c r="Z25" s="11">
        <f>Y25-X25</f>
        <v>48300.34999999998</v>
      </c>
      <c r="AA25" s="11">
        <f>IF(X25=0,0,Y25/X25*100)</f>
        <v>108.92302789580638</v>
      </c>
      <c r="AB25" s="11">
        <v>898047</v>
      </c>
      <c r="AC25" s="11">
        <v>898047</v>
      </c>
      <c r="AD25" s="11">
        <v>233854</v>
      </c>
      <c r="AE25" s="11">
        <v>160553.75</v>
      </c>
      <c r="AF25" s="11">
        <f>AE25-AD25</f>
        <v>-73300.25</v>
      </c>
      <c r="AG25" s="11">
        <f>IF(AD25=0,0,AE25/AD25*100)</f>
        <v>68.65555004404457</v>
      </c>
      <c r="AH25" s="11">
        <v>0</v>
      </c>
      <c r="AI25" s="11">
        <v>0</v>
      </c>
      <c r="AJ25" s="11">
        <v>0</v>
      </c>
      <c r="AK25" s="11">
        <v>0</v>
      </c>
      <c r="AL25" s="11">
        <f>AK25-AJ25</f>
        <v>0</v>
      </c>
      <c r="AM25" s="11">
        <f>IF(AJ25=0,0,AK25/AJ25*100)</f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f>AQ25-AP25</f>
        <v>0</v>
      </c>
      <c r="AS25" s="11">
        <f>IF(AP25=0,0,AQ25/AP25*100)</f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f>AW25-AV25</f>
        <v>0</v>
      </c>
      <c r="AY25" s="11">
        <f>IF(AV25=0,0,AW25/AV25*100)</f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f>BC25-BB25</f>
        <v>0</v>
      </c>
      <c r="BE25" s="11">
        <f>IF(BB25=0,0,BC25/BB25*100)</f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f>BI25-BH25</f>
        <v>0</v>
      </c>
      <c r="BK25" s="11">
        <f>IF(BH25=0,0,BI25/BH25*100)</f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f>BO25-BN25</f>
        <v>0</v>
      </c>
      <c r="BQ25" s="11">
        <f>IF(BN25=0,0,BO25/BN25*100)</f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f>BU25-BT25</f>
        <v>0</v>
      </c>
      <c r="BW25" s="11">
        <f>IF(BT25=0,0,BU25/BT25*100)</f>
        <v>0</v>
      </c>
      <c r="BX25" s="11">
        <v>0</v>
      </c>
      <c r="BY25" s="11">
        <v>0</v>
      </c>
      <c r="BZ25" s="11">
        <v>0</v>
      </c>
      <c r="CA25" s="11">
        <v>0</v>
      </c>
      <c r="CB25" s="11">
        <f>CA25-BZ25</f>
        <v>0</v>
      </c>
      <c r="CC25" s="11">
        <f>IF(BZ25=0,0,CA25/BZ25*100)</f>
        <v>0</v>
      </c>
      <c r="CD25" s="11">
        <v>0</v>
      </c>
      <c r="CE25" s="11">
        <v>0</v>
      </c>
      <c r="CF25" s="11">
        <v>0</v>
      </c>
      <c r="CG25" s="11">
        <v>0</v>
      </c>
      <c r="CH25" s="11">
        <f>CG25-CF25</f>
        <v>0</v>
      </c>
      <c r="CI25" s="11">
        <f>IF(CF25=0,0,CG25/CF25*100)</f>
        <v>0</v>
      </c>
      <c r="CJ25" s="11">
        <v>0</v>
      </c>
      <c r="CK25" s="11">
        <v>0</v>
      </c>
      <c r="CL25" s="11">
        <v>0</v>
      </c>
      <c r="CM25" s="11">
        <v>0</v>
      </c>
      <c r="CN25" s="11">
        <f>CM25-CL25</f>
        <v>0</v>
      </c>
      <c r="CO25" s="11">
        <f>IF(CL25=0,0,CM25/CL25*100)</f>
        <v>0</v>
      </c>
      <c r="CP25" s="11">
        <v>100000</v>
      </c>
      <c r="CQ25" s="11">
        <v>100000</v>
      </c>
      <c r="CR25" s="11">
        <v>25000</v>
      </c>
      <c r="CS25" s="11">
        <v>25750</v>
      </c>
      <c r="CT25" s="11">
        <f>CS25-CR25</f>
        <v>750</v>
      </c>
      <c r="CU25" s="11">
        <f>IF(CR25=0,0,CS25/CR25*100)</f>
        <v>103</v>
      </c>
      <c r="CV25" s="11">
        <v>704047</v>
      </c>
      <c r="CW25" s="11">
        <v>704047</v>
      </c>
      <c r="CX25" s="11">
        <v>184854</v>
      </c>
      <c r="CY25" s="11">
        <v>116757.04</v>
      </c>
      <c r="CZ25" s="11">
        <f>CY25-CX25</f>
        <v>-68096.96</v>
      </c>
      <c r="DA25" s="11">
        <f>IF(CX25=0,0,CY25/CX25*100)</f>
        <v>63.16176009174808</v>
      </c>
      <c r="DB25" s="11">
        <v>0</v>
      </c>
      <c r="DC25" s="11">
        <v>0</v>
      </c>
      <c r="DD25" s="11">
        <v>0</v>
      </c>
      <c r="DE25" s="11">
        <v>0</v>
      </c>
      <c r="DF25" s="11">
        <f>DE25-DD25</f>
        <v>0</v>
      </c>
      <c r="DG25" s="11">
        <f>IF(DD25=0,0,DE25/DD25*100)</f>
        <v>0</v>
      </c>
      <c r="DH25" s="11">
        <v>0</v>
      </c>
      <c r="DI25" s="11">
        <v>0</v>
      </c>
      <c r="DJ25" s="11">
        <v>0</v>
      </c>
      <c r="DK25" s="11">
        <v>0</v>
      </c>
      <c r="DL25" s="11">
        <f>DK25-DJ25</f>
        <v>0</v>
      </c>
      <c r="DM25" s="11">
        <f>IF(DJ25=0,0,DK25/DJ25*100)</f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f>DQ25-DP25</f>
        <v>0</v>
      </c>
      <c r="DS25" s="11">
        <f>IF(DP25=0,0,DQ25/DP25*100)</f>
        <v>0</v>
      </c>
      <c r="DT25" s="11">
        <v>0</v>
      </c>
      <c r="DU25" s="11">
        <v>0</v>
      </c>
      <c r="DV25" s="11">
        <v>0</v>
      </c>
      <c r="DW25" s="11">
        <v>0</v>
      </c>
      <c r="DX25" s="11">
        <f>DW25-DV25</f>
        <v>0</v>
      </c>
      <c r="DY25" s="11">
        <f>IF(DV25=0,0,DW25/DV25*100)</f>
        <v>0</v>
      </c>
      <c r="DZ25" s="11">
        <v>0</v>
      </c>
      <c r="EA25" s="11">
        <v>0</v>
      </c>
      <c r="EB25" s="11">
        <v>0</v>
      </c>
      <c r="EC25" s="11">
        <v>0</v>
      </c>
      <c r="ED25" s="11">
        <f>EC25-EB25</f>
        <v>0</v>
      </c>
      <c r="EE25" s="11">
        <f>IF(EB25=0,0,EC25/EB25*100)</f>
        <v>0</v>
      </c>
      <c r="EF25" s="11">
        <v>94000</v>
      </c>
      <c r="EG25" s="11">
        <v>94000</v>
      </c>
      <c r="EH25" s="11">
        <v>24000</v>
      </c>
      <c r="EI25" s="11">
        <v>18046.71</v>
      </c>
      <c r="EJ25" s="11">
        <f>EI25-EH25</f>
        <v>-5953.290000000001</v>
      </c>
      <c r="EK25" s="11">
        <f>IF(EH25=0,0,EI25/EH25*100)</f>
        <v>75.19462499999999</v>
      </c>
    </row>
    <row r="26" spans="1:141" ht="12">
      <c r="A26" s="10"/>
      <c r="B26" s="10">
        <v>14031900</v>
      </c>
      <c r="C26" s="10" t="s">
        <v>50</v>
      </c>
      <c r="D26" s="11">
        <v>3703647</v>
      </c>
      <c r="E26" s="11">
        <v>3703647</v>
      </c>
      <c r="F26" s="11">
        <v>775154</v>
      </c>
      <c r="G26" s="11">
        <v>750154.1</v>
      </c>
      <c r="H26" s="11">
        <f>G26-F26</f>
        <v>-24999.900000000023</v>
      </c>
      <c r="I26" s="11">
        <f>IF(F26=0,0,G26/F26*100)</f>
        <v>96.77484732066144</v>
      </c>
      <c r="J26" s="11">
        <v>0</v>
      </c>
      <c r="K26" s="11">
        <v>0</v>
      </c>
      <c r="L26" s="11">
        <v>0</v>
      </c>
      <c r="M26" s="11">
        <v>0</v>
      </c>
      <c r="N26" s="11">
        <f>M26-L26</f>
        <v>0</v>
      </c>
      <c r="O26" s="11">
        <f>IF(L26=0,0,M26/L26*100)</f>
        <v>0</v>
      </c>
      <c r="P26" s="11">
        <v>2805600</v>
      </c>
      <c r="Q26" s="11">
        <v>2805600</v>
      </c>
      <c r="R26" s="11">
        <v>541300</v>
      </c>
      <c r="S26" s="11">
        <v>589600.35</v>
      </c>
      <c r="T26" s="11">
        <f>S26-R26</f>
        <v>48300.34999999998</v>
      </c>
      <c r="U26" s="11">
        <f>IF(R26=0,0,S26/R26*100)</f>
        <v>108.92302789580638</v>
      </c>
      <c r="V26" s="11">
        <v>2805600</v>
      </c>
      <c r="W26" s="11">
        <v>2805600</v>
      </c>
      <c r="X26" s="11">
        <v>541300</v>
      </c>
      <c r="Y26" s="11">
        <v>589600.35</v>
      </c>
      <c r="Z26" s="11">
        <f>Y26-X26</f>
        <v>48300.34999999998</v>
      </c>
      <c r="AA26" s="11">
        <f>IF(X26=0,0,Y26/X26*100)</f>
        <v>108.92302789580638</v>
      </c>
      <c r="AB26" s="11">
        <v>898047</v>
      </c>
      <c r="AC26" s="11">
        <v>898047</v>
      </c>
      <c r="AD26" s="11">
        <v>233854</v>
      </c>
      <c r="AE26" s="11">
        <v>160553.75</v>
      </c>
      <c r="AF26" s="11">
        <f>AE26-AD26</f>
        <v>-73300.25</v>
      </c>
      <c r="AG26" s="11">
        <f>IF(AD26=0,0,AE26/AD26*100)</f>
        <v>68.65555004404457</v>
      </c>
      <c r="AH26" s="11">
        <v>0</v>
      </c>
      <c r="AI26" s="11">
        <v>0</v>
      </c>
      <c r="AJ26" s="11">
        <v>0</v>
      </c>
      <c r="AK26" s="11">
        <v>0</v>
      </c>
      <c r="AL26" s="11">
        <f>AK26-AJ26</f>
        <v>0</v>
      </c>
      <c r="AM26" s="11">
        <f>IF(AJ26=0,0,AK26/AJ26*100)</f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f>AQ26-AP26</f>
        <v>0</v>
      </c>
      <c r="AS26" s="11">
        <f>IF(AP26=0,0,AQ26/AP26*100)</f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f>AW26-AV26</f>
        <v>0</v>
      </c>
      <c r="AY26" s="11">
        <f>IF(AV26=0,0,AW26/AV26*100)</f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f>BC26-BB26</f>
        <v>0</v>
      </c>
      <c r="BE26" s="11">
        <f>IF(BB26=0,0,BC26/BB26*100)</f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f>BI26-BH26</f>
        <v>0</v>
      </c>
      <c r="BK26" s="11">
        <f>IF(BH26=0,0,BI26/BH26*100)</f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f>BO26-BN26</f>
        <v>0</v>
      </c>
      <c r="BQ26" s="11">
        <f>IF(BN26=0,0,BO26/BN26*100)</f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f>BU26-BT26</f>
        <v>0</v>
      </c>
      <c r="BW26" s="11">
        <f>IF(BT26=0,0,BU26/BT26*100)</f>
        <v>0</v>
      </c>
      <c r="BX26" s="11">
        <v>0</v>
      </c>
      <c r="BY26" s="11">
        <v>0</v>
      </c>
      <c r="BZ26" s="11">
        <v>0</v>
      </c>
      <c r="CA26" s="11">
        <v>0</v>
      </c>
      <c r="CB26" s="11">
        <f>CA26-BZ26</f>
        <v>0</v>
      </c>
      <c r="CC26" s="11">
        <f>IF(BZ26=0,0,CA26/BZ26*100)</f>
        <v>0</v>
      </c>
      <c r="CD26" s="11">
        <v>0</v>
      </c>
      <c r="CE26" s="11">
        <v>0</v>
      </c>
      <c r="CF26" s="11">
        <v>0</v>
      </c>
      <c r="CG26" s="11">
        <v>0</v>
      </c>
      <c r="CH26" s="11">
        <f>CG26-CF26</f>
        <v>0</v>
      </c>
      <c r="CI26" s="11">
        <f>IF(CF26=0,0,CG26/CF26*100)</f>
        <v>0</v>
      </c>
      <c r="CJ26" s="11">
        <v>0</v>
      </c>
      <c r="CK26" s="11">
        <v>0</v>
      </c>
      <c r="CL26" s="11">
        <v>0</v>
      </c>
      <c r="CM26" s="11">
        <v>0</v>
      </c>
      <c r="CN26" s="11">
        <f>CM26-CL26</f>
        <v>0</v>
      </c>
      <c r="CO26" s="11">
        <f>IF(CL26=0,0,CM26/CL26*100)</f>
        <v>0</v>
      </c>
      <c r="CP26" s="11">
        <v>100000</v>
      </c>
      <c r="CQ26" s="11">
        <v>100000</v>
      </c>
      <c r="CR26" s="11">
        <v>25000</v>
      </c>
      <c r="CS26" s="11">
        <v>25750</v>
      </c>
      <c r="CT26" s="11">
        <f>CS26-CR26</f>
        <v>750</v>
      </c>
      <c r="CU26" s="11">
        <f>IF(CR26=0,0,CS26/CR26*100)</f>
        <v>103</v>
      </c>
      <c r="CV26" s="11">
        <v>704047</v>
      </c>
      <c r="CW26" s="11">
        <v>704047</v>
      </c>
      <c r="CX26" s="11">
        <v>184854</v>
      </c>
      <c r="CY26" s="11">
        <v>116757.04</v>
      </c>
      <c r="CZ26" s="11">
        <f>CY26-CX26</f>
        <v>-68096.96</v>
      </c>
      <c r="DA26" s="11">
        <f>IF(CX26=0,0,CY26/CX26*100)</f>
        <v>63.16176009174808</v>
      </c>
      <c r="DB26" s="11">
        <v>0</v>
      </c>
      <c r="DC26" s="11">
        <v>0</v>
      </c>
      <c r="DD26" s="11">
        <v>0</v>
      </c>
      <c r="DE26" s="11">
        <v>0</v>
      </c>
      <c r="DF26" s="11">
        <f>DE26-DD26</f>
        <v>0</v>
      </c>
      <c r="DG26" s="11">
        <f>IF(DD26=0,0,DE26/DD26*100)</f>
        <v>0</v>
      </c>
      <c r="DH26" s="11">
        <v>0</v>
      </c>
      <c r="DI26" s="11">
        <v>0</v>
      </c>
      <c r="DJ26" s="11">
        <v>0</v>
      </c>
      <c r="DK26" s="11">
        <v>0</v>
      </c>
      <c r="DL26" s="11">
        <f>DK26-DJ26</f>
        <v>0</v>
      </c>
      <c r="DM26" s="11">
        <f>IF(DJ26=0,0,DK26/DJ26*100)</f>
        <v>0</v>
      </c>
      <c r="DN26" s="11">
        <v>0</v>
      </c>
      <c r="DO26" s="11">
        <v>0</v>
      </c>
      <c r="DP26" s="11">
        <v>0</v>
      </c>
      <c r="DQ26" s="11">
        <v>0</v>
      </c>
      <c r="DR26" s="11">
        <f>DQ26-DP26</f>
        <v>0</v>
      </c>
      <c r="DS26" s="11">
        <f>IF(DP26=0,0,DQ26/DP26*100)</f>
        <v>0</v>
      </c>
      <c r="DT26" s="11">
        <v>0</v>
      </c>
      <c r="DU26" s="11">
        <v>0</v>
      </c>
      <c r="DV26" s="11">
        <v>0</v>
      </c>
      <c r="DW26" s="11">
        <v>0</v>
      </c>
      <c r="DX26" s="11">
        <f>DW26-DV26</f>
        <v>0</v>
      </c>
      <c r="DY26" s="11">
        <f>IF(DV26=0,0,DW26/DV26*100)</f>
        <v>0</v>
      </c>
      <c r="DZ26" s="11">
        <v>0</v>
      </c>
      <c r="EA26" s="11">
        <v>0</v>
      </c>
      <c r="EB26" s="11">
        <v>0</v>
      </c>
      <c r="EC26" s="11">
        <v>0</v>
      </c>
      <c r="ED26" s="11">
        <f>EC26-EB26</f>
        <v>0</v>
      </c>
      <c r="EE26" s="11">
        <f>IF(EB26=0,0,EC26/EB26*100)</f>
        <v>0</v>
      </c>
      <c r="EF26" s="11">
        <v>94000</v>
      </c>
      <c r="EG26" s="11">
        <v>94000</v>
      </c>
      <c r="EH26" s="11">
        <v>24000</v>
      </c>
      <c r="EI26" s="11">
        <v>18046.71</v>
      </c>
      <c r="EJ26" s="11">
        <f>EI26-EH26</f>
        <v>-5953.290000000001</v>
      </c>
      <c r="EK26" s="11">
        <f>IF(EH26=0,0,EI26/EH26*100)</f>
        <v>75.19462499999999</v>
      </c>
    </row>
    <row r="27" spans="1:141" ht="12">
      <c r="A27" s="10"/>
      <c r="B27" s="10">
        <v>14040000</v>
      </c>
      <c r="C27" s="10" t="s">
        <v>52</v>
      </c>
      <c r="D27" s="11">
        <v>2573629</v>
      </c>
      <c r="E27" s="11">
        <v>2573629</v>
      </c>
      <c r="F27" s="11">
        <v>886739</v>
      </c>
      <c r="G27" s="11">
        <v>494243.25</v>
      </c>
      <c r="H27" s="11">
        <f>G27-F27</f>
        <v>-392495.75</v>
      </c>
      <c r="I27" s="11">
        <f>IF(F27=0,0,G27/F27*100)</f>
        <v>55.737172944913894</v>
      </c>
      <c r="J27" s="11">
        <v>0</v>
      </c>
      <c r="K27" s="11">
        <v>0</v>
      </c>
      <c r="L27" s="11">
        <v>0</v>
      </c>
      <c r="M27" s="11">
        <v>0</v>
      </c>
      <c r="N27" s="11">
        <f>M27-L27</f>
        <v>0</v>
      </c>
      <c r="O27" s="11">
        <f>IF(L27=0,0,M27/L27*100)</f>
        <v>0</v>
      </c>
      <c r="P27" s="11">
        <v>2012400</v>
      </c>
      <c r="Q27" s="11">
        <v>2012400</v>
      </c>
      <c r="R27" s="11">
        <v>745400</v>
      </c>
      <c r="S27" s="11">
        <v>411409.59</v>
      </c>
      <c r="T27" s="11">
        <f>S27-R27</f>
        <v>-333990.41</v>
      </c>
      <c r="U27" s="11">
        <f>IF(R27=0,0,S27/R27*100)</f>
        <v>55.19312986316072</v>
      </c>
      <c r="V27" s="11">
        <v>2012400</v>
      </c>
      <c r="W27" s="11">
        <v>2012400</v>
      </c>
      <c r="X27" s="11">
        <v>745400</v>
      </c>
      <c r="Y27" s="11">
        <v>411409.59</v>
      </c>
      <c r="Z27" s="11">
        <f>Y27-X27</f>
        <v>-333990.41</v>
      </c>
      <c r="AA27" s="11">
        <f>IF(X27=0,0,Y27/X27*100)</f>
        <v>55.19312986316072</v>
      </c>
      <c r="AB27" s="11">
        <v>561229</v>
      </c>
      <c r="AC27" s="11">
        <v>561229</v>
      </c>
      <c r="AD27" s="11">
        <v>141339</v>
      </c>
      <c r="AE27" s="11">
        <v>82833.66</v>
      </c>
      <c r="AF27" s="11">
        <f>AE27-AD27</f>
        <v>-58505.34</v>
      </c>
      <c r="AG27" s="11">
        <f>IF(AD27=0,0,AE27/AD27*100)</f>
        <v>58.60637191433362</v>
      </c>
      <c r="AH27" s="11">
        <v>24000</v>
      </c>
      <c r="AI27" s="11">
        <v>24000</v>
      </c>
      <c r="AJ27" s="11">
        <v>6000</v>
      </c>
      <c r="AK27" s="11">
        <v>5419.14</v>
      </c>
      <c r="AL27" s="11">
        <f>AK27-AJ27</f>
        <v>-580.8599999999997</v>
      </c>
      <c r="AM27" s="11">
        <f>IF(AJ27=0,0,AK27/AJ27*100)</f>
        <v>90.319</v>
      </c>
      <c r="AN27" s="11">
        <v>15000</v>
      </c>
      <c r="AO27" s="11">
        <v>15000</v>
      </c>
      <c r="AP27" s="11">
        <v>3750</v>
      </c>
      <c r="AQ27" s="11">
        <v>3355</v>
      </c>
      <c r="AR27" s="11">
        <f>AQ27-AP27</f>
        <v>-395</v>
      </c>
      <c r="AS27" s="11">
        <f>IF(AP27=0,0,AQ27/AP27*100)</f>
        <v>89.46666666666667</v>
      </c>
      <c r="AT27" s="11">
        <v>15000</v>
      </c>
      <c r="AU27" s="11">
        <v>15000</v>
      </c>
      <c r="AV27" s="11">
        <v>3750</v>
      </c>
      <c r="AW27" s="11">
        <v>3541.71</v>
      </c>
      <c r="AX27" s="11">
        <f>AW27-AV27</f>
        <v>-208.28999999999996</v>
      </c>
      <c r="AY27" s="11">
        <f>IF(AV27=0,0,AW27/AV27*100)</f>
        <v>94.4456</v>
      </c>
      <c r="AZ27" s="11">
        <v>9662</v>
      </c>
      <c r="BA27" s="11">
        <v>9662</v>
      </c>
      <c r="BB27" s="11">
        <v>2415</v>
      </c>
      <c r="BC27" s="11">
        <v>1814</v>
      </c>
      <c r="BD27" s="11">
        <f>BC27-BB27</f>
        <v>-601</v>
      </c>
      <c r="BE27" s="11">
        <f>IF(BB27=0,0,BC27/BB27*100)</f>
        <v>75.11387163561076</v>
      </c>
      <c r="BF27" s="11">
        <v>3950</v>
      </c>
      <c r="BG27" s="11">
        <v>3950</v>
      </c>
      <c r="BH27" s="11">
        <v>759</v>
      </c>
      <c r="BI27" s="11">
        <v>1698.4</v>
      </c>
      <c r="BJ27" s="11">
        <f>BI27-BH27</f>
        <v>939.4000000000001</v>
      </c>
      <c r="BK27" s="11">
        <f>IF(BH27=0,0,BI27/BH27*100)</f>
        <v>223.768115942029</v>
      </c>
      <c r="BL27" s="11">
        <v>2700</v>
      </c>
      <c r="BM27" s="11">
        <v>2700</v>
      </c>
      <c r="BN27" s="11">
        <v>675</v>
      </c>
      <c r="BO27" s="11">
        <v>820</v>
      </c>
      <c r="BP27" s="11">
        <f>BO27-BN27</f>
        <v>145</v>
      </c>
      <c r="BQ27" s="11">
        <f>IF(BN27=0,0,BO27/BN27*100)</f>
        <v>121.48148148148148</v>
      </c>
      <c r="BR27" s="11">
        <v>47000</v>
      </c>
      <c r="BS27" s="11">
        <v>47000</v>
      </c>
      <c r="BT27" s="11">
        <v>11748</v>
      </c>
      <c r="BU27" s="11">
        <v>10579</v>
      </c>
      <c r="BV27" s="11">
        <f>BU27-BT27</f>
        <v>-1169</v>
      </c>
      <c r="BW27" s="11">
        <f>IF(BT27=0,0,BU27/BT27*100)</f>
        <v>90.04937010554988</v>
      </c>
      <c r="BX27" s="11">
        <v>1500</v>
      </c>
      <c r="BY27" s="11">
        <v>1500</v>
      </c>
      <c r="BZ27" s="11">
        <v>331</v>
      </c>
      <c r="CA27" s="11">
        <v>403</v>
      </c>
      <c r="CB27" s="11">
        <f>CA27-BZ27</f>
        <v>72</v>
      </c>
      <c r="CC27" s="11">
        <f>IF(BZ27=0,0,CA27/BZ27*100)</f>
        <v>121.75226586102718</v>
      </c>
      <c r="CD27" s="11">
        <v>900</v>
      </c>
      <c r="CE27" s="11">
        <v>900</v>
      </c>
      <c r="CF27" s="11">
        <v>180</v>
      </c>
      <c r="CG27" s="11">
        <v>205</v>
      </c>
      <c r="CH27" s="11">
        <f>CG27-CF27</f>
        <v>25</v>
      </c>
      <c r="CI27" s="11">
        <f>IF(CF27=0,0,CG27/CF27*100)</f>
        <v>113.88888888888889</v>
      </c>
      <c r="CJ27" s="11">
        <v>2226</v>
      </c>
      <c r="CK27" s="11">
        <v>2226</v>
      </c>
      <c r="CL27" s="11">
        <v>540</v>
      </c>
      <c r="CM27" s="11">
        <v>240</v>
      </c>
      <c r="CN27" s="11">
        <f>CM27-CL27</f>
        <v>-300</v>
      </c>
      <c r="CO27" s="11">
        <f>IF(CL27=0,0,CM27/CL27*100)</f>
        <v>44.44444444444444</v>
      </c>
      <c r="CP27" s="11">
        <v>50000</v>
      </c>
      <c r="CQ27" s="11">
        <v>50000</v>
      </c>
      <c r="CR27" s="11">
        <v>12400</v>
      </c>
      <c r="CS27" s="11">
        <v>8053</v>
      </c>
      <c r="CT27" s="11">
        <f>CS27-CR27</f>
        <v>-4347</v>
      </c>
      <c r="CU27" s="11">
        <f>IF(CR27=0,0,CS27/CR27*100)</f>
        <v>64.94354838709677</v>
      </c>
      <c r="CV27" s="11">
        <v>309788</v>
      </c>
      <c r="CW27" s="11">
        <v>309788</v>
      </c>
      <c r="CX27" s="11">
        <v>76480</v>
      </c>
      <c r="CY27" s="11">
        <v>26444</v>
      </c>
      <c r="CZ27" s="11">
        <f>CY27-CX27</f>
        <v>-50036</v>
      </c>
      <c r="DA27" s="11">
        <f>IF(CX27=0,0,CY27/CX27*100)</f>
        <v>34.57635983263599</v>
      </c>
      <c r="DB27" s="11">
        <v>800</v>
      </c>
      <c r="DC27" s="11">
        <v>800</v>
      </c>
      <c r="DD27" s="11">
        <v>145</v>
      </c>
      <c r="DE27" s="11">
        <v>92</v>
      </c>
      <c r="DF27" s="11">
        <f>DE27-DD27</f>
        <v>-53</v>
      </c>
      <c r="DG27" s="11">
        <f>IF(DD27=0,0,DE27/DD27*100)</f>
        <v>63.44827586206897</v>
      </c>
      <c r="DH27" s="11">
        <v>1000</v>
      </c>
      <c r="DI27" s="11">
        <v>1000</v>
      </c>
      <c r="DJ27" s="11">
        <v>240</v>
      </c>
      <c r="DK27" s="11">
        <v>3724</v>
      </c>
      <c r="DL27" s="11">
        <f>DK27-DJ27</f>
        <v>3484</v>
      </c>
      <c r="DM27" s="11">
        <f>IF(DJ27=0,0,DK27/DJ27*100)</f>
        <v>1551.6666666666667</v>
      </c>
      <c r="DN27" s="11">
        <v>15000</v>
      </c>
      <c r="DO27" s="11">
        <v>15000</v>
      </c>
      <c r="DP27" s="11">
        <v>3750</v>
      </c>
      <c r="DQ27" s="11">
        <v>2961.26</v>
      </c>
      <c r="DR27" s="11">
        <f>DQ27-DP27</f>
        <v>-788.7399999999998</v>
      </c>
      <c r="DS27" s="11">
        <f>IF(DP27=0,0,DQ27/DP27*100)</f>
        <v>78.96693333333334</v>
      </c>
      <c r="DT27" s="11">
        <v>12703</v>
      </c>
      <c r="DU27" s="11">
        <v>12703</v>
      </c>
      <c r="DV27" s="11">
        <v>3176</v>
      </c>
      <c r="DW27" s="11">
        <v>4333.85</v>
      </c>
      <c r="DX27" s="11">
        <f>DW27-DV27</f>
        <v>1157.8500000000004</v>
      </c>
      <c r="DY27" s="11">
        <f>IF(DV27=0,0,DW27/DV27*100)</f>
        <v>136.45623425692696</v>
      </c>
      <c r="DZ27" s="11">
        <v>0</v>
      </c>
      <c r="EA27" s="11">
        <v>0</v>
      </c>
      <c r="EB27" s="11">
        <v>0</v>
      </c>
      <c r="EC27" s="11">
        <v>0</v>
      </c>
      <c r="ED27" s="11">
        <f>EC27-EB27</f>
        <v>0</v>
      </c>
      <c r="EE27" s="11">
        <f>IF(EB27=0,0,EC27/EB27*100)</f>
        <v>0</v>
      </c>
      <c r="EF27" s="11">
        <v>50000</v>
      </c>
      <c r="EG27" s="11">
        <v>50000</v>
      </c>
      <c r="EH27" s="11">
        <v>15000</v>
      </c>
      <c r="EI27" s="11">
        <v>9150.3</v>
      </c>
      <c r="EJ27" s="11">
        <f>EI27-EH27</f>
        <v>-5849.700000000001</v>
      </c>
      <c r="EK27" s="11">
        <f>IF(EH27=0,0,EI27/EH27*100)</f>
        <v>61.002</v>
      </c>
    </row>
    <row r="28" spans="1:141" ht="12">
      <c r="A28" s="10"/>
      <c r="B28" s="10">
        <v>18000000</v>
      </c>
      <c r="C28" s="10" t="s">
        <v>53</v>
      </c>
      <c r="D28" s="11">
        <v>33178867</v>
      </c>
      <c r="E28" s="11">
        <v>33178867</v>
      </c>
      <c r="F28" s="11">
        <v>6554374</v>
      </c>
      <c r="G28" s="11">
        <v>7271134.770000001</v>
      </c>
      <c r="H28" s="11">
        <f>G28-F28</f>
        <v>716760.7700000014</v>
      </c>
      <c r="I28" s="11">
        <f>IF(F28=0,0,G28/F28*100)</f>
        <v>110.93560986907372</v>
      </c>
      <c r="J28" s="11">
        <v>0</v>
      </c>
      <c r="K28" s="11">
        <v>0</v>
      </c>
      <c r="L28" s="11">
        <v>0</v>
      </c>
      <c r="M28" s="11">
        <v>0</v>
      </c>
      <c r="N28" s="11">
        <f>M28-L28</f>
        <v>0</v>
      </c>
      <c r="O28" s="11">
        <f>IF(L28=0,0,M28/L28*100)</f>
        <v>0</v>
      </c>
      <c r="P28" s="11">
        <v>13499560</v>
      </c>
      <c r="Q28" s="11">
        <v>13499560</v>
      </c>
      <c r="R28" s="11">
        <v>3596920</v>
      </c>
      <c r="S28" s="11">
        <v>3557120.58</v>
      </c>
      <c r="T28" s="11">
        <f>S28-R28</f>
        <v>-39799.419999999925</v>
      </c>
      <c r="U28" s="11">
        <f>IF(R28=0,0,S28/R28*100)</f>
        <v>98.89351389522147</v>
      </c>
      <c r="V28" s="11">
        <v>13499560</v>
      </c>
      <c r="W28" s="11">
        <v>13499560</v>
      </c>
      <c r="X28" s="11">
        <v>3596920</v>
      </c>
      <c r="Y28" s="11">
        <v>3557120.58</v>
      </c>
      <c r="Z28" s="11">
        <f>Y28-X28</f>
        <v>-39799.419999999925</v>
      </c>
      <c r="AA28" s="11">
        <f>IF(X28=0,0,Y28/X28*100)</f>
        <v>98.89351389522147</v>
      </c>
      <c r="AB28" s="11">
        <v>19679307</v>
      </c>
      <c r="AC28" s="11">
        <v>19679307</v>
      </c>
      <c r="AD28" s="11">
        <v>2957454</v>
      </c>
      <c r="AE28" s="11">
        <v>3714014.19</v>
      </c>
      <c r="AF28" s="11">
        <f>AE28-AD28</f>
        <v>756560.19</v>
      </c>
      <c r="AG28" s="11">
        <f>IF(AD28=0,0,AE28/AD28*100)</f>
        <v>125.58146939901687</v>
      </c>
      <c r="AH28" s="11">
        <v>853700</v>
      </c>
      <c r="AI28" s="11">
        <v>853700</v>
      </c>
      <c r="AJ28" s="11">
        <v>181800</v>
      </c>
      <c r="AK28" s="11">
        <v>206011.79</v>
      </c>
      <c r="AL28" s="11">
        <f>AK28-AJ28</f>
        <v>24211.790000000008</v>
      </c>
      <c r="AM28" s="11">
        <f>IF(AJ28=0,0,AK28/AJ28*100)</f>
        <v>113.31781628162815</v>
      </c>
      <c r="AN28" s="11">
        <v>859630</v>
      </c>
      <c r="AO28" s="11">
        <v>859630</v>
      </c>
      <c r="AP28" s="11">
        <v>130845</v>
      </c>
      <c r="AQ28" s="11">
        <v>125653.22</v>
      </c>
      <c r="AR28" s="11">
        <f>AQ28-AP28</f>
        <v>-5191.779999999999</v>
      </c>
      <c r="AS28" s="11">
        <f>IF(AP28=0,0,AQ28/AP28*100)</f>
        <v>96.03211433375368</v>
      </c>
      <c r="AT28" s="11">
        <v>1645000</v>
      </c>
      <c r="AU28" s="11">
        <v>1645000</v>
      </c>
      <c r="AV28" s="11">
        <v>244825</v>
      </c>
      <c r="AW28" s="11">
        <v>283485.6</v>
      </c>
      <c r="AX28" s="11">
        <f>AW28-AV28</f>
        <v>38660.59999999998</v>
      </c>
      <c r="AY28" s="11">
        <f>IF(AV28=0,0,AW28/AV28*100)</f>
        <v>115.79111610333912</v>
      </c>
      <c r="AZ28" s="11">
        <v>1696120</v>
      </c>
      <c r="BA28" s="11">
        <v>1696120</v>
      </c>
      <c r="BB28" s="11">
        <v>229376</v>
      </c>
      <c r="BC28" s="11">
        <v>223626.86</v>
      </c>
      <c r="BD28" s="11">
        <f>BC28-BB28</f>
        <v>-5749.140000000014</v>
      </c>
      <c r="BE28" s="11">
        <f>IF(BB28=0,0,BC28/BB28*100)</f>
        <v>97.49357386997767</v>
      </c>
      <c r="BF28" s="11">
        <v>449221</v>
      </c>
      <c r="BG28" s="11">
        <v>449221</v>
      </c>
      <c r="BH28" s="11">
        <v>67574</v>
      </c>
      <c r="BI28" s="11">
        <v>71483.09</v>
      </c>
      <c r="BJ28" s="11">
        <f>BI28-BH28</f>
        <v>3909.0899999999965</v>
      </c>
      <c r="BK28" s="11">
        <f>IF(BH28=0,0,BI28/BH28*100)</f>
        <v>105.78490247728416</v>
      </c>
      <c r="BL28" s="11">
        <v>705530</v>
      </c>
      <c r="BM28" s="11">
        <v>705530</v>
      </c>
      <c r="BN28" s="11">
        <v>97890</v>
      </c>
      <c r="BO28" s="11">
        <v>102033.69</v>
      </c>
      <c r="BP28" s="11">
        <f>BO28-BN28</f>
        <v>4143.690000000002</v>
      </c>
      <c r="BQ28" s="11">
        <f>IF(BN28=0,0,BO28/BN28*100)</f>
        <v>104.23300643579528</v>
      </c>
      <c r="BR28" s="11">
        <v>1445424</v>
      </c>
      <c r="BS28" s="11">
        <v>1445424</v>
      </c>
      <c r="BT28" s="11">
        <v>238500</v>
      </c>
      <c r="BU28" s="11">
        <v>201968.87</v>
      </c>
      <c r="BV28" s="11">
        <f>BU28-BT28</f>
        <v>-36531.130000000005</v>
      </c>
      <c r="BW28" s="11">
        <f>IF(BT28=0,0,BU28/BT28*100)</f>
        <v>84.682964360587</v>
      </c>
      <c r="BX28" s="11">
        <v>1005350</v>
      </c>
      <c r="BY28" s="11">
        <v>1005350</v>
      </c>
      <c r="BZ28" s="11">
        <v>109649</v>
      </c>
      <c r="CA28" s="11">
        <v>242887.98</v>
      </c>
      <c r="CB28" s="11">
        <f>CA28-BZ28</f>
        <v>133238.98</v>
      </c>
      <c r="CC28" s="11">
        <f>IF(BZ28=0,0,CA28/BZ28*100)</f>
        <v>221.51408585577616</v>
      </c>
      <c r="CD28" s="11">
        <v>1398480</v>
      </c>
      <c r="CE28" s="11">
        <v>1398480</v>
      </c>
      <c r="CF28" s="11">
        <v>180470</v>
      </c>
      <c r="CG28" s="11">
        <v>180925.08</v>
      </c>
      <c r="CH28" s="11">
        <f>CG28-CF28</f>
        <v>455.0799999999872</v>
      </c>
      <c r="CI28" s="11">
        <f>IF(CF28=0,0,CG28/CF28*100)</f>
        <v>100.25216379453647</v>
      </c>
      <c r="CJ28" s="11">
        <v>870978</v>
      </c>
      <c r="CK28" s="11">
        <v>870978</v>
      </c>
      <c r="CL28" s="11">
        <v>132760</v>
      </c>
      <c r="CM28" s="11">
        <v>226729.95</v>
      </c>
      <c r="CN28" s="11">
        <f>CM28-CL28</f>
        <v>93969.95000000001</v>
      </c>
      <c r="CO28" s="11">
        <f>IF(CL28=0,0,CM28/CL28*100)</f>
        <v>170.78182434468215</v>
      </c>
      <c r="CP28" s="11">
        <v>1638000</v>
      </c>
      <c r="CQ28" s="11">
        <v>1638000</v>
      </c>
      <c r="CR28" s="11">
        <v>280990</v>
      </c>
      <c r="CS28" s="11">
        <v>445074.31</v>
      </c>
      <c r="CT28" s="11">
        <f>CS28-CR28</f>
        <v>164084.31</v>
      </c>
      <c r="CU28" s="11">
        <f>IF(CR28=0,0,CS28/CR28*100)</f>
        <v>158.39507099896792</v>
      </c>
      <c r="CV28" s="11">
        <v>1385671</v>
      </c>
      <c r="CW28" s="11">
        <v>1385671</v>
      </c>
      <c r="CX28" s="11">
        <v>244151</v>
      </c>
      <c r="CY28" s="11">
        <v>348662.48</v>
      </c>
      <c r="CZ28" s="11">
        <f>CY28-CX28</f>
        <v>104511.47999999998</v>
      </c>
      <c r="DA28" s="11">
        <f>IF(CX28=0,0,CY28/CX28*100)</f>
        <v>142.8060831206917</v>
      </c>
      <c r="DB28" s="11">
        <v>747000</v>
      </c>
      <c r="DC28" s="11">
        <v>747000</v>
      </c>
      <c r="DD28" s="11">
        <v>154850</v>
      </c>
      <c r="DE28" s="11">
        <v>68462.52</v>
      </c>
      <c r="DF28" s="11">
        <f>DE28-DD28</f>
        <v>-86387.48</v>
      </c>
      <c r="DG28" s="11">
        <f>IF(DD28=0,0,DE28/DD28*100)</f>
        <v>44.212153697126254</v>
      </c>
      <c r="DH28" s="11">
        <v>1213000</v>
      </c>
      <c r="DI28" s="11">
        <v>1213000</v>
      </c>
      <c r="DJ28" s="11">
        <v>147990</v>
      </c>
      <c r="DK28" s="11">
        <v>180380.81</v>
      </c>
      <c r="DL28" s="11">
        <f>DK28-DJ28</f>
        <v>32390.809999999998</v>
      </c>
      <c r="DM28" s="11">
        <f>IF(DJ28=0,0,DK28/DJ28*100)</f>
        <v>121.88716129468207</v>
      </c>
      <c r="DN28" s="11">
        <v>570700</v>
      </c>
      <c r="DO28" s="11">
        <v>570700</v>
      </c>
      <c r="DP28" s="11">
        <v>87069</v>
      </c>
      <c r="DQ28" s="11">
        <v>84260.61</v>
      </c>
      <c r="DR28" s="11">
        <f>DQ28-DP28</f>
        <v>-2808.3899999999994</v>
      </c>
      <c r="DS28" s="11">
        <f>IF(DP28=0,0,DQ28/DP28*100)</f>
        <v>96.774523653654</v>
      </c>
      <c r="DT28" s="11">
        <v>1014059</v>
      </c>
      <c r="DU28" s="11">
        <v>1014059</v>
      </c>
      <c r="DV28" s="11">
        <v>91578</v>
      </c>
      <c r="DW28" s="11">
        <v>263742.29</v>
      </c>
      <c r="DX28" s="11">
        <f>DW28-DV28</f>
        <v>172164.28999999998</v>
      </c>
      <c r="DY28" s="11">
        <f>IF(DV28=0,0,DW28/DV28*100)</f>
        <v>287.9974338814999</v>
      </c>
      <c r="DZ28" s="11">
        <v>759544</v>
      </c>
      <c r="EA28" s="11">
        <v>759544</v>
      </c>
      <c r="EB28" s="11">
        <v>107637</v>
      </c>
      <c r="EC28" s="11">
        <v>100538.94</v>
      </c>
      <c r="ED28" s="11">
        <f>EC28-EB28</f>
        <v>-7098.059999999998</v>
      </c>
      <c r="EE28" s="11">
        <f>IF(EB28=0,0,EC28/EB28*100)</f>
        <v>93.4055575684941</v>
      </c>
      <c r="EF28" s="11">
        <v>1421900</v>
      </c>
      <c r="EG28" s="11">
        <v>1421900</v>
      </c>
      <c r="EH28" s="11">
        <v>229500</v>
      </c>
      <c r="EI28" s="11">
        <v>358086.1</v>
      </c>
      <c r="EJ28" s="11">
        <f>EI28-EH28</f>
        <v>128586.09999999998</v>
      </c>
      <c r="EK28" s="11">
        <f>IF(EH28=0,0,EI28/EH28*100)</f>
        <v>156.02880174291937</v>
      </c>
    </row>
    <row r="29" spans="1:141" ht="12">
      <c r="A29" s="10"/>
      <c r="B29" s="10">
        <v>18010000</v>
      </c>
      <c r="C29" s="10" t="s">
        <v>54</v>
      </c>
      <c r="D29" s="11">
        <v>10813523</v>
      </c>
      <c r="E29" s="11">
        <v>10813523</v>
      </c>
      <c r="F29" s="11">
        <v>2240033</v>
      </c>
      <c r="G29" s="11">
        <v>2037119.45</v>
      </c>
      <c r="H29" s="11">
        <f>G29-F29</f>
        <v>-202913.55000000005</v>
      </c>
      <c r="I29" s="11">
        <f>IF(F29=0,0,G29/F29*100)</f>
        <v>90.94149282622176</v>
      </c>
      <c r="J29" s="11">
        <v>0</v>
      </c>
      <c r="K29" s="11">
        <v>0</v>
      </c>
      <c r="L29" s="11">
        <v>0</v>
      </c>
      <c r="M29" s="11">
        <v>0</v>
      </c>
      <c r="N29" s="11">
        <f>M29-L29</f>
        <v>0</v>
      </c>
      <c r="O29" s="11">
        <f>IF(L29=0,0,M29/L29*100)</f>
        <v>0</v>
      </c>
      <c r="P29" s="11">
        <v>4688800</v>
      </c>
      <c r="Q29" s="11">
        <v>4688800</v>
      </c>
      <c r="R29" s="11">
        <v>1081250</v>
      </c>
      <c r="S29" s="11">
        <v>1097472.74</v>
      </c>
      <c r="T29" s="11">
        <f>S29-R29</f>
        <v>16222.73999999999</v>
      </c>
      <c r="U29" s="11">
        <f>IF(R29=0,0,S29/R29*100)</f>
        <v>101.50036901734103</v>
      </c>
      <c r="V29" s="11">
        <v>4688800</v>
      </c>
      <c r="W29" s="11">
        <v>4688800</v>
      </c>
      <c r="X29" s="11">
        <v>1081250</v>
      </c>
      <c r="Y29" s="11">
        <v>1097472.74</v>
      </c>
      <c r="Z29" s="11">
        <f>Y29-X29</f>
        <v>16222.73999999999</v>
      </c>
      <c r="AA29" s="11">
        <f>IF(X29=0,0,Y29/X29*100)</f>
        <v>101.50036901734103</v>
      </c>
      <c r="AB29" s="11">
        <v>6124723</v>
      </c>
      <c r="AC29" s="11">
        <v>6124723</v>
      </c>
      <c r="AD29" s="11">
        <v>1158783</v>
      </c>
      <c r="AE29" s="11">
        <v>939646.71</v>
      </c>
      <c r="AF29" s="11">
        <f>AE29-AD29</f>
        <v>-219136.29000000004</v>
      </c>
      <c r="AG29" s="11">
        <f>IF(AD29=0,0,AE29/AD29*100)</f>
        <v>81.08910037513495</v>
      </c>
      <c r="AH29" s="11">
        <v>417700</v>
      </c>
      <c r="AI29" s="11">
        <v>417700</v>
      </c>
      <c r="AJ29" s="11">
        <v>83700</v>
      </c>
      <c r="AK29" s="11">
        <v>69615.11</v>
      </c>
      <c r="AL29" s="11">
        <f>AK29-AJ29</f>
        <v>-14084.89</v>
      </c>
      <c r="AM29" s="11">
        <f>IF(AJ29=0,0,AK29/AJ29*100)</f>
        <v>83.17217443249702</v>
      </c>
      <c r="AN29" s="11">
        <v>259880</v>
      </c>
      <c r="AO29" s="11">
        <v>259880</v>
      </c>
      <c r="AP29" s="11">
        <v>64962</v>
      </c>
      <c r="AQ29" s="11">
        <v>22097.24</v>
      </c>
      <c r="AR29" s="11">
        <f>AQ29-AP29</f>
        <v>-42864.759999999995</v>
      </c>
      <c r="AS29" s="11">
        <f>IF(AP29=0,0,AQ29/AP29*100)</f>
        <v>34.015639912564275</v>
      </c>
      <c r="AT29" s="11">
        <v>548000</v>
      </c>
      <c r="AU29" s="11">
        <v>548000</v>
      </c>
      <c r="AV29" s="11">
        <v>120525</v>
      </c>
      <c r="AW29" s="11">
        <v>131611.19</v>
      </c>
      <c r="AX29" s="11">
        <f>AW29-AV29</f>
        <v>11086.190000000002</v>
      </c>
      <c r="AY29" s="11">
        <f>IF(AV29=0,0,AW29/AV29*100)</f>
        <v>109.19824932586602</v>
      </c>
      <c r="AZ29" s="11">
        <v>485400</v>
      </c>
      <c r="BA29" s="11">
        <v>485400</v>
      </c>
      <c r="BB29" s="11">
        <v>105856</v>
      </c>
      <c r="BC29" s="11">
        <v>68731.46</v>
      </c>
      <c r="BD29" s="11">
        <f>BC29-BB29</f>
        <v>-37124.53999999999</v>
      </c>
      <c r="BE29" s="11">
        <f>IF(BB29=0,0,BC29/BB29*100)</f>
        <v>64.92920571342201</v>
      </c>
      <c r="BF29" s="11">
        <v>247384</v>
      </c>
      <c r="BG29" s="11">
        <v>247384</v>
      </c>
      <c r="BH29" s="11">
        <v>31824</v>
      </c>
      <c r="BI29" s="11">
        <v>15939.53</v>
      </c>
      <c r="BJ29" s="11">
        <f>BI29-BH29</f>
        <v>-15884.47</v>
      </c>
      <c r="BK29" s="11">
        <f>IF(BH29=0,0,BI29/BH29*100)</f>
        <v>50.086507038712924</v>
      </c>
      <c r="BL29" s="11">
        <v>277000</v>
      </c>
      <c r="BM29" s="11">
        <v>277000</v>
      </c>
      <c r="BN29" s="11">
        <v>47840</v>
      </c>
      <c r="BO29" s="11">
        <v>31623.25</v>
      </c>
      <c r="BP29" s="11">
        <f>BO29-BN29</f>
        <v>-16216.75</v>
      </c>
      <c r="BQ29" s="11">
        <f>IF(BN29=0,0,BO29/BN29*100)</f>
        <v>66.10211120401338</v>
      </c>
      <c r="BR29" s="11">
        <v>399500</v>
      </c>
      <c r="BS29" s="11">
        <v>399500</v>
      </c>
      <c r="BT29" s="11">
        <v>99870</v>
      </c>
      <c r="BU29" s="11">
        <v>47650.02</v>
      </c>
      <c r="BV29" s="11">
        <f>BU29-BT29</f>
        <v>-52219.98</v>
      </c>
      <c r="BW29" s="11">
        <f>IF(BT29=0,0,BU29/BT29*100)</f>
        <v>47.71204565935716</v>
      </c>
      <c r="BX29" s="11">
        <v>211450</v>
      </c>
      <c r="BY29" s="11">
        <v>211450</v>
      </c>
      <c r="BZ29" s="11">
        <v>25756</v>
      </c>
      <c r="CA29" s="11">
        <v>15137.57</v>
      </c>
      <c r="CB29" s="11">
        <f>CA29-BZ29</f>
        <v>-10618.43</v>
      </c>
      <c r="CC29" s="11">
        <f>IF(BZ29=0,0,CA29/BZ29*100)</f>
        <v>58.772984935549</v>
      </c>
      <c r="CD29" s="11">
        <v>408480</v>
      </c>
      <c r="CE29" s="11">
        <v>408480</v>
      </c>
      <c r="CF29" s="11">
        <v>60870</v>
      </c>
      <c r="CG29" s="11">
        <v>46337.8</v>
      </c>
      <c r="CH29" s="11">
        <f>CG29-CF29</f>
        <v>-14532.199999999997</v>
      </c>
      <c r="CI29" s="11">
        <f>IF(CF29=0,0,CG29/CF29*100)</f>
        <v>76.12584195827174</v>
      </c>
      <c r="CJ29" s="11">
        <v>298350</v>
      </c>
      <c r="CK29" s="11">
        <v>298350</v>
      </c>
      <c r="CL29" s="11">
        <v>74490</v>
      </c>
      <c r="CM29" s="11">
        <v>51459.62</v>
      </c>
      <c r="CN29" s="11">
        <f>CM29-CL29</f>
        <v>-23030.379999999997</v>
      </c>
      <c r="CO29" s="11">
        <f>IF(CL29=0,0,CM29/CL29*100)</f>
        <v>69.08258826688146</v>
      </c>
      <c r="CP29" s="11">
        <v>371000</v>
      </c>
      <c r="CQ29" s="11">
        <v>371000</v>
      </c>
      <c r="CR29" s="11">
        <v>92790</v>
      </c>
      <c r="CS29" s="11">
        <v>89509.27</v>
      </c>
      <c r="CT29" s="11">
        <f>CS29-CR29</f>
        <v>-3280.729999999996</v>
      </c>
      <c r="CU29" s="11">
        <f>IF(CR29=0,0,CS29/CR29*100)</f>
        <v>96.46434960663865</v>
      </c>
      <c r="CV29" s="11">
        <v>468688</v>
      </c>
      <c r="CW29" s="11">
        <v>468688</v>
      </c>
      <c r="CX29" s="11">
        <v>111147</v>
      </c>
      <c r="CY29" s="11">
        <v>108052.45</v>
      </c>
      <c r="CZ29" s="11">
        <f>CY29-CX29</f>
        <v>-3094.550000000003</v>
      </c>
      <c r="DA29" s="11">
        <f>IF(CX29=0,0,CY29/CX29*100)</f>
        <v>97.21580429521265</v>
      </c>
      <c r="DB29" s="11">
        <v>117000</v>
      </c>
      <c r="DC29" s="11">
        <v>117000</v>
      </c>
      <c r="DD29" s="11">
        <v>17750</v>
      </c>
      <c r="DE29" s="11">
        <v>11732.1</v>
      </c>
      <c r="DF29" s="11">
        <f>DE29-DD29</f>
        <v>-6017.9</v>
      </c>
      <c r="DG29" s="11">
        <f>IF(DD29=0,0,DE29/DD29*100)</f>
        <v>66.09633802816901</v>
      </c>
      <c r="DH29" s="11">
        <v>350700</v>
      </c>
      <c r="DI29" s="11">
        <v>350700</v>
      </c>
      <c r="DJ29" s="11">
        <v>58790</v>
      </c>
      <c r="DK29" s="11">
        <v>66706.24</v>
      </c>
      <c r="DL29" s="11">
        <f>DK29-DJ29</f>
        <v>7916.240000000005</v>
      </c>
      <c r="DM29" s="11">
        <f>IF(DJ29=0,0,DK29/DJ29*100)</f>
        <v>113.46528321143052</v>
      </c>
      <c r="DN29" s="11">
        <v>349055</v>
      </c>
      <c r="DO29" s="11">
        <v>349055</v>
      </c>
      <c r="DP29" s="11">
        <v>40005</v>
      </c>
      <c r="DQ29" s="11">
        <v>30131.05</v>
      </c>
      <c r="DR29" s="11">
        <f>DQ29-DP29</f>
        <v>-9873.95</v>
      </c>
      <c r="DS29" s="11">
        <f>IF(DP29=0,0,DQ29/DP29*100)</f>
        <v>75.31821022372203</v>
      </c>
      <c r="DT29" s="11">
        <v>207444</v>
      </c>
      <c r="DU29" s="11">
        <v>207444</v>
      </c>
      <c r="DV29" s="11">
        <v>5859</v>
      </c>
      <c r="DW29" s="11">
        <v>12623.85</v>
      </c>
      <c r="DX29" s="11">
        <f>DW29-DV29</f>
        <v>6764.85</v>
      </c>
      <c r="DY29" s="11">
        <f>IF(DV29=0,0,DW29/DV29*100)</f>
        <v>215.46082949308757</v>
      </c>
      <c r="DZ29" s="11">
        <v>165792</v>
      </c>
      <c r="EA29" s="11">
        <v>165792</v>
      </c>
      <c r="EB29" s="11">
        <v>16249</v>
      </c>
      <c r="EC29" s="11">
        <v>8233.92</v>
      </c>
      <c r="ED29" s="11">
        <f>EC29-EB29</f>
        <v>-8015.08</v>
      </c>
      <c r="EE29" s="11">
        <f>IF(EB29=0,0,EC29/EB29*100)</f>
        <v>50.67339528586374</v>
      </c>
      <c r="EF29" s="11">
        <v>541900</v>
      </c>
      <c r="EG29" s="11">
        <v>541900</v>
      </c>
      <c r="EH29" s="11">
        <v>100500</v>
      </c>
      <c r="EI29" s="11">
        <v>112455.04</v>
      </c>
      <c r="EJ29" s="11">
        <f>EI29-EH29</f>
        <v>11955.039999999994</v>
      </c>
      <c r="EK29" s="11">
        <f>IF(EH29=0,0,EI29/EH29*100)</f>
        <v>111.89556218905471</v>
      </c>
    </row>
    <row r="30" spans="1:141" ht="12">
      <c r="A30" s="10"/>
      <c r="B30" s="10">
        <v>18010100</v>
      </c>
      <c r="C30" s="10" t="s">
        <v>55</v>
      </c>
      <c r="D30" s="11">
        <v>23328</v>
      </c>
      <c r="E30" s="11">
        <v>23328</v>
      </c>
      <c r="F30" s="11">
        <v>3453</v>
      </c>
      <c r="G30" s="11">
        <v>4865.36</v>
      </c>
      <c r="H30" s="11">
        <f>G30-F30</f>
        <v>1412.3599999999997</v>
      </c>
      <c r="I30" s="11">
        <f>IF(F30=0,0,G30/F30*100)</f>
        <v>140.90240370692152</v>
      </c>
      <c r="J30" s="11">
        <v>0</v>
      </c>
      <c r="K30" s="11">
        <v>0</v>
      </c>
      <c r="L30" s="11">
        <v>0</v>
      </c>
      <c r="M30" s="11">
        <v>0</v>
      </c>
      <c r="N30" s="11">
        <f>M30-L30</f>
        <v>0</v>
      </c>
      <c r="O30" s="11">
        <f>IF(L30=0,0,M30/L30*100)</f>
        <v>0</v>
      </c>
      <c r="P30" s="11">
        <v>0</v>
      </c>
      <c r="Q30" s="11">
        <v>0</v>
      </c>
      <c r="R30" s="11">
        <v>0</v>
      </c>
      <c r="S30" s="11">
        <v>297.12</v>
      </c>
      <c r="T30" s="11">
        <f>S30-R30</f>
        <v>297.12</v>
      </c>
      <c r="U30" s="11">
        <f>IF(R30=0,0,S30/R30*100)</f>
        <v>0</v>
      </c>
      <c r="V30" s="11">
        <v>0</v>
      </c>
      <c r="W30" s="11">
        <v>0</v>
      </c>
      <c r="X30" s="11">
        <v>0</v>
      </c>
      <c r="Y30" s="11">
        <v>297.12</v>
      </c>
      <c r="Z30" s="11">
        <f>Y30-X30</f>
        <v>297.12</v>
      </c>
      <c r="AA30" s="11">
        <f>IF(X30=0,0,Y30/X30*100)</f>
        <v>0</v>
      </c>
      <c r="AB30" s="11">
        <v>23328</v>
      </c>
      <c r="AC30" s="11">
        <v>23328</v>
      </c>
      <c r="AD30" s="11">
        <v>3453</v>
      </c>
      <c r="AE30" s="11">
        <v>4568.24</v>
      </c>
      <c r="AF30" s="11">
        <f>AE30-AD30</f>
        <v>1115.2399999999998</v>
      </c>
      <c r="AG30" s="11">
        <f>IF(AD30=0,0,AE30/AD30*100)</f>
        <v>132.2977121343759</v>
      </c>
      <c r="AH30" s="11">
        <v>0</v>
      </c>
      <c r="AI30" s="11">
        <v>0</v>
      </c>
      <c r="AJ30" s="11">
        <v>0</v>
      </c>
      <c r="AK30" s="11">
        <v>0</v>
      </c>
      <c r="AL30" s="11">
        <f>AK30-AJ30</f>
        <v>0</v>
      </c>
      <c r="AM30" s="11">
        <f>IF(AJ30=0,0,AK30/AJ30*100)</f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f>AQ30-AP30</f>
        <v>0</v>
      </c>
      <c r="AS30" s="11">
        <f>IF(AP30=0,0,AQ30/AP30*100)</f>
        <v>0</v>
      </c>
      <c r="AT30" s="11">
        <v>2500</v>
      </c>
      <c r="AU30" s="11">
        <v>2500</v>
      </c>
      <c r="AV30" s="11">
        <v>800</v>
      </c>
      <c r="AW30" s="11">
        <v>511.2</v>
      </c>
      <c r="AX30" s="11">
        <f>AW30-AV30</f>
        <v>-288.8</v>
      </c>
      <c r="AY30" s="11">
        <f>IF(AV30=0,0,AW30/AV30*100)</f>
        <v>63.9</v>
      </c>
      <c r="AZ30" s="11">
        <v>0</v>
      </c>
      <c r="BA30" s="11">
        <v>0</v>
      </c>
      <c r="BB30" s="11">
        <v>0</v>
      </c>
      <c r="BC30" s="11">
        <v>0</v>
      </c>
      <c r="BD30" s="11">
        <f>BC30-BB30</f>
        <v>0</v>
      </c>
      <c r="BE30" s="11">
        <f>IF(BB30=0,0,BC30/BB30*100)</f>
        <v>0</v>
      </c>
      <c r="BF30" s="11">
        <v>2163</v>
      </c>
      <c r="BG30" s="11">
        <v>2163</v>
      </c>
      <c r="BH30" s="11">
        <v>533</v>
      </c>
      <c r="BI30" s="11">
        <v>630.4</v>
      </c>
      <c r="BJ30" s="11">
        <f>BI30-BH30</f>
        <v>97.39999999999998</v>
      </c>
      <c r="BK30" s="11">
        <f>IF(BH30=0,0,BI30/BH30*100)</f>
        <v>118.27392120075046</v>
      </c>
      <c r="BL30" s="11">
        <v>0</v>
      </c>
      <c r="BM30" s="11">
        <v>0</v>
      </c>
      <c r="BN30" s="11">
        <v>0</v>
      </c>
      <c r="BO30" s="11">
        <v>0</v>
      </c>
      <c r="BP30" s="11">
        <f>BO30-BN30</f>
        <v>0</v>
      </c>
      <c r="BQ30" s="11">
        <f>IF(BN30=0,0,BO30/BN30*100)</f>
        <v>0</v>
      </c>
      <c r="BR30" s="11">
        <v>3000</v>
      </c>
      <c r="BS30" s="11">
        <v>3000</v>
      </c>
      <c r="BT30" s="11">
        <v>750</v>
      </c>
      <c r="BU30" s="11">
        <v>826.32</v>
      </c>
      <c r="BV30" s="11">
        <f>BU30-BT30</f>
        <v>76.32000000000005</v>
      </c>
      <c r="BW30" s="11">
        <f>IF(BT30=0,0,BU30/BT30*100)</f>
        <v>110.176</v>
      </c>
      <c r="BX30" s="11">
        <v>7500</v>
      </c>
      <c r="BY30" s="11">
        <v>7500</v>
      </c>
      <c r="BZ30" s="11">
        <v>950</v>
      </c>
      <c r="CA30" s="11">
        <v>2183.2</v>
      </c>
      <c r="CB30" s="11">
        <f>CA30-BZ30</f>
        <v>1233.1999999999998</v>
      </c>
      <c r="CC30" s="11">
        <f>IF(BZ30=0,0,CA30/BZ30*100)</f>
        <v>229.81052631578947</v>
      </c>
      <c r="CD30" s="11">
        <v>6400</v>
      </c>
      <c r="CE30" s="11">
        <v>6400</v>
      </c>
      <c r="CF30" s="11">
        <v>0</v>
      </c>
      <c r="CG30" s="11">
        <v>0</v>
      </c>
      <c r="CH30" s="11">
        <f>CG30-CF30</f>
        <v>0</v>
      </c>
      <c r="CI30" s="11">
        <f>IF(CF30=0,0,CG30/CF30*100)</f>
        <v>0</v>
      </c>
      <c r="CJ30" s="11">
        <v>765</v>
      </c>
      <c r="CK30" s="11">
        <v>765</v>
      </c>
      <c r="CL30" s="11">
        <v>180</v>
      </c>
      <c r="CM30" s="11">
        <v>0</v>
      </c>
      <c r="CN30" s="11">
        <f>CM30-CL30</f>
        <v>-180</v>
      </c>
      <c r="CO30" s="11">
        <f>IF(CL30=0,0,CM30/CL30*100)</f>
        <v>0</v>
      </c>
      <c r="CP30" s="11">
        <v>1000</v>
      </c>
      <c r="CQ30" s="11">
        <v>1000</v>
      </c>
      <c r="CR30" s="11">
        <v>240</v>
      </c>
      <c r="CS30" s="11">
        <v>39.36</v>
      </c>
      <c r="CT30" s="11">
        <f>CS30-CR30</f>
        <v>-200.64</v>
      </c>
      <c r="CU30" s="11">
        <f>IF(CR30=0,0,CS30/CR30*100)</f>
        <v>16.400000000000002</v>
      </c>
      <c r="CV30" s="11">
        <v>0</v>
      </c>
      <c r="CW30" s="11">
        <v>0</v>
      </c>
      <c r="CX30" s="11">
        <v>0</v>
      </c>
      <c r="CY30" s="11">
        <v>0</v>
      </c>
      <c r="CZ30" s="11">
        <f>CY30-CX30</f>
        <v>0</v>
      </c>
      <c r="DA30" s="11">
        <f>IF(CX30=0,0,CY30/CX30*100)</f>
        <v>0</v>
      </c>
      <c r="DB30" s="11">
        <v>0</v>
      </c>
      <c r="DC30" s="11">
        <v>0</v>
      </c>
      <c r="DD30" s="11">
        <v>0</v>
      </c>
      <c r="DE30" s="11">
        <v>0</v>
      </c>
      <c r="DF30" s="11">
        <f>DE30-DD30</f>
        <v>0</v>
      </c>
      <c r="DG30" s="11">
        <f>IF(DD30=0,0,DE30/DD30*100)</f>
        <v>0</v>
      </c>
      <c r="DH30" s="11">
        <v>0</v>
      </c>
      <c r="DI30" s="11">
        <v>0</v>
      </c>
      <c r="DJ30" s="11">
        <v>0</v>
      </c>
      <c r="DK30" s="11">
        <v>0</v>
      </c>
      <c r="DL30" s="11">
        <f>DK30-DJ30</f>
        <v>0</v>
      </c>
      <c r="DM30" s="11">
        <f>IF(DJ30=0,0,DK30/DJ30*100)</f>
        <v>0</v>
      </c>
      <c r="DN30" s="11">
        <v>0</v>
      </c>
      <c r="DO30" s="11">
        <v>0</v>
      </c>
      <c r="DP30" s="11">
        <v>0</v>
      </c>
      <c r="DQ30" s="11">
        <v>0</v>
      </c>
      <c r="DR30" s="11">
        <f>DQ30-DP30</f>
        <v>0</v>
      </c>
      <c r="DS30" s="11">
        <f>IF(DP30=0,0,DQ30/DP30*100)</f>
        <v>0</v>
      </c>
      <c r="DT30" s="11">
        <v>0</v>
      </c>
      <c r="DU30" s="11">
        <v>0</v>
      </c>
      <c r="DV30" s="11">
        <v>0</v>
      </c>
      <c r="DW30" s="11">
        <v>0</v>
      </c>
      <c r="DX30" s="11">
        <f>DW30-DV30</f>
        <v>0</v>
      </c>
      <c r="DY30" s="11">
        <f>IF(DV30=0,0,DW30/DV30*100)</f>
        <v>0</v>
      </c>
      <c r="DZ30" s="11">
        <v>0</v>
      </c>
      <c r="EA30" s="11">
        <v>0</v>
      </c>
      <c r="EB30" s="11">
        <v>0</v>
      </c>
      <c r="EC30" s="11">
        <v>377.76</v>
      </c>
      <c r="ED30" s="11">
        <f>EC30-EB30</f>
        <v>377.76</v>
      </c>
      <c r="EE30" s="11">
        <f>IF(EB30=0,0,EC30/EB30*100)</f>
        <v>0</v>
      </c>
      <c r="EF30" s="11">
        <v>0</v>
      </c>
      <c r="EG30" s="11">
        <v>0</v>
      </c>
      <c r="EH30" s="11">
        <v>0</v>
      </c>
      <c r="EI30" s="11">
        <v>0</v>
      </c>
      <c r="EJ30" s="11">
        <f>EI30-EH30</f>
        <v>0</v>
      </c>
      <c r="EK30" s="11">
        <f>IF(EH30=0,0,EI30/EH30*100)</f>
        <v>0</v>
      </c>
    </row>
    <row r="31" spans="1:141" ht="12">
      <c r="A31" s="10"/>
      <c r="B31" s="10">
        <v>18010200</v>
      </c>
      <c r="C31" s="10" t="s">
        <v>56</v>
      </c>
      <c r="D31" s="11">
        <v>62693</v>
      </c>
      <c r="E31" s="11">
        <v>62693</v>
      </c>
      <c r="F31" s="11">
        <v>1083</v>
      </c>
      <c r="G31" s="11">
        <v>5355.92</v>
      </c>
      <c r="H31" s="11">
        <f>G31-F31</f>
        <v>4272.92</v>
      </c>
      <c r="I31" s="11">
        <f>IF(F31=0,0,G31/F31*100)</f>
        <v>494.54478301015695</v>
      </c>
      <c r="J31" s="11">
        <v>0</v>
      </c>
      <c r="K31" s="11">
        <v>0</v>
      </c>
      <c r="L31" s="11">
        <v>0</v>
      </c>
      <c r="M31" s="11">
        <v>0</v>
      </c>
      <c r="N31" s="11">
        <f>M31-L31</f>
        <v>0</v>
      </c>
      <c r="O31" s="11">
        <f>IF(L31=0,0,M31/L31*100)</f>
        <v>0</v>
      </c>
      <c r="P31" s="11">
        <v>57500</v>
      </c>
      <c r="Q31" s="11">
        <v>57500</v>
      </c>
      <c r="R31" s="11">
        <v>150</v>
      </c>
      <c r="S31" s="11">
        <v>5231.99</v>
      </c>
      <c r="T31" s="11">
        <f>S31-R31</f>
        <v>5081.99</v>
      </c>
      <c r="U31" s="11">
        <f>IF(R31=0,0,S31/R31*100)</f>
        <v>3487.9933333333333</v>
      </c>
      <c r="V31" s="11">
        <v>57500</v>
      </c>
      <c r="W31" s="11">
        <v>57500</v>
      </c>
      <c r="X31" s="11">
        <v>150</v>
      </c>
      <c r="Y31" s="11">
        <v>5231.99</v>
      </c>
      <c r="Z31" s="11">
        <f>Y31-X31</f>
        <v>5081.99</v>
      </c>
      <c r="AA31" s="11">
        <f>IF(X31=0,0,Y31/X31*100)</f>
        <v>3487.9933333333333</v>
      </c>
      <c r="AB31" s="11">
        <v>5193</v>
      </c>
      <c r="AC31" s="11">
        <v>5193</v>
      </c>
      <c r="AD31" s="11">
        <v>933</v>
      </c>
      <c r="AE31" s="11">
        <v>123.93</v>
      </c>
      <c r="AF31" s="11">
        <f>AE31-AD31</f>
        <v>-809.0699999999999</v>
      </c>
      <c r="AG31" s="11">
        <f>IF(AD31=0,0,AE31/AD31*100)</f>
        <v>13.282958199356914</v>
      </c>
      <c r="AH31" s="11">
        <v>300</v>
      </c>
      <c r="AI31" s="11">
        <v>300</v>
      </c>
      <c r="AJ31" s="11">
        <v>0</v>
      </c>
      <c r="AK31" s="11">
        <v>0</v>
      </c>
      <c r="AL31" s="11">
        <f>AK31-AJ31</f>
        <v>0</v>
      </c>
      <c r="AM31" s="11">
        <f>IF(AJ31=0,0,AK31/AJ31*100)</f>
        <v>0</v>
      </c>
      <c r="AN31" s="11">
        <v>100</v>
      </c>
      <c r="AO31" s="11">
        <v>100</v>
      </c>
      <c r="AP31" s="11">
        <v>24</v>
      </c>
      <c r="AQ31" s="11">
        <v>0</v>
      </c>
      <c r="AR31" s="11">
        <f>AQ31-AP31</f>
        <v>-24</v>
      </c>
      <c r="AS31" s="11">
        <f>IF(AP31=0,0,AQ31/AP31*100)</f>
        <v>0</v>
      </c>
      <c r="AT31" s="11">
        <v>1000</v>
      </c>
      <c r="AU31" s="11">
        <v>1000</v>
      </c>
      <c r="AV31" s="11">
        <v>250</v>
      </c>
      <c r="AW31" s="11">
        <v>12.4</v>
      </c>
      <c r="AX31" s="11">
        <f>AW31-AV31</f>
        <v>-237.6</v>
      </c>
      <c r="AY31" s="11">
        <f>IF(AV31=0,0,AW31/AV31*100)</f>
        <v>4.96</v>
      </c>
      <c r="AZ31" s="11">
        <v>140</v>
      </c>
      <c r="BA31" s="11">
        <v>140</v>
      </c>
      <c r="BB31" s="11">
        <v>36</v>
      </c>
      <c r="BC31" s="11">
        <v>47.54</v>
      </c>
      <c r="BD31" s="11">
        <f>BC31-BB31</f>
        <v>11.54</v>
      </c>
      <c r="BE31" s="11">
        <f>IF(BB31=0,0,BC31/BB31*100)</f>
        <v>132.05555555555554</v>
      </c>
      <c r="BF31" s="11">
        <v>0</v>
      </c>
      <c r="BG31" s="11">
        <v>0</v>
      </c>
      <c r="BH31" s="11">
        <v>0</v>
      </c>
      <c r="BI31" s="11">
        <v>0</v>
      </c>
      <c r="BJ31" s="11">
        <f>BI31-BH31</f>
        <v>0</v>
      </c>
      <c r="BK31" s="11">
        <f>IF(BH31=0,0,BI31/BH31*100)</f>
        <v>0</v>
      </c>
      <c r="BL31" s="11">
        <v>500</v>
      </c>
      <c r="BM31" s="11">
        <v>500</v>
      </c>
      <c r="BN31" s="11">
        <v>0</v>
      </c>
      <c r="BO31" s="11">
        <v>0</v>
      </c>
      <c r="BP31" s="11">
        <f>BO31-BN31</f>
        <v>0</v>
      </c>
      <c r="BQ31" s="11">
        <f>IF(BN31=0,0,BO31/BN31*100)</f>
        <v>0</v>
      </c>
      <c r="BR31" s="11">
        <v>500</v>
      </c>
      <c r="BS31" s="11">
        <v>500</v>
      </c>
      <c r="BT31" s="11">
        <v>123</v>
      </c>
      <c r="BU31" s="11">
        <v>0</v>
      </c>
      <c r="BV31" s="11">
        <f>BU31-BT31</f>
        <v>-123</v>
      </c>
      <c r="BW31" s="11">
        <f>IF(BT31=0,0,BU31/BT31*100)</f>
        <v>0</v>
      </c>
      <c r="BX31" s="11">
        <v>200</v>
      </c>
      <c r="BY31" s="11">
        <v>200</v>
      </c>
      <c r="BZ31" s="11">
        <v>0</v>
      </c>
      <c r="CA31" s="11">
        <v>106.38</v>
      </c>
      <c r="CB31" s="11">
        <f>CA31-BZ31</f>
        <v>106.38</v>
      </c>
      <c r="CC31" s="11">
        <f>IF(BZ31=0,0,CA31/BZ31*100)</f>
        <v>0</v>
      </c>
      <c r="CD31" s="11">
        <v>200</v>
      </c>
      <c r="CE31" s="11">
        <v>200</v>
      </c>
      <c r="CF31" s="11">
        <v>0</v>
      </c>
      <c r="CG31" s="11">
        <v>0</v>
      </c>
      <c r="CH31" s="11">
        <f>CG31-CF31</f>
        <v>0</v>
      </c>
      <c r="CI31" s="11">
        <f>IF(CF31=0,0,CG31/CF31*100)</f>
        <v>0</v>
      </c>
      <c r="CJ31" s="11">
        <v>0</v>
      </c>
      <c r="CK31" s="11">
        <v>0</v>
      </c>
      <c r="CL31" s="11">
        <v>0</v>
      </c>
      <c r="CM31" s="11">
        <v>28.39</v>
      </c>
      <c r="CN31" s="11">
        <f>CM31-CL31</f>
        <v>28.39</v>
      </c>
      <c r="CO31" s="11">
        <f>IF(CL31=0,0,CM31/CL31*100)</f>
        <v>0</v>
      </c>
      <c r="CP31" s="11">
        <v>0</v>
      </c>
      <c r="CQ31" s="11">
        <v>0</v>
      </c>
      <c r="CR31" s="11">
        <v>0</v>
      </c>
      <c r="CS31" s="11">
        <v>0</v>
      </c>
      <c r="CT31" s="11">
        <f>CS31-CR31</f>
        <v>0</v>
      </c>
      <c r="CU31" s="11">
        <f>IF(CR31=0,0,CS31/CR31*100)</f>
        <v>0</v>
      </c>
      <c r="CV31" s="11">
        <v>200</v>
      </c>
      <c r="CW31" s="11">
        <v>200</v>
      </c>
      <c r="CX31" s="11">
        <v>0</v>
      </c>
      <c r="CY31" s="11">
        <v>0</v>
      </c>
      <c r="CZ31" s="11">
        <f>CY31-CX31</f>
        <v>0</v>
      </c>
      <c r="DA31" s="11">
        <f>IF(CX31=0,0,CY31/CX31*100)</f>
        <v>0</v>
      </c>
      <c r="DB31" s="11">
        <v>0</v>
      </c>
      <c r="DC31" s="11">
        <v>0</v>
      </c>
      <c r="DD31" s="11">
        <v>0</v>
      </c>
      <c r="DE31" s="11">
        <v>0</v>
      </c>
      <c r="DF31" s="11">
        <f>DE31-DD31</f>
        <v>0</v>
      </c>
      <c r="DG31" s="11">
        <f>IF(DD31=0,0,DE31/DD31*100)</f>
        <v>0</v>
      </c>
      <c r="DH31" s="11">
        <v>0</v>
      </c>
      <c r="DI31" s="11">
        <v>0</v>
      </c>
      <c r="DJ31" s="11">
        <v>0</v>
      </c>
      <c r="DK31" s="11">
        <v>0</v>
      </c>
      <c r="DL31" s="11">
        <f>DK31-DJ31</f>
        <v>0</v>
      </c>
      <c r="DM31" s="11">
        <f>IF(DJ31=0,0,DK31/DJ31*100)</f>
        <v>0</v>
      </c>
      <c r="DN31" s="11">
        <v>1000</v>
      </c>
      <c r="DO31" s="11">
        <v>1000</v>
      </c>
      <c r="DP31" s="11">
        <v>500</v>
      </c>
      <c r="DQ31" s="11">
        <v>0</v>
      </c>
      <c r="DR31" s="11">
        <f>DQ31-DP31</f>
        <v>-500</v>
      </c>
      <c r="DS31" s="11">
        <f>IF(DP31=0,0,DQ31/DP31*100)</f>
        <v>0</v>
      </c>
      <c r="DT31" s="11">
        <v>53</v>
      </c>
      <c r="DU31" s="11">
        <v>53</v>
      </c>
      <c r="DV31" s="11">
        <v>0</v>
      </c>
      <c r="DW31" s="11">
        <v>0</v>
      </c>
      <c r="DX31" s="11">
        <f>DW31-DV31</f>
        <v>0</v>
      </c>
      <c r="DY31" s="11">
        <f>IF(DV31=0,0,DW31/DV31*100)</f>
        <v>0</v>
      </c>
      <c r="DZ31" s="11">
        <v>0</v>
      </c>
      <c r="EA31" s="11">
        <v>0</v>
      </c>
      <c r="EB31" s="11">
        <v>0</v>
      </c>
      <c r="EC31" s="11">
        <v>0</v>
      </c>
      <c r="ED31" s="11">
        <f>EC31-EB31</f>
        <v>0</v>
      </c>
      <c r="EE31" s="11">
        <f>IF(EB31=0,0,EC31/EB31*100)</f>
        <v>0</v>
      </c>
      <c r="EF31" s="11">
        <v>1000</v>
      </c>
      <c r="EG31" s="11">
        <v>1000</v>
      </c>
      <c r="EH31" s="11">
        <v>0</v>
      </c>
      <c r="EI31" s="11">
        <v>-70.78</v>
      </c>
      <c r="EJ31" s="11">
        <f>EI31-EH31</f>
        <v>-70.78</v>
      </c>
      <c r="EK31" s="11">
        <f>IF(EH31=0,0,EI31/EH31*100)</f>
        <v>0</v>
      </c>
    </row>
    <row r="32" spans="1:141" ht="12">
      <c r="A32" s="10"/>
      <c r="B32" s="10">
        <v>18010300</v>
      </c>
      <c r="C32" s="10" t="s">
        <v>57</v>
      </c>
      <c r="D32" s="11">
        <v>104293</v>
      </c>
      <c r="E32" s="11">
        <v>104293</v>
      </c>
      <c r="F32" s="11">
        <v>9142</v>
      </c>
      <c r="G32" s="11">
        <v>6820.2</v>
      </c>
      <c r="H32" s="11">
        <f>G32-F32</f>
        <v>-2321.8</v>
      </c>
      <c r="I32" s="11">
        <f>IF(F32=0,0,G32/F32*100)</f>
        <v>74.60293152483045</v>
      </c>
      <c r="J32" s="11">
        <v>0</v>
      </c>
      <c r="K32" s="11">
        <v>0</v>
      </c>
      <c r="L32" s="11">
        <v>0</v>
      </c>
      <c r="M32" s="11">
        <v>0</v>
      </c>
      <c r="N32" s="11">
        <f>M32-L32</f>
        <v>0</v>
      </c>
      <c r="O32" s="11">
        <f>IF(L32=0,0,M32/L32*100)</f>
        <v>0</v>
      </c>
      <c r="P32" s="11">
        <v>89200</v>
      </c>
      <c r="Q32" s="11">
        <v>89200</v>
      </c>
      <c r="R32" s="11">
        <v>7000</v>
      </c>
      <c r="S32" s="11">
        <v>4931.6</v>
      </c>
      <c r="T32" s="11">
        <f>S32-R32</f>
        <v>-2068.3999999999996</v>
      </c>
      <c r="U32" s="11">
        <f>IF(R32=0,0,S32/R32*100)</f>
        <v>70.45142857142858</v>
      </c>
      <c r="V32" s="11">
        <v>89200</v>
      </c>
      <c r="W32" s="11">
        <v>89200</v>
      </c>
      <c r="X32" s="11">
        <v>7000</v>
      </c>
      <c r="Y32" s="11">
        <v>4931.6</v>
      </c>
      <c r="Z32" s="11">
        <f>Y32-X32</f>
        <v>-2068.3999999999996</v>
      </c>
      <c r="AA32" s="11">
        <f>IF(X32=0,0,Y32/X32*100)</f>
        <v>70.45142857142858</v>
      </c>
      <c r="AB32" s="11">
        <v>15093</v>
      </c>
      <c r="AC32" s="11">
        <v>15093</v>
      </c>
      <c r="AD32" s="11">
        <v>2142</v>
      </c>
      <c r="AE32" s="11">
        <v>1888.6</v>
      </c>
      <c r="AF32" s="11">
        <f>AE32-AD32</f>
        <v>-253.4000000000001</v>
      </c>
      <c r="AG32" s="11">
        <f>IF(AD32=0,0,AE32/AD32*100)</f>
        <v>88.16993464052287</v>
      </c>
      <c r="AH32" s="11">
        <v>5000</v>
      </c>
      <c r="AI32" s="11">
        <v>5000</v>
      </c>
      <c r="AJ32" s="11">
        <v>0</v>
      </c>
      <c r="AK32" s="11">
        <v>1658.1</v>
      </c>
      <c r="AL32" s="11">
        <f>AK32-AJ32</f>
        <v>1658.1</v>
      </c>
      <c r="AM32" s="11">
        <f>IF(AJ32=0,0,AK32/AJ32*100)</f>
        <v>0</v>
      </c>
      <c r="AN32" s="11">
        <v>300</v>
      </c>
      <c r="AO32" s="11">
        <v>300</v>
      </c>
      <c r="AP32" s="11">
        <v>75</v>
      </c>
      <c r="AQ32" s="11">
        <v>0</v>
      </c>
      <c r="AR32" s="11">
        <f>AQ32-AP32</f>
        <v>-75</v>
      </c>
      <c r="AS32" s="11">
        <f>IF(AP32=0,0,AQ32/AP32*100)</f>
        <v>0</v>
      </c>
      <c r="AT32" s="11">
        <v>500</v>
      </c>
      <c r="AU32" s="11">
        <v>500</v>
      </c>
      <c r="AV32" s="11">
        <v>125</v>
      </c>
      <c r="AW32" s="11">
        <v>0</v>
      </c>
      <c r="AX32" s="11">
        <f>AW32-AV32</f>
        <v>-125</v>
      </c>
      <c r="AY32" s="11">
        <f>IF(AV32=0,0,AW32/AV32*100)</f>
        <v>0</v>
      </c>
      <c r="AZ32" s="11">
        <v>1370</v>
      </c>
      <c r="BA32" s="11">
        <v>1370</v>
      </c>
      <c r="BB32" s="11">
        <v>342</v>
      </c>
      <c r="BC32" s="11">
        <v>0</v>
      </c>
      <c r="BD32" s="11">
        <f>BC32-BB32</f>
        <v>-342</v>
      </c>
      <c r="BE32" s="11">
        <f>IF(BB32=0,0,BC32/BB32*100)</f>
        <v>0</v>
      </c>
      <c r="BF32" s="11">
        <v>221</v>
      </c>
      <c r="BG32" s="11">
        <v>221</v>
      </c>
      <c r="BH32" s="11">
        <v>100</v>
      </c>
      <c r="BI32" s="11">
        <v>0</v>
      </c>
      <c r="BJ32" s="11">
        <f>BI32-BH32</f>
        <v>-100</v>
      </c>
      <c r="BK32" s="11">
        <f>IF(BH32=0,0,BI32/BH32*100)</f>
        <v>0</v>
      </c>
      <c r="BL32" s="11">
        <v>1500</v>
      </c>
      <c r="BM32" s="11">
        <v>1500</v>
      </c>
      <c r="BN32" s="11">
        <v>0</v>
      </c>
      <c r="BO32" s="11">
        <v>0</v>
      </c>
      <c r="BP32" s="11">
        <f>BO32-BN32</f>
        <v>0</v>
      </c>
      <c r="BQ32" s="11">
        <f>IF(BN32=0,0,BO32/BN32*100)</f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f>BU32-BT32</f>
        <v>0</v>
      </c>
      <c r="BW32" s="11">
        <f>IF(BT32=0,0,BU32/BT32*100)</f>
        <v>0</v>
      </c>
      <c r="BX32" s="11">
        <v>150</v>
      </c>
      <c r="BY32" s="11">
        <v>150</v>
      </c>
      <c r="BZ32" s="11">
        <v>0</v>
      </c>
      <c r="CA32" s="11">
        <v>0</v>
      </c>
      <c r="CB32" s="11">
        <f>CA32-BZ32</f>
        <v>0</v>
      </c>
      <c r="CC32" s="11">
        <f>IF(BZ32=0,0,CA32/BZ32*100)</f>
        <v>0</v>
      </c>
      <c r="CD32" s="11">
        <v>1300</v>
      </c>
      <c r="CE32" s="11">
        <v>1300</v>
      </c>
      <c r="CF32" s="11">
        <v>0</v>
      </c>
      <c r="CG32" s="11">
        <v>0</v>
      </c>
      <c r="CH32" s="11">
        <f>CG32-CF32</f>
        <v>0</v>
      </c>
      <c r="CI32" s="11">
        <f>IF(CF32=0,0,CG32/CF32*100)</f>
        <v>0</v>
      </c>
      <c r="CJ32" s="11">
        <v>0</v>
      </c>
      <c r="CK32" s="11">
        <v>0</v>
      </c>
      <c r="CL32" s="11">
        <v>0</v>
      </c>
      <c r="CM32" s="11">
        <v>0</v>
      </c>
      <c r="CN32" s="11">
        <f>CM32-CL32</f>
        <v>0</v>
      </c>
      <c r="CO32" s="11">
        <f>IF(CL32=0,0,CM32/CL32*100)</f>
        <v>0</v>
      </c>
      <c r="CP32" s="11">
        <v>0</v>
      </c>
      <c r="CQ32" s="11">
        <v>0</v>
      </c>
      <c r="CR32" s="11">
        <v>0</v>
      </c>
      <c r="CS32" s="11">
        <v>0</v>
      </c>
      <c r="CT32" s="11">
        <f>CS32-CR32</f>
        <v>0</v>
      </c>
      <c r="CU32" s="11">
        <f>IF(CR32=0,0,CS32/CR32*100)</f>
        <v>0</v>
      </c>
      <c r="CV32" s="11">
        <v>852</v>
      </c>
      <c r="CW32" s="11">
        <v>852</v>
      </c>
      <c r="CX32" s="11">
        <v>0</v>
      </c>
      <c r="CY32" s="11">
        <v>30</v>
      </c>
      <c r="CZ32" s="11">
        <f>CY32-CX32</f>
        <v>30</v>
      </c>
      <c r="DA32" s="11">
        <f>IF(CX32=0,0,CY32/CX32*100)</f>
        <v>0</v>
      </c>
      <c r="DB32" s="11">
        <v>0</v>
      </c>
      <c r="DC32" s="11">
        <v>0</v>
      </c>
      <c r="DD32" s="11">
        <v>0</v>
      </c>
      <c r="DE32" s="11">
        <v>0</v>
      </c>
      <c r="DF32" s="11">
        <f>DE32-DD32</f>
        <v>0</v>
      </c>
      <c r="DG32" s="11">
        <f>IF(DD32=0,0,DE32/DD32*100)</f>
        <v>0</v>
      </c>
      <c r="DH32" s="11">
        <v>0</v>
      </c>
      <c r="DI32" s="11">
        <v>0</v>
      </c>
      <c r="DJ32" s="11">
        <v>0</v>
      </c>
      <c r="DK32" s="11">
        <v>0</v>
      </c>
      <c r="DL32" s="11">
        <f>DK32-DJ32</f>
        <v>0</v>
      </c>
      <c r="DM32" s="11">
        <f>IF(DJ32=0,0,DK32/DJ32*100)</f>
        <v>0</v>
      </c>
      <c r="DN32" s="11">
        <v>3000</v>
      </c>
      <c r="DO32" s="11">
        <v>3000</v>
      </c>
      <c r="DP32" s="11">
        <v>1500</v>
      </c>
      <c r="DQ32" s="11">
        <v>0</v>
      </c>
      <c r="DR32" s="11">
        <f>DQ32-DP32</f>
        <v>-1500</v>
      </c>
      <c r="DS32" s="11">
        <f>IF(DP32=0,0,DQ32/DP32*100)</f>
        <v>0</v>
      </c>
      <c r="DT32" s="11">
        <v>0</v>
      </c>
      <c r="DU32" s="11">
        <v>0</v>
      </c>
      <c r="DV32" s="11">
        <v>0</v>
      </c>
      <c r="DW32" s="11">
        <v>0</v>
      </c>
      <c r="DX32" s="11">
        <f>DW32-DV32</f>
        <v>0</v>
      </c>
      <c r="DY32" s="11">
        <f>IF(DV32=0,0,DW32/DV32*100)</f>
        <v>0</v>
      </c>
      <c r="DZ32" s="11">
        <v>0</v>
      </c>
      <c r="EA32" s="11">
        <v>0</v>
      </c>
      <c r="EB32" s="11">
        <v>0</v>
      </c>
      <c r="EC32" s="11">
        <v>0</v>
      </c>
      <c r="ED32" s="11">
        <f>EC32-EB32</f>
        <v>0</v>
      </c>
      <c r="EE32" s="11">
        <f>IF(EB32=0,0,EC32/EB32*100)</f>
        <v>0</v>
      </c>
      <c r="EF32" s="11">
        <v>900</v>
      </c>
      <c r="EG32" s="11">
        <v>900</v>
      </c>
      <c r="EH32" s="11">
        <v>0</v>
      </c>
      <c r="EI32" s="11">
        <v>200.5</v>
      </c>
      <c r="EJ32" s="11">
        <f>EI32-EH32</f>
        <v>200.5</v>
      </c>
      <c r="EK32" s="11">
        <f>IF(EH32=0,0,EI32/EH32*100)</f>
        <v>0</v>
      </c>
    </row>
    <row r="33" spans="1:141" ht="12">
      <c r="A33" s="10"/>
      <c r="B33" s="10">
        <v>18010400</v>
      </c>
      <c r="C33" s="10" t="s">
        <v>58</v>
      </c>
      <c r="D33" s="11">
        <v>404520</v>
      </c>
      <c r="E33" s="11">
        <v>404520</v>
      </c>
      <c r="F33" s="11">
        <v>82444</v>
      </c>
      <c r="G33" s="11">
        <v>111596.76</v>
      </c>
      <c r="H33" s="11">
        <f>G33-F33</f>
        <v>29152.759999999995</v>
      </c>
      <c r="I33" s="11">
        <f>IF(F33=0,0,G33/F33*100)</f>
        <v>135.36068118965602</v>
      </c>
      <c r="J33" s="11">
        <v>0</v>
      </c>
      <c r="K33" s="11">
        <v>0</v>
      </c>
      <c r="L33" s="11">
        <v>0</v>
      </c>
      <c r="M33" s="11">
        <v>0</v>
      </c>
      <c r="N33" s="11">
        <f>M33-L33</f>
        <v>0</v>
      </c>
      <c r="O33" s="11">
        <f>IF(L33=0,0,M33/L33*100)</f>
        <v>0</v>
      </c>
      <c r="P33" s="11">
        <v>324200</v>
      </c>
      <c r="Q33" s="11">
        <v>324200</v>
      </c>
      <c r="R33" s="11">
        <v>68900</v>
      </c>
      <c r="S33" s="11">
        <v>100465.8</v>
      </c>
      <c r="T33" s="11">
        <f>S33-R33</f>
        <v>31565.800000000003</v>
      </c>
      <c r="U33" s="11">
        <f>IF(R33=0,0,S33/R33*100)</f>
        <v>145.81393323657474</v>
      </c>
      <c r="V33" s="11">
        <v>324200</v>
      </c>
      <c r="W33" s="11">
        <v>324200</v>
      </c>
      <c r="X33" s="11">
        <v>68900</v>
      </c>
      <c r="Y33" s="11">
        <v>100465.8</v>
      </c>
      <c r="Z33" s="11">
        <f>Y33-X33</f>
        <v>31565.800000000003</v>
      </c>
      <c r="AA33" s="11">
        <f>IF(X33=0,0,Y33/X33*100)</f>
        <v>145.81393323657474</v>
      </c>
      <c r="AB33" s="11">
        <v>80320</v>
      </c>
      <c r="AC33" s="11">
        <v>80320</v>
      </c>
      <c r="AD33" s="11">
        <v>13544</v>
      </c>
      <c r="AE33" s="11">
        <v>11130.96</v>
      </c>
      <c r="AF33" s="11">
        <f>AE33-AD33</f>
        <v>-2413.040000000001</v>
      </c>
      <c r="AG33" s="11">
        <f>IF(AD33=0,0,AE33/AD33*100)</f>
        <v>82.18369757826342</v>
      </c>
      <c r="AH33" s="11">
        <v>400</v>
      </c>
      <c r="AI33" s="11">
        <v>400</v>
      </c>
      <c r="AJ33" s="11">
        <v>0</v>
      </c>
      <c r="AK33" s="11">
        <v>27.84</v>
      </c>
      <c r="AL33" s="11">
        <f>AK33-AJ33</f>
        <v>27.84</v>
      </c>
      <c r="AM33" s="11">
        <f>IF(AJ33=0,0,AK33/AJ33*100)</f>
        <v>0</v>
      </c>
      <c r="AN33" s="11">
        <v>100</v>
      </c>
      <c r="AO33" s="11">
        <v>100</v>
      </c>
      <c r="AP33" s="11">
        <v>24</v>
      </c>
      <c r="AQ33" s="11">
        <v>35.12</v>
      </c>
      <c r="AR33" s="11">
        <f>AQ33-AP33</f>
        <v>11.119999999999997</v>
      </c>
      <c r="AS33" s="11">
        <f>IF(AP33=0,0,AQ33/AP33*100)</f>
        <v>146.33333333333331</v>
      </c>
      <c r="AT33" s="11">
        <v>1500</v>
      </c>
      <c r="AU33" s="11">
        <v>1500</v>
      </c>
      <c r="AV33" s="11">
        <v>400</v>
      </c>
      <c r="AW33" s="11">
        <v>166.55</v>
      </c>
      <c r="AX33" s="11">
        <f>AW33-AV33</f>
        <v>-233.45</v>
      </c>
      <c r="AY33" s="11">
        <f>IF(AV33=0,0,AW33/AV33*100)</f>
        <v>41.6375</v>
      </c>
      <c r="AZ33" s="11">
        <v>20000</v>
      </c>
      <c r="BA33" s="11">
        <v>20000</v>
      </c>
      <c r="BB33" s="11">
        <v>4998</v>
      </c>
      <c r="BC33" s="11">
        <v>0</v>
      </c>
      <c r="BD33" s="11">
        <f>BC33-BB33</f>
        <v>-4998</v>
      </c>
      <c r="BE33" s="11">
        <f>IF(BB33=0,0,BC33/BB33*100)</f>
        <v>0</v>
      </c>
      <c r="BF33" s="11">
        <v>2711</v>
      </c>
      <c r="BG33" s="11">
        <v>2711</v>
      </c>
      <c r="BH33" s="11">
        <v>600</v>
      </c>
      <c r="BI33" s="11">
        <v>604.02</v>
      </c>
      <c r="BJ33" s="11">
        <f>BI33-BH33</f>
        <v>4.019999999999982</v>
      </c>
      <c r="BK33" s="11">
        <f>IF(BH33=0,0,BI33/BH33*100)</f>
        <v>100.66999999999999</v>
      </c>
      <c r="BL33" s="11">
        <v>0</v>
      </c>
      <c r="BM33" s="11">
        <v>0</v>
      </c>
      <c r="BN33" s="11">
        <v>0</v>
      </c>
      <c r="BO33" s="11">
        <v>0</v>
      </c>
      <c r="BP33" s="11">
        <f>BO33-BN33</f>
        <v>0</v>
      </c>
      <c r="BQ33" s="11">
        <f>IF(BN33=0,0,BO33/BN33*100)</f>
        <v>0</v>
      </c>
      <c r="BR33" s="11">
        <v>9000</v>
      </c>
      <c r="BS33" s="11">
        <v>9000</v>
      </c>
      <c r="BT33" s="11">
        <v>2250</v>
      </c>
      <c r="BU33" s="11">
        <v>1581.36</v>
      </c>
      <c r="BV33" s="11">
        <f>BU33-BT33</f>
        <v>-668.6400000000001</v>
      </c>
      <c r="BW33" s="11">
        <f>IF(BT33=0,0,BU33/BT33*100)</f>
        <v>70.28266666666666</v>
      </c>
      <c r="BX33" s="11">
        <v>1300</v>
      </c>
      <c r="BY33" s="11">
        <v>1300</v>
      </c>
      <c r="BZ33" s="11">
        <v>948</v>
      </c>
      <c r="CA33" s="11">
        <v>752.16</v>
      </c>
      <c r="CB33" s="11">
        <f>CA33-BZ33</f>
        <v>-195.84000000000003</v>
      </c>
      <c r="CC33" s="11">
        <f>IF(BZ33=0,0,CA33/BZ33*100)</f>
        <v>79.34177215189872</v>
      </c>
      <c r="CD33" s="11">
        <v>2200</v>
      </c>
      <c r="CE33" s="11">
        <v>2200</v>
      </c>
      <c r="CF33" s="11">
        <v>0</v>
      </c>
      <c r="CG33" s="11">
        <v>0</v>
      </c>
      <c r="CH33" s="11">
        <f>CG33-CF33</f>
        <v>0</v>
      </c>
      <c r="CI33" s="11">
        <f>IF(CF33=0,0,CG33/CF33*100)</f>
        <v>0</v>
      </c>
      <c r="CJ33" s="11">
        <v>4863</v>
      </c>
      <c r="CK33" s="11">
        <v>4863</v>
      </c>
      <c r="CL33" s="11">
        <v>1200</v>
      </c>
      <c r="CM33" s="11">
        <v>841.63</v>
      </c>
      <c r="CN33" s="11">
        <f>CM33-CL33</f>
        <v>-358.37</v>
      </c>
      <c r="CO33" s="11">
        <f>IF(CL33=0,0,CM33/CL33*100)</f>
        <v>70.13583333333332</v>
      </c>
      <c r="CP33" s="11">
        <v>0</v>
      </c>
      <c r="CQ33" s="11">
        <v>0</v>
      </c>
      <c r="CR33" s="11">
        <v>0</v>
      </c>
      <c r="CS33" s="11">
        <v>67.11</v>
      </c>
      <c r="CT33" s="11">
        <f>CS33-CR33</f>
        <v>67.11</v>
      </c>
      <c r="CU33" s="11">
        <f>IF(CR33=0,0,CS33/CR33*100)</f>
        <v>0</v>
      </c>
      <c r="CV33" s="11">
        <v>110</v>
      </c>
      <c r="CW33" s="11">
        <v>110</v>
      </c>
      <c r="CX33" s="11">
        <v>0</v>
      </c>
      <c r="CY33" s="11">
        <v>26.03</v>
      </c>
      <c r="CZ33" s="11">
        <f>CY33-CX33</f>
        <v>26.03</v>
      </c>
      <c r="DA33" s="11">
        <f>IF(CX33=0,0,CY33/CX33*100)</f>
        <v>0</v>
      </c>
      <c r="DB33" s="11">
        <v>17000</v>
      </c>
      <c r="DC33" s="11">
        <v>17000</v>
      </c>
      <c r="DD33" s="11">
        <v>1600</v>
      </c>
      <c r="DE33" s="11">
        <v>113.44</v>
      </c>
      <c r="DF33" s="11">
        <f>DE33-DD33</f>
        <v>-1486.56</v>
      </c>
      <c r="DG33" s="11">
        <f>IF(DD33=0,0,DE33/DD33*100)</f>
        <v>7.090000000000001</v>
      </c>
      <c r="DH33" s="11">
        <v>3600</v>
      </c>
      <c r="DI33" s="11">
        <v>3600</v>
      </c>
      <c r="DJ33" s="11">
        <v>900</v>
      </c>
      <c r="DK33" s="11">
        <v>1000</v>
      </c>
      <c r="DL33" s="11">
        <f>DK33-DJ33</f>
        <v>100</v>
      </c>
      <c r="DM33" s="11">
        <f>IF(DJ33=0,0,DK33/DJ33*100)</f>
        <v>111.11111111111111</v>
      </c>
      <c r="DN33" s="11">
        <v>2500</v>
      </c>
      <c r="DO33" s="11">
        <v>2500</v>
      </c>
      <c r="DP33" s="11">
        <v>624</v>
      </c>
      <c r="DQ33" s="11">
        <v>547.6</v>
      </c>
      <c r="DR33" s="11">
        <f>DQ33-DP33</f>
        <v>-76.39999999999998</v>
      </c>
      <c r="DS33" s="11">
        <f>IF(DP33=0,0,DQ33/DP33*100)</f>
        <v>87.75641025641025</v>
      </c>
      <c r="DT33" s="11">
        <v>2036</v>
      </c>
      <c r="DU33" s="11">
        <v>2036</v>
      </c>
      <c r="DV33" s="11">
        <v>0</v>
      </c>
      <c r="DW33" s="11">
        <v>1799.73</v>
      </c>
      <c r="DX33" s="11">
        <f>DW33-DV33</f>
        <v>1799.73</v>
      </c>
      <c r="DY33" s="11">
        <f>IF(DV33=0,0,DW33/DV33*100)</f>
        <v>0</v>
      </c>
      <c r="DZ33" s="11">
        <v>0</v>
      </c>
      <c r="EA33" s="11">
        <v>0</v>
      </c>
      <c r="EB33" s="11">
        <v>0</v>
      </c>
      <c r="EC33" s="11">
        <v>204.24</v>
      </c>
      <c r="ED33" s="11">
        <f>EC33-EB33</f>
        <v>204.24</v>
      </c>
      <c r="EE33" s="11">
        <f>IF(EB33=0,0,EC33/EB33*100)</f>
        <v>0</v>
      </c>
      <c r="EF33" s="11">
        <v>13000</v>
      </c>
      <c r="EG33" s="11">
        <v>13000</v>
      </c>
      <c r="EH33" s="11">
        <v>0</v>
      </c>
      <c r="EI33" s="11">
        <v>3364.13</v>
      </c>
      <c r="EJ33" s="11">
        <f>EI33-EH33</f>
        <v>3364.13</v>
      </c>
      <c r="EK33" s="11">
        <f>IF(EH33=0,0,EI33/EH33*100)</f>
        <v>0</v>
      </c>
    </row>
    <row r="34" spans="1:141" ht="12">
      <c r="A34" s="10"/>
      <c r="B34" s="10">
        <v>18010500</v>
      </c>
      <c r="C34" s="10" t="s">
        <v>59</v>
      </c>
      <c r="D34" s="11">
        <v>963806</v>
      </c>
      <c r="E34" s="11">
        <v>963806</v>
      </c>
      <c r="F34" s="11">
        <v>235469</v>
      </c>
      <c r="G34" s="11">
        <v>174028.61</v>
      </c>
      <c r="H34" s="11">
        <f>G34-F34</f>
        <v>-61440.390000000014</v>
      </c>
      <c r="I34" s="11">
        <f>IF(F34=0,0,G34/F34*100)</f>
        <v>73.90722770300974</v>
      </c>
      <c r="J34" s="11">
        <v>0</v>
      </c>
      <c r="K34" s="11">
        <v>0</v>
      </c>
      <c r="L34" s="11">
        <v>0</v>
      </c>
      <c r="M34" s="11">
        <v>0</v>
      </c>
      <c r="N34" s="11">
        <f>M34-L34</f>
        <v>0</v>
      </c>
      <c r="O34" s="11">
        <f>IF(L34=0,0,M34/L34*100)</f>
        <v>0</v>
      </c>
      <c r="P34" s="11">
        <v>530700</v>
      </c>
      <c r="Q34" s="11">
        <v>530700</v>
      </c>
      <c r="R34" s="11">
        <v>131000</v>
      </c>
      <c r="S34" s="11">
        <v>99389.49</v>
      </c>
      <c r="T34" s="11">
        <f>S34-R34</f>
        <v>-31610.509999999995</v>
      </c>
      <c r="U34" s="11">
        <f>IF(R34=0,0,S34/R34*100)</f>
        <v>75.86983969465649</v>
      </c>
      <c r="V34" s="11">
        <v>530700</v>
      </c>
      <c r="W34" s="11">
        <v>530700</v>
      </c>
      <c r="X34" s="11">
        <v>131000</v>
      </c>
      <c r="Y34" s="11">
        <v>99389.49</v>
      </c>
      <c r="Z34" s="11">
        <f>Y34-X34</f>
        <v>-31610.509999999995</v>
      </c>
      <c r="AA34" s="11">
        <f>IF(X34=0,0,Y34/X34*100)</f>
        <v>75.86983969465649</v>
      </c>
      <c r="AB34" s="11">
        <v>433106</v>
      </c>
      <c r="AC34" s="11">
        <v>433106</v>
      </c>
      <c r="AD34" s="11">
        <v>104469</v>
      </c>
      <c r="AE34" s="11">
        <v>74639.12</v>
      </c>
      <c r="AF34" s="11">
        <f>AE34-AD34</f>
        <v>-29829.880000000005</v>
      </c>
      <c r="AG34" s="11">
        <f>IF(AD34=0,0,AE34/AD34*100)</f>
        <v>71.44618977878605</v>
      </c>
      <c r="AH34" s="11">
        <v>12000</v>
      </c>
      <c r="AI34" s="11">
        <v>12000</v>
      </c>
      <c r="AJ34" s="11">
        <v>0</v>
      </c>
      <c r="AK34" s="11">
        <v>1581.14</v>
      </c>
      <c r="AL34" s="11">
        <f>AK34-AJ34</f>
        <v>1581.14</v>
      </c>
      <c r="AM34" s="11">
        <f>IF(AJ34=0,0,AK34/AJ34*100)</f>
        <v>0</v>
      </c>
      <c r="AN34" s="11">
        <v>50</v>
      </c>
      <c r="AO34" s="11">
        <v>50</v>
      </c>
      <c r="AP34" s="11">
        <v>12</v>
      </c>
      <c r="AQ34" s="11">
        <v>10.48</v>
      </c>
      <c r="AR34" s="11">
        <f>AQ34-AP34</f>
        <v>-1.5199999999999996</v>
      </c>
      <c r="AS34" s="11">
        <f>IF(AP34=0,0,AQ34/AP34*100)</f>
        <v>87.33333333333334</v>
      </c>
      <c r="AT34" s="11">
        <v>4500</v>
      </c>
      <c r="AU34" s="11">
        <v>4500</v>
      </c>
      <c r="AV34" s="11">
        <v>1800</v>
      </c>
      <c r="AW34" s="11">
        <v>888.28</v>
      </c>
      <c r="AX34" s="11">
        <f>AW34-AV34</f>
        <v>-911.72</v>
      </c>
      <c r="AY34" s="11">
        <f>IF(AV34=0,0,AW34/AV34*100)</f>
        <v>49.34888888888889</v>
      </c>
      <c r="AZ34" s="11">
        <v>140</v>
      </c>
      <c r="BA34" s="11">
        <v>140</v>
      </c>
      <c r="BB34" s="11">
        <v>40</v>
      </c>
      <c r="BC34" s="11">
        <v>20.5</v>
      </c>
      <c r="BD34" s="11">
        <f>BC34-BB34</f>
        <v>-19.5</v>
      </c>
      <c r="BE34" s="11">
        <f>IF(BB34=0,0,BC34/BB34*100)</f>
        <v>51.24999999999999</v>
      </c>
      <c r="BF34" s="11">
        <v>4525</v>
      </c>
      <c r="BG34" s="11">
        <v>4525</v>
      </c>
      <c r="BH34" s="11">
        <v>1130</v>
      </c>
      <c r="BI34" s="11">
        <v>1402.38</v>
      </c>
      <c r="BJ34" s="11">
        <f>BI34-BH34</f>
        <v>272.3800000000001</v>
      </c>
      <c r="BK34" s="11">
        <f>IF(BH34=0,0,BI34/BH34*100)</f>
        <v>124.10442477876107</v>
      </c>
      <c r="BL34" s="11">
        <v>85000</v>
      </c>
      <c r="BM34" s="11">
        <v>85000</v>
      </c>
      <c r="BN34" s="11">
        <v>21240</v>
      </c>
      <c r="BO34" s="11">
        <v>9177.98</v>
      </c>
      <c r="BP34" s="11">
        <f>BO34-BN34</f>
        <v>-12062.02</v>
      </c>
      <c r="BQ34" s="11">
        <f>IF(BN34=0,0,BO34/BN34*100)</f>
        <v>43.2108286252354</v>
      </c>
      <c r="BR34" s="11">
        <v>40000</v>
      </c>
      <c r="BS34" s="11">
        <v>40000</v>
      </c>
      <c r="BT34" s="11">
        <v>9999</v>
      </c>
      <c r="BU34" s="11">
        <v>7126.55</v>
      </c>
      <c r="BV34" s="11">
        <f>BU34-BT34</f>
        <v>-2872.45</v>
      </c>
      <c r="BW34" s="11">
        <f>IF(BT34=0,0,BU34/BT34*100)</f>
        <v>71.27262726272627</v>
      </c>
      <c r="BX34" s="11">
        <v>5500</v>
      </c>
      <c r="BY34" s="11">
        <v>5500</v>
      </c>
      <c r="BZ34" s="11">
        <v>1248</v>
      </c>
      <c r="CA34" s="11">
        <v>1415.49</v>
      </c>
      <c r="CB34" s="11">
        <f>CA34-BZ34</f>
        <v>167.49</v>
      </c>
      <c r="CC34" s="11">
        <f>IF(BZ34=0,0,CA34/BZ34*100)</f>
        <v>113.42067307692307</v>
      </c>
      <c r="CD34" s="11">
        <v>3500</v>
      </c>
      <c r="CE34" s="11">
        <v>3500</v>
      </c>
      <c r="CF34" s="11">
        <v>870</v>
      </c>
      <c r="CG34" s="11">
        <v>467.54</v>
      </c>
      <c r="CH34" s="11">
        <f>CG34-CF34</f>
        <v>-402.46</v>
      </c>
      <c r="CI34" s="11">
        <f>IF(CF34=0,0,CG34/CF34*100)</f>
        <v>53.74022988505748</v>
      </c>
      <c r="CJ34" s="11">
        <v>258</v>
      </c>
      <c r="CK34" s="11">
        <v>258</v>
      </c>
      <c r="CL34" s="11">
        <v>60</v>
      </c>
      <c r="CM34" s="11">
        <v>156.83</v>
      </c>
      <c r="CN34" s="11">
        <f>CM34-CL34</f>
        <v>96.83000000000001</v>
      </c>
      <c r="CO34" s="11">
        <f>IF(CL34=0,0,CM34/CL34*100)</f>
        <v>261.3833333333333</v>
      </c>
      <c r="CP34" s="11">
        <v>15000</v>
      </c>
      <c r="CQ34" s="11">
        <v>15000</v>
      </c>
      <c r="CR34" s="11">
        <v>3750</v>
      </c>
      <c r="CS34" s="11">
        <v>1961.79</v>
      </c>
      <c r="CT34" s="11">
        <f>CS34-CR34</f>
        <v>-1788.21</v>
      </c>
      <c r="CU34" s="11">
        <f>IF(CR34=0,0,CS34/CR34*100)</f>
        <v>52.31439999999999</v>
      </c>
      <c r="CV34" s="11">
        <v>82005</v>
      </c>
      <c r="CW34" s="11">
        <v>82005</v>
      </c>
      <c r="CX34" s="11">
        <v>19836</v>
      </c>
      <c r="CY34" s="11">
        <v>8451.86</v>
      </c>
      <c r="CZ34" s="11">
        <f>CY34-CX34</f>
        <v>-11384.14</v>
      </c>
      <c r="DA34" s="11">
        <f>IF(CX34=0,0,CY34/CX34*100)</f>
        <v>42.60869126840089</v>
      </c>
      <c r="DB34" s="11">
        <v>1500</v>
      </c>
      <c r="DC34" s="11">
        <v>1500</v>
      </c>
      <c r="DD34" s="11">
        <v>150</v>
      </c>
      <c r="DE34" s="11">
        <v>227.97</v>
      </c>
      <c r="DF34" s="11">
        <f>DE34-DD34</f>
        <v>77.97</v>
      </c>
      <c r="DG34" s="11">
        <f>IF(DD34=0,0,DE34/DD34*100)</f>
        <v>151.98000000000002</v>
      </c>
      <c r="DH34" s="11">
        <v>0</v>
      </c>
      <c r="DI34" s="11">
        <v>0</v>
      </c>
      <c r="DJ34" s="11">
        <v>0</v>
      </c>
      <c r="DK34" s="11">
        <v>4950.71</v>
      </c>
      <c r="DL34" s="11">
        <f>DK34-DJ34</f>
        <v>4950.71</v>
      </c>
      <c r="DM34" s="11">
        <f>IF(DJ34=0,0,DK34/DJ34*100)</f>
        <v>0</v>
      </c>
      <c r="DN34" s="11">
        <v>150</v>
      </c>
      <c r="DO34" s="11">
        <v>150</v>
      </c>
      <c r="DP34" s="11">
        <v>90</v>
      </c>
      <c r="DQ34" s="11">
        <v>60.26</v>
      </c>
      <c r="DR34" s="11">
        <f>DQ34-DP34</f>
        <v>-29.740000000000002</v>
      </c>
      <c r="DS34" s="11">
        <f>IF(DP34=0,0,DQ34/DP34*100)</f>
        <v>66.95555555555556</v>
      </c>
      <c r="DT34" s="11">
        <v>518</v>
      </c>
      <c r="DU34" s="11">
        <v>518</v>
      </c>
      <c r="DV34" s="11">
        <v>129</v>
      </c>
      <c r="DW34" s="11">
        <v>175.48</v>
      </c>
      <c r="DX34" s="11">
        <f>DW34-DV34</f>
        <v>46.47999999999999</v>
      </c>
      <c r="DY34" s="11">
        <f>IF(DV34=0,0,DW34/DV34*100)</f>
        <v>136.03100775193798</v>
      </c>
      <c r="DZ34" s="11">
        <v>20460</v>
      </c>
      <c r="EA34" s="11">
        <v>20460</v>
      </c>
      <c r="EB34" s="11">
        <v>5115</v>
      </c>
      <c r="EC34" s="11">
        <v>2295.6</v>
      </c>
      <c r="ED34" s="11">
        <f>EC34-EB34</f>
        <v>-2819.4</v>
      </c>
      <c r="EE34" s="11">
        <f>IF(EB34=0,0,EC34/EB34*100)</f>
        <v>44.87976539589443</v>
      </c>
      <c r="EF34" s="11">
        <v>158000</v>
      </c>
      <c r="EG34" s="11">
        <v>158000</v>
      </c>
      <c r="EH34" s="11">
        <v>39000</v>
      </c>
      <c r="EI34" s="11">
        <v>34268.28</v>
      </c>
      <c r="EJ34" s="11">
        <f>EI34-EH34</f>
        <v>-4731.720000000001</v>
      </c>
      <c r="EK34" s="11">
        <f>IF(EH34=0,0,EI34/EH34*100)</f>
        <v>87.86738461538461</v>
      </c>
    </row>
    <row r="35" spans="1:141" ht="12">
      <c r="A35" s="10"/>
      <c r="B35" s="10">
        <v>18010600</v>
      </c>
      <c r="C35" s="10" t="s">
        <v>60</v>
      </c>
      <c r="D35" s="11">
        <v>5357308</v>
      </c>
      <c r="E35" s="11">
        <v>5357308</v>
      </c>
      <c r="F35" s="11">
        <v>1313998</v>
      </c>
      <c r="G35" s="11">
        <v>1304031.71</v>
      </c>
      <c r="H35" s="11">
        <f>G35-F35</f>
        <v>-9966.290000000037</v>
      </c>
      <c r="I35" s="11">
        <f>IF(F35=0,0,G35/F35*100)</f>
        <v>99.24152928695477</v>
      </c>
      <c r="J35" s="11">
        <v>0</v>
      </c>
      <c r="K35" s="11">
        <v>0</v>
      </c>
      <c r="L35" s="11">
        <v>0</v>
      </c>
      <c r="M35" s="11">
        <v>0</v>
      </c>
      <c r="N35" s="11">
        <f>M35-L35</f>
        <v>0</v>
      </c>
      <c r="O35" s="11">
        <f>IF(L35=0,0,M35/L35*100)</f>
        <v>0</v>
      </c>
      <c r="P35" s="11">
        <v>2890800</v>
      </c>
      <c r="Q35" s="11">
        <v>2890800</v>
      </c>
      <c r="R35" s="11">
        <v>691600</v>
      </c>
      <c r="S35" s="11">
        <v>687929.62</v>
      </c>
      <c r="T35" s="11">
        <f>S35-R35</f>
        <v>-3670.3800000000047</v>
      </c>
      <c r="U35" s="11">
        <f>IF(R35=0,0,S35/R35*100)</f>
        <v>99.4692914979757</v>
      </c>
      <c r="V35" s="11">
        <v>2890800</v>
      </c>
      <c r="W35" s="11">
        <v>2890800</v>
      </c>
      <c r="X35" s="11">
        <v>691600</v>
      </c>
      <c r="Y35" s="11">
        <v>687929.62</v>
      </c>
      <c r="Z35" s="11">
        <f>Y35-X35</f>
        <v>-3670.3800000000047</v>
      </c>
      <c r="AA35" s="11">
        <f>IF(X35=0,0,Y35/X35*100)</f>
        <v>99.4692914979757</v>
      </c>
      <c r="AB35" s="11">
        <v>2466508</v>
      </c>
      <c r="AC35" s="11">
        <v>2466508</v>
      </c>
      <c r="AD35" s="11">
        <v>622398</v>
      </c>
      <c r="AE35" s="11">
        <v>616102.09</v>
      </c>
      <c r="AF35" s="11">
        <f>AE35-AD35</f>
        <v>-6295.910000000033</v>
      </c>
      <c r="AG35" s="11">
        <f>IF(AD35=0,0,AE35/AD35*100)</f>
        <v>98.9884430862567</v>
      </c>
      <c r="AH35" s="11">
        <v>230000</v>
      </c>
      <c r="AI35" s="11">
        <v>230000</v>
      </c>
      <c r="AJ35" s="11">
        <v>57300</v>
      </c>
      <c r="AK35" s="11">
        <v>62621.58</v>
      </c>
      <c r="AL35" s="11">
        <f>AK35-AJ35</f>
        <v>5321.580000000002</v>
      </c>
      <c r="AM35" s="11">
        <f>IF(AJ35=0,0,AK35/AJ35*100)</f>
        <v>109.28722513089006</v>
      </c>
      <c r="AN35" s="11">
        <v>148330</v>
      </c>
      <c r="AO35" s="11">
        <v>148330</v>
      </c>
      <c r="AP35" s="11">
        <v>37080</v>
      </c>
      <c r="AQ35" s="11">
        <v>15989.71</v>
      </c>
      <c r="AR35" s="11">
        <f>AQ35-AP35</f>
        <v>-21090.29</v>
      </c>
      <c r="AS35" s="11">
        <f>IF(AP35=0,0,AQ35/AP35*100)</f>
        <v>43.12219525350593</v>
      </c>
      <c r="AT35" s="11">
        <v>418000</v>
      </c>
      <c r="AU35" s="11">
        <v>418000</v>
      </c>
      <c r="AV35" s="11">
        <v>104400</v>
      </c>
      <c r="AW35" s="11">
        <v>124767.44</v>
      </c>
      <c r="AX35" s="11">
        <f>AW35-AV35</f>
        <v>20367.440000000002</v>
      </c>
      <c r="AY35" s="11">
        <f>IF(AV35=0,0,AW35/AV35*100)</f>
        <v>119.50904214559388</v>
      </c>
      <c r="AZ35" s="11">
        <v>329000</v>
      </c>
      <c r="BA35" s="11">
        <v>329000</v>
      </c>
      <c r="BB35" s="11">
        <v>82260</v>
      </c>
      <c r="BC35" s="11">
        <v>57242.65</v>
      </c>
      <c r="BD35" s="11">
        <f>BC35-BB35</f>
        <v>-25017.35</v>
      </c>
      <c r="BE35" s="11">
        <f>IF(BB35=0,0,BC35/BB35*100)</f>
        <v>69.58746656941406</v>
      </c>
      <c r="BF35" s="11">
        <v>27883</v>
      </c>
      <c r="BG35" s="11">
        <v>27883</v>
      </c>
      <c r="BH35" s="11">
        <v>6000</v>
      </c>
      <c r="BI35" s="11">
        <v>12084.04</v>
      </c>
      <c r="BJ35" s="11">
        <f>BI35-BH35</f>
        <v>6084.040000000001</v>
      </c>
      <c r="BK35" s="11">
        <f>IF(BH35=0,0,BI35/BH35*100)</f>
        <v>201.4006666666667</v>
      </c>
      <c r="BL35" s="11">
        <v>60000</v>
      </c>
      <c r="BM35" s="11">
        <v>60000</v>
      </c>
      <c r="BN35" s="11">
        <v>15000</v>
      </c>
      <c r="BO35" s="11">
        <v>16352.79</v>
      </c>
      <c r="BP35" s="11">
        <f>BO35-BN35</f>
        <v>1352.7900000000009</v>
      </c>
      <c r="BQ35" s="11">
        <f>IF(BN35=0,0,BO35/BN35*100)</f>
        <v>109.0186</v>
      </c>
      <c r="BR35" s="11">
        <v>61000</v>
      </c>
      <c r="BS35" s="11">
        <v>61000</v>
      </c>
      <c r="BT35" s="11">
        <v>15249</v>
      </c>
      <c r="BU35" s="11">
        <v>20453.66</v>
      </c>
      <c r="BV35" s="11">
        <f>BU35-BT35</f>
        <v>5204.66</v>
      </c>
      <c r="BW35" s="11">
        <f>IF(BT35=0,0,BU35/BT35*100)</f>
        <v>134.1311561413863</v>
      </c>
      <c r="BX35" s="11">
        <v>37200</v>
      </c>
      <c r="BY35" s="11">
        <v>37200</v>
      </c>
      <c r="BZ35" s="11">
        <v>8478</v>
      </c>
      <c r="CA35" s="11">
        <v>9566.71</v>
      </c>
      <c r="CB35" s="11">
        <f>CA35-BZ35</f>
        <v>1088.7099999999991</v>
      </c>
      <c r="CC35" s="11">
        <f>IF(BZ35=0,0,CA35/BZ35*100)</f>
        <v>112.84158999764094</v>
      </c>
      <c r="CD35" s="11">
        <v>120880</v>
      </c>
      <c r="CE35" s="11">
        <v>120880</v>
      </c>
      <c r="CF35" s="11">
        <v>30000</v>
      </c>
      <c r="CG35" s="11">
        <v>30755.47</v>
      </c>
      <c r="CH35" s="11">
        <f>CG35-CF35</f>
        <v>755.4700000000012</v>
      </c>
      <c r="CI35" s="11">
        <f>IF(CF35=0,0,CG35/CF35*100)</f>
        <v>102.51823333333334</v>
      </c>
      <c r="CJ35" s="11">
        <v>183038</v>
      </c>
      <c r="CK35" s="11">
        <v>183038</v>
      </c>
      <c r="CL35" s="11">
        <v>45750</v>
      </c>
      <c r="CM35" s="11">
        <v>47309.02</v>
      </c>
      <c r="CN35" s="11">
        <f>CM35-CL35</f>
        <v>1559.0199999999968</v>
      </c>
      <c r="CO35" s="11">
        <f>IF(CL35=0,0,CM35/CL35*100)</f>
        <v>103.40769398907103</v>
      </c>
      <c r="CP35" s="11">
        <v>170000</v>
      </c>
      <c r="CQ35" s="11">
        <v>170000</v>
      </c>
      <c r="CR35" s="11">
        <v>42500</v>
      </c>
      <c r="CS35" s="11">
        <v>69114.91</v>
      </c>
      <c r="CT35" s="11">
        <f>CS35-CR35</f>
        <v>26614.910000000003</v>
      </c>
      <c r="CU35" s="11">
        <f>IF(CR35=0,0,CS35/CR35*100)</f>
        <v>162.62331764705885</v>
      </c>
      <c r="CV35" s="11">
        <v>141904</v>
      </c>
      <c r="CW35" s="11">
        <v>141904</v>
      </c>
      <c r="CX35" s="11">
        <v>40073</v>
      </c>
      <c r="CY35" s="11">
        <v>39824.9</v>
      </c>
      <c r="CZ35" s="11">
        <f>CY35-CX35</f>
        <v>-248.09999999999854</v>
      </c>
      <c r="DA35" s="11">
        <f>IF(CX35=0,0,CY35/CX35*100)</f>
        <v>99.3808798941931</v>
      </c>
      <c r="DB35" s="11">
        <v>20000</v>
      </c>
      <c r="DC35" s="11">
        <v>20000</v>
      </c>
      <c r="DD35" s="11">
        <v>3650</v>
      </c>
      <c r="DE35" s="11">
        <v>7815.69</v>
      </c>
      <c r="DF35" s="11">
        <f>DE35-DD35</f>
        <v>4165.69</v>
      </c>
      <c r="DG35" s="11">
        <f>IF(DD35=0,0,DE35/DD35*100)</f>
        <v>214.1284931506849</v>
      </c>
      <c r="DH35" s="11">
        <v>220000</v>
      </c>
      <c r="DI35" s="11">
        <v>220000</v>
      </c>
      <c r="DJ35" s="11">
        <v>54990</v>
      </c>
      <c r="DK35" s="11">
        <v>42884</v>
      </c>
      <c r="DL35" s="11">
        <f>DK35-DJ35</f>
        <v>-12106</v>
      </c>
      <c r="DM35" s="11">
        <f>IF(DJ35=0,0,DK35/DJ35*100)</f>
        <v>77.98508819785415</v>
      </c>
      <c r="DN35" s="11">
        <v>89000</v>
      </c>
      <c r="DO35" s="11">
        <v>89000</v>
      </c>
      <c r="DP35" s="11">
        <v>27100</v>
      </c>
      <c r="DQ35" s="11">
        <v>12312.43</v>
      </c>
      <c r="DR35" s="11">
        <f>DQ35-DP35</f>
        <v>-14787.57</v>
      </c>
      <c r="DS35" s="11">
        <f>IF(DP35=0,0,DQ35/DP35*100)</f>
        <v>45.43332103321033</v>
      </c>
      <c r="DT35" s="11">
        <v>22918</v>
      </c>
      <c r="DU35" s="11">
        <v>22918</v>
      </c>
      <c r="DV35" s="11">
        <v>5730</v>
      </c>
      <c r="DW35" s="11">
        <v>7804.25</v>
      </c>
      <c r="DX35" s="11">
        <f>DW35-DV35</f>
        <v>2074.25</v>
      </c>
      <c r="DY35" s="11">
        <f>IF(DV35=0,0,DW35/DV35*100)</f>
        <v>136.19982547993018</v>
      </c>
      <c r="DZ35" s="11">
        <v>13355</v>
      </c>
      <c r="EA35" s="11">
        <v>13355</v>
      </c>
      <c r="EB35" s="11">
        <v>3338</v>
      </c>
      <c r="EC35" s="11">
        <v>3406.46</v>
      </c>
      <c r="ED35" s="11">
        <f>EC35-EB35</f>
        <v>68.46000000000004</v>
      </c>
      <c r="EE35" s="11">
        <f>IF(EB35=0,0,EC35/EB35*100)</f>
        <v>102.05092869982025</v>
      </c>
      <c r="EF35" s="11">
        <v>174000</v>
      </c>
      <c r="EG35" s="11">
        <v>174000</v>
      </c>
      <c r="EH35" s="11">
        <v>43500</v>
      </c>
      <c r="EI35" s="11">
        <v>35796.38</v>
      </c>
      <c r="EJ35" s="11">
        <f>EI35-EH35</f>
        <v>-7703.620000000003</v>
      </c>
      <c r="EK35" s="11">
        <f>IF(EH35=0,0,EI35/EH35*100)</f>
        <v>82.29052873563218</v>
      </c>
    </row>
    <row r="36" spans="1:141" ht="12">
      <c r="A36" s="10"/>
      <c r="B36" s="10">
        <v>18010700</v>
      </c>
      <c r="C36" s="10" t="s">
        <v>61</v>
      </c>
      <c r="D36" s="11">
        <v>2241300</v>
      </c>
      <c r="E36" s="11">
        <v>2241300</v>
      </c>
      <c r="F36" s="11">
        <v>194995</v>
      </c>
      <c r="G36" s="11">
        <v>73815.8</v>
      </c>
      <c r="H36" s="11">
        <f>G36-F36</f>
        <v>-121179.2</v>
      </c>
      <c r="I36" s="11">
        <f>IF(F36=0,0,G36/F36*100)</f>
        <v>37.85522705710403</v>
      </c>
      <c r="J36" s="11">
        <v>0</v>
      </c>
      <c r="K36" s="11">
        <v>0</v>
      </c>
      <c r="L36" s="11">
        <v>0</v>
      </c>
      <c r="M36" s="11">
        <v>0</v>
      </c>
      <c r="N36" s="11">
        <f>M36-L36</f>
        <v>0</v>
      </c>
      <c r="O36" s="11">
        <f>IF(L36=0,0,M36/L36*100)</f>
        <v>0</v>
      </c>
      <c r="P36" s="11">
        <v>233500</v>
      </c>
      <c r="Q36" s="11">
        <v>233500</v>
      </c>
      <c r="R36" s="11">
        <v>40200</v>
      </c>
      <c r="S36" s="11">
        <v>44651.51</v>
      </c>
      <c r="T36" s="11">
        <f>S36-R36</f>
        <v>4451.510000000002</v>
      </c>
      <c r="U36" s="11">
        <f>IF(R36=0,0,S36/R36*100)</f>
        <v>111.073407960199</v>
      </c>
      <c r="V36" s="11">
        <v>233500</v>
      </c>
      <c r="W36" s="11">
        <v>233500</v>
      </c>
      <c r="X36" s="11">
        <v>40200</v>
      </c>
      <c r="Y36" s="11">
        <v>44651.51</v>
      </c>
      <c r="Z36" s="11">
        <f>Y36-X36</f>
        <v>4451.510000000002</v>
      </c>
      <c r="AA36" s="11">
        <f>IF(X36=0,0,Y36/X36*100)</f>
        <v>111.073407960199</v>
      </c>
      <c r="AB36" s="11">
        <v>2007800</v>
      </c>
      <c r="AC36" s="11">
        <v>2007800</v>
      </c>
      <c r="AD36" s="11">
        <v>154795</v>
      </c>
      <c r="AE36" s="11">
        <v>29164.29</v>
      </c>
      <c r="AF36" s="11">
        <f>AE36-AD36</f>
        <v>-125630.70999999999</v>
      </c>
      <c r="AG36" s="11">
        <f>IF(AD36=0,0,AE36/AD36*100)</f>
        <v>18.840589166316743</v>
      </c>
      <c r="AH36" s="11">
        <v>64000</v>
      </c>
      <c r="AI36" s="11">
        <v>64000</v>
      </c>
      <c r="AJ36" s="11">
        <v>0</v>
      </c>
      <c r="AK36" s="11">
        <v>1284.45</v>
      </c>
      <c r="AL36" s="11">
        <f>AK36-AJ36</f>
        <v>1284.45</v>
      </c>
      <c r="AM36" s="11">
        <f>IF(AJ36=0,0,AK36/AJ36*100)</f>
        <v>0</v>
      </c>
      <c r="AN36" s="11">
        <v>85000</v>
      </c>
      <c r="AO36" s="11">
        <v>85000</v>
      </c>
      <c r="AP36" s="11">
        <v>21249</v>
      </c>
      <c r="AQ36" s="11">
        <v>4156.74</v>
      </c>
      <c r="AR36" s="11">
        <f>AQ36-AP36</f>
        <v>-17092.260000000002</v>
      </c>
      <c r="AS36" s="11">
        <f>IF(AP36=0,0,AQ36/AP36*100)</f>
        <v>19.562049978822532</v>
      </c>
      <c r="AT36" s="11">
        <v>75000</v>
      </c>
      <c r="AU36" s="11">
        <v>75000</v>
      </c>
      <c r="AV36" s="11">
        <v>1500</v>
      </c>
      <c r="AW36" s="11">
        <v>479.64</v>
      </c>
      <c r="AX36" s="11">
        <f>AW36-AV36</f>
        <v>-1020.36</v>
      </c>
      <c r="AY36" s="11">
        <f>IF(AV36=0,0,AW36/AV36*100)</f>
        <v>31.976</v>
      </c>
      <c r="AZ36" s="11">
        <v>62000</v>
      </c>
      <c r="BA36" s="11">
        <v>62000</v>
      </c>
      <c r="BB36" s="11">
        <v>0</v>
      </c>
      <c r="BC36" s="11">
        <v>2317.49</v>
      </c>
      <c r="BD36" s="11">
        <f>BC36-BB36</f>
        <v>2317.49</v>
      </c>
      <c r="BE36" s="11">
        <f>IF(BB36=0,0,BC36/BB36*100)</f>
        <v>0</v>
      </c>
      <c r="BF36" s="11">
        <v>209020</v>
      </c>
      <c r="BG36" s="11">
        <v>209020</v>
      </c>
      <c r="BH36" s="11">
        <v>22600</v>
      </c>
      <c r="BI36" s="11">
        <v>735.62</v>
      </c>
      <c r="BJ36" s="11">
        <f>BI36-BH36</f>
        <v>-21864.38</v>
      </c>
      <c r="BK36" s="11">
        <f>IF(BH36=0,0,BI36/BH36*100)</f>
        <v>3.254955752212389</v>
      </c>
      <c r="BL36" s="11">
        <v>25000</v>
      </c>
      <c r="BM36" s="11">
        <v>25000</v>
      </c>
      <c r="BN36" s="11">
        <v>0</v>
      </c>
      <c r="BO36" s="11">
        <v>473.08</v>
      </c>
      <c r="BP36" s="11">
        <f>BO36-BN36</f>
        <v>473.08</v>
      </c>
      <c r="BQ36" s="11">
        <f>IF(BN36=0,0,BO36/BN36*100)</f>
        <v>0</v>
      </c>
      <c r="BR36" s="11">
        <v>250000</v>
      </c>
      <c r="BS36" s="11">
        <v>250000</v>
      </c>
      <c r="BT36" s="11">
        <v>62499</v>
      </c>
      <c r="BU36" s="11">
        <v>3055.92</v>
      </c>
      <c r="BV36" s="11">
        <f>BU36-BT36</f>
        <v>-59443.08</v>
      </c>
      <c r="BW36" s="11">
        <f>IF(BT36=0,0,BU36/BT36*100)</f>
        <v>4.8895502328037255</v>
      </c>
      <c r="BX36" s="11">
        <v>145600</v>
      </c>
      <c r="BY36" s="11">
        <v>145600</v>
      </c>
      <c r="BZ36" s="11">
        <v>132</v>
      </c>
      <c r="CA36" s="11">
        <v>1113.63</v>
      </c>
      <c r="CB36" s="11">
        <f>CA36-BZ36</f>
        <v>981.6300000000001</v>
      </c>
      <c r="CC36" s="11">
        <f>IF(BZ36=0,0,CA36/BZ36*100)</f>
        <v>843.659090909091</v>
      </c>
      <c r="CD36" s="11">
        <v>154000</v>
      </c>
      <c r="CE36" s="11">
        <v>154000</v>
      </c>
      <c r="CF36" s="11">
        <v>0</v>
      </c>
      <c r="CG36" s="11">
        <v>6255.79</v>
      </c>
      <c r="CH36" s="11">
        <f>CG36-CF36</f>
        <v>6255.79</v>
      </c>
      <c r="CI36" s="11">
        <f>IF(CF36=0,0,CG36/CF36*100)</f>
        <v>0</v>
      </c>
      <c r="CJ36" s="11">
        <v>28914</v>
      </c>
      <c r="CK36" s="11">
        <v>28914</v>
      </c>
      <c r="CL36" s="11">
        <v>7200</v>
      </c>
      <c r="CM36" s="11">
        <v>0</v>
      </c>
      <c r="CN36" s="11">
        <f>CM36-CL36</f>
        <v>-7200</v>
      </c>
      <c r="CO36" s="11">
        <f>IF(CL36=0,0,CM36/CL36*100)</f>
        <v>0</v>
      </c>
      <c r="CP36" s="11">
        <v>65000</v>
      </c>
      <c r="CQ36" s="11">
        <v>65000</v>
      </c>
      <c r="CR36" s="11">
        <v>16300</v>
      </c>
      <c r="CS36" s="11">
        <v>5027.33</v>
      </c>
      <c r="CT36" s="11">
        <f>CS36-CR36</f>
        <v>-11272.67</v>
      </c>
      <c r="CU36" s="11">
        <f>IF(CR36=0,0,CS36/CR36*100)</f>
        <v>30.842515337423315</v>
      </c>
      <c r="CV36" s="11">
        <v>51557</v>
      </c>
      <c r="CW36" s="11">
        <v>51557</v>
      </c>
      <c r="CX36" s="11">
        <v>11725</v>
      </c>
      <c r="CY36" s="11">
        <v>1418.83</v>
      </c>
      <c r="CZ36" s="11">
        <f>CY36-CX36</f>
        <v>-10306.17</v>
      </c>
      <c r="DA36" s="11">
        <f>IF(CX36=0,0,CY36/CX36*100)</f>
        <v>12.10089552238806</v>
      </c>
      <c r="DB36" s="11">
        <v>75000</v>
      </c>
      <c r="DC36" s="11">
        <v>75000</v>
      </c>
      <c r="DD36" s="11">
        <v>11500</v>
      </c>
      <c r="DE36" s="11">
        <v>0</v>
      </c>
      <c r="DF36" s="11">
        <f>DE36-DD36</f>
        <v>-11500</v>
      </c>
      <c r="DG36" s="11">
        <f>IF(DD36=0,0,DE36/DD36*100)</f>
        <v>0</v>
      </c>
      <c r="DH36" s="11">
        <v>105000</v>
      </c>
      <c r="DI36" s="11">
        <v>105000</v>
      </c>
      <c r="DJ36" s="11">
        <v>0</v>
      </c>
      <c r="DK36" s="11">
        <v>950.05</v>
      </c>
      <c r="DL36" s="11">
        <f>DK36-DJ36</f>
        <v>950.05</v>
      </c>
      <c r="DM36" s="11">
        <f>IF(DJ36=0,0,DK36/DJ36*100)</f>
        <v>0</v>
      </c>
      <c r="DN36" s="11">
        <v>205000</v>
      </c>
      <c r="DO36" s="11">
        <v>205000</v>
      </c>
      <c r="DP36" s="11">
        <v>90</v>
      </c>
      <c r="DQ36" s="11">
        <v>-413.77</v>
      </c>
      <c r="DR36" s="11">
        <f>DQ36-DP36</f>
        <v>-503.77</v>
      </c>
      <c r="DS36" s="11">
        <f>IF(DP36=0,0,DQ36/DP36*100)</f>
        <v>-459.7444444444444</v>
      </c>
      <c r="DT36" s="11">
        <v>181919</v>
      </c>
      <c r="DU36" s="11">
        <v>181919</v>
      </c>
      <c r="DV36" s="11">
        <v>0</v>
      </c>
      <c r="DW36" s="11">
        <v>536.06</v>
      </c>
      <c r="DX36" s="11">
        <f>DW36-DV36</f>
        <v>536.06</v>
      </c>
      <c r="DY36" s="11">
        <f>IF(DV36=0,0,DW36/DV36*100)</f>
        <v>0</v>
      </c>
      <c r="DZ36" s="11">
        <v>100790</v>
      </c>
      <c r="EA36" s="11">
        <v>100790</v>
      </c>
      <c r="EB36" s="11">
        <v>0</v>
      </c>
      <c r="EC36" s="11">
        <v>1449.86</v>
      </c>
      <c r="ED36" s="11">
        <f>EC36-EB36</f>
        <v>1449.86</v>
      </c>
      <c r="EE36" s="11">
        <f>IF(EB36=0,0,EC36/EB36*100)</f>
        <v>0</v>
      </c>
      <c r="EF36" s="11">
        <v>125000</v>
      </c>
      <c r="EG36" s="11">
        <v>125000</v>
      </c>
      <c r="EH36" s="11">
        <v>0</v>
      </c>
      <c r="EI36" s="11">
        <v>323.57</v>
      </c>
      <c r="EJ36" s="11">
        <f>EI36-EH36</f>
        <v>323.57</v>
      </c>
      <c r="EK36" s="11">
        <f>IF(EH36=0,0,EI36/EH36*100)</f>
        <v>0</v>
      </c>
    </row>
    <row r="37" spans="1:141" ht="12">
      <c r="A37" s="10"/>
      <c r="B37" s="10">
        <v>18010900</v>
      </c>
      <c r="C37" s="10" t="s">
        <v>62</v>
      </c>
      <c r="D37" s="11">
        <v>1628775</v>
      </c>
      <c r="E37" s="11">
        <v>1628775</v>
      </c>
      <c r="F37" s="11">
        <v>394449</v>
      </c>
      <c r="G37" s="11">
        <v>323046.76</v>
      </c>
      <c r="H37" s="11">
        <f>G37-F37</f>
        <v>-71402.23999999999</v>
      </c>
      <c r="I37" s="11">
        <f>IF(F37=0,0,G37/F37*100)</f>
        <v>81.89823272463615</v>
      </c>
      <c r="J37" s="11">
        <v>0</v>
      </c>
      <c r="K37" s="11">
        <v>0</v>
      </c>
      <c r="L37" s="11">
        <v>0</v>
      </c>
      <c r="M37" s="11">
        <v>0</v>
      </c>
      <c r="N37" s="11">
        <f>M37-L37</f>
        <v>0</v>
      </c>
      <c r="O37" s="11">
        <f>IF(L37=0,0,M37/L37*100)</f>
        <v>0</v>
      </c>
      <c r="P37" s="11">
        <v>562900</v>
      </c>
      <c r="Q37" s="11">
        <v>562900</v>
      </c>
      <c r="R37" s="11">
        <v>142400</v>
      </c>
      <c r="S37" s="11">
        <v>129575.61</v>
      </c>
      <c r="T37" s="11">
        <f>S37-R37</f>
        <v>-12824.39</v>
      </c>
      <c r="U37" s="11">
        <f>IF(R37=0,0,S37/R37*100)</f>
        <v>90.99410814606742</v>
      </c>
      <c r="V37" s="11">
        <v>562900</v>
      </c>
      <c r="W37" s="11">
        <v>562900</v>
      </c>
      <c r="X37" s="11">
        <v>142400</v>
      </c>
      <c r="Y37" s="11">
        <v>129575.61</v>
      </c>
      <c r="Z37" s="11">
        <f>Y37-X37</f>
        <v>-12824.39</v>
      </c>
      <c r="AA37" s="11">
        <f>IF(X37=0,0,Y37/X37*100)</f>
        <v>90.99410814606742</v>
      </c>
      <c r="AB37" s="11">
        <v>1065875</v>
      </c>
      <c r="AC37" s="11">
        <v>1065875</v>
      </c>
      <c r="AD37" s="11">
        <v>252049</v>
      </c>
      <c r="AE37" s="11">
        <v>193471.15</v>
      </c>
      <c r="AF37" s="11">
        <f>AE37-AD37</f>
        <v>-58577.850000000006</v>
      </c>
      <c r="AG37" s="11">
        <f>IF(AD37=0,0,AE37/AD37*100)</f>
        <v>76.75934044570698</v>
      </c>
      <c r="AH37" s="11">
        <v>106000</v>
      </c>
      <c r="AI37" s="11">
        <v>106000</v>
      </c>
      <c r="AJ37" s="11">
        <v>26400</v>
      </c>
      <c r="AK37" s="11">
        <v>2442</v>
      </c>
      <c r="AL37" s="11">
        <f>AK37-AJ37</f>
        <v>-23958</v>
      </c>
      <c r="AM37" s="11">
        <f>IF(AJ37=0,0,AK37/AJ37*100)</f>
        <v>9.25</v>
      </c>
      <c r="AN37" s="11">
        <v>26000</v>
      </c>
      <c r="AO37" s="11">
        <v>26000</v>
      </c>
      <c r="AP37" s="11">
        <v>6498</v>
      </c>
      <c r="AQ37" s="11">
        <v>1905.19</v>
      </c>
      <c r="AR37" s="11">
        <f>AQ37-AP37</f>
        <v>-4592.8099999999995</v>
      </c>
      <c r="AS37" s="11">
        <f>IF(AP37=0,0,AQ37/AP37*100)</f>
        <v>29.31963681132656</v>
      </c>
      <c r="AT37" s="11">
        <v>45000</v>
      </c>
      <c r="AU37" s="11">
        <v>45000</v>
      </c>
      <c r="AV37" s="11">
        <v>11250</v>
      </c>
      <c r="AW37" s="11">
        <v>4785.68</v>
      </c>
      <c r="AX37" s="11">
        <f>AW37-AV37</f>
        <v>-6464.32</v>
      </c>
      <c r="AY37" s="11">
        <f>IF(AV37=0,0,AW37/AV37*100)</f>
        <v>42.53937777777778</v>
      </c>
      <c r="AZ37" s="11">
        <v>72750</v>
      </c>
      <c r="BA37" s="11">
        <v>72750</v>
      </c>
      <c r="BB37" s="11">
        <v>18180</v>
      </c>
      <c r="BC37" s="11">
        <v>9103.28</v>
      </c>
      <c r="BD37" s="11">
        <f>BC37-BB37</f>
        <v>-9076.72</v>
      </c>
      <c r="BE37" s="11">
        <f>IF(BB37=0,0,BC37/BB37*100)</f>
        <v>50.07304730473048</v>
      </c>
      <c r="BF37" s="11">
        <v>861</v>
      </c>
      <c r="BG37" s="11">
        <v>861</v>
      </c>
      <c r="BH37" s="11">
        <v>861</v>
      </c>
      <c r="BI37" s="11">
        <v>483.07</v>
      </c>
      <c r="BJ37" s="11">
        <f>BI37-BH37</f>
        <v>-377.93</v>
      </c>
      <c r="BK37" s="11">
        <f>IF(BH37=0,0,BI37/BH37*100)</f>
        <v>56.105691056910565</v>
      </c>
      <c r="BL37" s="11">
        <v>105000</v>
      </c>
      <c r="BM37" s="11">
        <v>105000</v>
      </c>
      <c r="BN37" s="11">
        <v>11600</v>
      </c>
      <c r="BO37" s="11">
        <v>5619.4</v>
      </c>
      <c r="BP37" s="11">
        <f>BO37-BN37</f>
        <v>-5980.6</v>
      </c>
      <c r="BQ37" s="11">
        <f>IF(BN37=0,0,BO37/BN37*100)</f>
        <v>48.443103448275856</v>
      </c>
      <c r="BR37" s="11">
        <v>36000</v>
      </c>
      <c r="BS37" s="11">
        <v>36000</v>
      </c>
      <c r="BT37" s="11">
        <v>9000</v>
      </c>
      <c r="BU37" s="11">
        <v>14606.21</v>
      </c>
      <c r="BV37" s="11">
        <f>BU37-BT37</f>
        <v>5606.209999999999</v>
      </c>
      <c r="BW37" s="11">
        <f>IF(BT37=0,0,BU37/BT37*100)</f>
        <v>162.29122222222222</v>
      </c>
      <c r="BX37" s="11">
        <v>14000</v>
      </c>
      <c r="BY37" s="11">
        <v>14000</v>
      </c>
      <c r="BZ37" s="11">
        <v>14000</v>
      </c>
      <c r="CA37" s="11">
        <v>0</v>
      </c>
      <c r="CB37" s="11">
        <f>CA37-BZ37</f>
        <v>-14000</v>
      </c>
      <c r="CC37" s="11">
        <f>IF(BZ37=0,0,CA37/BZ37*100)</f>
        <v>0</v>
      </c>
      <c r="CD37" s="11">
        <v>120000</v>
      </c>
      <c r="CE37" s="11">
        <v>120000</v>
      </c>
      <c r="CF37" s="11">
        <v>30000</v>
      </c>
      <c r="CG37" s="11">
        <v>8859</v>
      </c>
      <c r="CH37" s="11">
        <f>CG37-CF37</f>
        <v>-21141</v>
      </c>
      <c r="CI37" s="11">
        <f>IF(CF37=0,0,CG37/CF37*100)</f>
        <v>29.53</v>
      </c>
      <c r="CJ37" s="11">
        <v>80512</v>
      </c>
      <c r="CK37" s="11">
        <v>80512</v>
      </c>
      <c r="CL37" s="11">
        <v>20100</v>
      </c>
      <c r="CM37" s="11">
        <v>3123.75</v>
      </c>
      <c r="CN37" s="11">
        <f>CM37-CL37</f>
        <v>-16976.25</v>
      </c>
      <c r="CO37" s="11">
        <f>IF(CL37=0,0,CM37/CL37*100)</f>
        <v>15.541044776119403</v>
      </c>
      <c r="CP37" s="11">
        <v>120000</v>
      </c>
      <c r="CQ37" s="11">
        <v>120000</v>
      </c>
      <c r="CR37" s="11">
        <v>30000</v>
      </c>
      <c r="CS37" s="11">
        <v>13298.77</v>
      </c>
      <c r="CT37" s="11">
        <f>CS37-CR37</f>
        <v>-16701.23</v>
      </c>
      <c r="CU37" s="11">
        <f>IF(CR37=0,0,CS37/CR37*100)</f>
        <v>44.329233333333335</v>
      </c>
      <c r="CV37" s="11">
        <v>164560</v>
      </c>
      <c r="CW37" s="11">
        <v>164560</v>
      </c>
      <c r="CX37" s="11">
        <v>34513</v>
      </c>
      <c r="CY37" s="11">
        <v>52050.83</v>
      </c>
      <c r="CZ37" s="11">
        <f>CY37-CX37</f>
        <v>17537.83</v>
      </c>
      <c r="DA37" s="11">
        <f>IF(CX37=0,0,CY37/CX37*100)</f>
        <v>150.81514212036043</v>
      </c>
      <c r="DB37" s="11">
        <v>3500</v>
      </c>
      <c r="DC37" s="11">
        <v>3500</v>
      </c>
      <c r="DD37" s="11">
        <v>850</v>
      </c>
      <c r="DE37" s="11">
        <v>3575</v>
      </c>
      <c r="DF37" s="11">
        <f>DE37-DD37</f>
        <v>2725</v>
      </c>
      <c r="DG37" s="11">
        <f>IF(DD37=0,0,DE37/DD37*100)</f>
        <v>420.5882352941177</v>
      </c>
      <c r="DH37" s="11">
        <v>22100</v>
      </c>
      <c r="DI37" s="11">
        <v>22100</v>
      </c>
      <c r="DJ37" s="11">
        <v>2900</v>
      </c>
      <c r="DK37" s="11">
        <v>16921.48</v>
      </c>
      <c r="DL37" s="11">
        <f>DK37-DJ37</f>
        <v>14021.48</v>
      </c>
      <c r="DM37" s="11">
        <f>IF(DJ37=0,0,DK37/DJ37*100)</f>
        <v>583.4993103448276</v>
      </c>
      <c r="DN37" s="11">
        <v>48405</v>
      </c>
      <c r="DO37" s="11">
        <v>48405</v>
      </c>
      <c r="DP37" s="11">
        <v>10101</v>
      </c>
      <c r="DQ37" s="11">
        <v>17624.53</v>
      </c>
      <c r="DR37" s="11">
        <f>DQ37-DP37</f>
        <v>7523.529999999999</v>
      </c>
      <c r="DS37" s="11">
        <f>IF(DP37=0,0,DQ37/DP37*100)</f>
        <v>174.48302148302147</v>
      </c>
      <c r="DT37" s="11">
        <v>0</v>
      </c>
      <c r="DU37" s="11">
        <v>0</v>
      </c>
      <c r="DV37" s="11">
        <v>0</v>
      </c>
      <c r="DW37" s="11">
        <v>0</v>
      </c>
      <c r="DX37" s="11">
        <f>DW37-DV37</f>
        <v>0</v>
      </c>
      <c r="DY37" s="11">
        <f>IF(DV37=0,0,DW37/DV37*100)</f>
        <v>0</v>
      </c>
      <c r="DZ37" s="11">
        <v>31187</v>
      </c>
      <c r="EA37" s="11">
        <v>31187</v>
      </c>
      <c r="EB37" s="11">
        <v>7796</v>
      </c>
      <c r="EC37" s="11">
        <v>500</v>
      </c>
      <c r="ED37" s="11">
        <f>EC37-EB37</f>
        <v>-7296</v>
      </c>
      <c r="EE37" s="11">
        <f>IF(EB37=0,0,EC37/EB37*100)</f>
        <v>6.413545407901487</v>
      </c>
      <c r="EF37" s="11">
        <v>70000</v>
      </c>
      <c r="EG37" s="11">
        <v>70000</v>
      </c>
      <c r="EH37" s="11">
        <v>18000</v>
      </c>
      <c r="EI37" s="11">
        <v>38572.96</v>
      </c>
      <c r="EJ37" s="11">
        <f>EI37-EH37</f>
        <v>20572.96</v>
      </c>
      <c r="EK37" s="11">
        <f>IF(EH37=0,0,EI37/EH37*100)</f>
        <v>214.2942222222222</v>
      </c>
    </row>
    <row r="38" spans="1:141" ht="12">
      <c r="A38" s="10"/>
      <c r="B38" s="10">
        <v>18011000</v>
      </c>
      <c r="C38" s="10" t="s">
        <v>63</v>
      </c>
      <c r="D38" s="11">
        <v>0</v>
      </c>
      <c r="E38" s="11">
        <v>0</v>
      </c>
      <c r="F38" s="11">
        <v>0</v>
      </c>
      <c r="G38" s="11">
        <v>25000</v>
      </c>
      <c r="H38" s="11">
        <f>G38-F38</f>
        <v>25000</v>
      </c>
      <c r="I38" s="11">
        <f>IF(F38=0,0,G38/F38*100)</f>
        <v>0</v>
      </c>
      <c r="J38" s="11">
        <v>0</v>
      </c>
      <c r="K38" s="11">
        <v>0</v>
      </c>
      <c r="L38" s="11">
        <v>0</v>
      </c>
      <c r="M38" s="11">
        <v>0</v>
      </c>
      <c r="N38" s="11">
        <f>M38-L38</f>
        <v>0</v>
      </c>
      <c r="O38" s="11">
        <f>IF(L38=0,0,M38/L38*100)</f>
        <v>0</v>
      </c>
      <c r="P38" s="11">
        <v>0</v>
      </c>
      <c r="Q38" s="11">
        <v>0</v>
      </c>
      <c r="R38" s="11">
        <v>0</v>
      </c>
      <c r="S38" s="11">
        <v>25000</v>
      </c>
      <c r="T38" s="11">
        <f>S38-R38</f>
        <v>25000</v>
      </c>
      <c r="U38" s="11">
        <f>IF(R38=0,0,S38/R38*100)</f>
        <v>0</v>
      </c>
      <c r="V38" s="11">
        <v>0</v>
      </c>
      <c r="W38" s="11">
        <v>0</v>
      </c>
      <c r="X38" s="11">
        <v>0</v>
      </c>
      <c r="Y38" s="11">
        <v>25000</v>
      </c>
      <c r="Z38" s="11">
        <f>Y38-X38</f>
        <v>25000</v>
      </c>
      <c r="AA38" s="11">
        <f>IF(X38=0,0,Y38/X38*100)</f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f>AE38-AD38</f>
        <v>0</v>
      </c>
      <c r="AG38" s="11">
        <f>IF(AD38=0,0,AE38/AD38*100)</f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f>AK38-AJ38</f>
        <v>0</v>
      </c>
      <c r="AM38" s="11">
        <f>IF(AJ38=0,0,AK38/AJ38*100)</f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f>AQ38-AP38</f>
        <v>0</v>
      </c>
      <c r="AS38" s="11">
        <f>IF(AP38=0,0,AQ38/AP38*100)</f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f>AW38-AV38</f>
        <v>0</v>
      </c>
      <c r="AY38" s="11">
        <f>IF(AV38=0,0,AW38/AV38*100)</f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f>BC38-BB38</f>
        <v>0</v>
      </c>
      <c r="BE38" s="11">
        <f>IF(BB38=0,0,BC38/BB38*100)</f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f>BI38-BH38</f>
        <v>0</v>
      </c>
      <c r="BK38" s="11">
        <f>IF(BH38=0,0,BI38/BH38*100)</f>
        <v>0</v>
      </c>
      <c r="BL38" s="11">
        <v>0</v>
      </c>
      <c r="BM38" s="11">
        <v>0</v>
      </c>
      <c r="BN38" s="11">
        <v>0</v>
      </c>
      <c r="BO38" s="11">
        <v>0</v>
      </c>
      <c r="BP38" s="11">
        <f>BO38-BN38</f>
        <v>0</v>
      </c>
      <c r="BQ38" s="11">
        <f>IF(BN38=0,0,BO38/BN38*100)</f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f>BU38-BT38</f>
        <v>0</v>
      </c>
      <c r="BW38" s="11">
        <f>IF(BT38=0,0,BU38/BT38*100)</f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f>CA38-BZ38</f>
        <v>0</v>
      </c>
      <c r="CC38" s="11">
        <f>IF(BZ38=0,0,CA38/BZ38*100)</f>
        <v>0</v>
      </c>
      <c r="CD38" s="11">
        <v>0</v>
      </c>
      <c r="CE38" s="11">
        <v>0</v>
      </c>
      <c r="CF38" s="11">
        <v>0</v>
      </c>
      <c r="CG38" s="11">
        <v>0</v>
      </c>
      <c r="CH38" s="11">
        <f>CG38-CF38</f>
        <v>0</v>
      </c>
      <c r="CI38" s="11">
        <f>IF(CF38=0,0,CG38/CF38*100)</f>
        <v>0</v>
      </c>
      <c r="CJ38" s="11">
        <v>0</v>
      </c>
      <c r="CK38" s="11">
        <v>0</v>
      </c>
      <c r="CL38" s="11">
        <v>0</v>
      </c>
      <c r="CM38" s="11">
        <v>0</v>
      </c>
      <c r="CN38" s="11">
        <f>CM38-CL38</f>
        <v>0</v>
      </c>
      <c r="CO38" s="11">
        <f>IF(CL38=0,0,CM38/CL38*100)</f>
        <v>0</v>
      </c>
      <c r="CP38" s="11">
        <v>0</v>
      </c>
      <c r="CQ38" s="11">
        <v>0</v>
      </c>
      <c r="CR38" s="11">
        <v>0</v>
      </c>
      <c r="CS38" s="11">
        <v>0</v>
      </c>
      <c r="CT38" s="11">
        <f>CS38-CR38</f>
        <v>0</v>
      </c>
      <c r="CU38" s="11">
        <f>IF(CR38=0,0,CS38/CR38*100)</f>
        <v>0</v>
      </c>
      <c r="CV38" s="11">
        <v>0</v>
      </c>
      <c r="CW38" s="11">
        <v>0</v>
      </c>
      <c r="CX38" s="11">
        <v>0</v>
      </c>
      <c r="CY38" s="11">
        <v>0</v>
      </c>
      <c r="CZ38" s="11">
        <f>CY38-CX38</f>
        <v>0</v>
      </c>
      <c r="DA38" s="11">
        <f>IF(CX38=0,0,CY38/CX38*100)</f>
        <v>0</v>
      </c>
      <c r="DB38" s="11">
        <v>0</v>
      </c>
      <c r="DC38" s="11">
        <v>0</v>
      </c>
      <c r="DD38" s="11">
        <v>0</v>
      </c>
      <c r="DE38" s="11">
        <v>0</v>
      </c>
      <c r="DF38" s="11">
        <f>DE38-DD38</f>
        <v>0</v>
      </c>
      <c r="DG38" s="11">
        <f>IF(DD38=0,0,DE38/DD38*100)</f>
        <v>0</v>
      </c>
      <c r="DH38" s="11">
        <v>0</v>
      </c>
      <c r="DI38" s="11">
        <v>0</v>
      </c>
      <c r="DJ38" s="11">
        <v>0</v>
      </c>
      <c r="DK38" s="11">
        <v>0</v>
      </c>
      <c r="DL38" s="11">
        <f>DK38-DJ38</f>
        <v>0</v>
      </c>
      <c r="DM38" s="11">
        <f>IF(DJ38=0,0,DK38/DJ38*100)</f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f>DQ38-DP38</f>
        <v>0</v>
      </c>
      <c r="DS38" s="11">
        <f>IF(DP38=0,0,DQ38/DP38*100)</f>
        <v>0</v>
      </c>
      <c r="DT38" s="11">
        <v>0</v>
      </c>
      <c r="DU38" s="11">
        <v>0</v>
      </c>
      <c r="DV38" s="11">
        <v>0</v>
      </c>
      <c r="DW38" s="11">
        <v>0</v>
      </c>
      <c r="DX38" s="11">
        <f>DW38-DV38</f>
        <v>0</v>
      </c>
      <c r="DY38" s="11">
        <f>IF(DV38=0,0,DW38/DV38*100)</f>
        <v>0</v>
      </c>
      <c r="DZ38" s="11">
        <v>0</v>
      </c>
      <c r="EA38" s="11">
        <v>0</v>
      </c>
      <c r="EB38" s="11">
        <v>0</v>
      </c>
      <c r="EC38" s="11">
        <v>0</v>
      </c>
      <c r="ED38" s="11">
        <f>EC38-EB38</f>
        <v>0</v>
      </c>
      <c r="EE38" s="11">
        <f>IF(EB38=0,0,EC38/EB38*100)</f>
        <v>0</v>
      </c>
      <c r="EF38" s="11">
        <v>0</v>
      </c>
      <c r="EG38" s="11">
        <v>0</v>
      </c>
      <c r="EH38" s="11">
        <v>0</v>
      </c>
      <c r="EI38" s="11">
        <v>0</v>
      </c>
      <c r="EJ38" s="11">
        <f>EI38-EH38</f>
        <v>0</v>
      </c>
      <c r="EK38" s="11">
        <f>IF(EH38=0,0,EI38/EH38*100)</f>
        <v>0</v>
      </c>
    </row>
    <row r="39" spans="1:141" ht="12">
      <c r="A39" s="10"/>
      <c r="B39" s="10">
        <v>18011100</v>
      </c>
      <c r="C39" s="10" t="s">
        <v>64</v>
      </c>
      <c r="D39" s="11">
        <v>27500</v>
      </c>
      <c r="E39" s="11">
        <v>27500</v>
      </c>
      <c r="F39" s="11">
        <v>5000</v>
      </c>
      <c r="G39" s="11">
        <v>8558.33</v>
      </c>
      <c r="H39" s="11">
        <f>G39-F39</f>
        <v>3558.33</v>
      </c>
      <c r="I39" s="11">
        <f>IF(F39=0,0,G39/F39*100)</f>
        <v>171.1666</v>
      </c>
      <c r="J39" s="11">
        <v>0</v>
      </c>
      <c r="K39" s="11">
        <v>0</v>
      </c>
      <c r="L39" s="11">
        <v>0</v>
      </c>
      <c r="M39" s="11">
        <v>0</v>
      </c>
      <c r="N39" s="11">
        <f>M39-L39</f>
        <v>0</v>
      </c>
      <c r="O39" s="11">
        <f>IF(L39=0,0,M39/L39*100)</f>
        <v>0</v>
      </c>
      <c r="P39" s="11">
        <v>0</v>
      </c>
      <c r="Q39" s="11">
        <v>0</v>
      </c>
      <c r="R39" s="11">
        <v>0</v>
      </c>
      <c r="S39" s="11">
        <v>0</v>
      </c>
      <c r="T39" s="11">
        <f>S39-R39</f>
        <v>0</v>
      </c>
      <c r="U39" s="11">
        <f>IF(R39=0,0,S39/R39*100)</f>
        <v>0</v>
      </c>
      <c r="V39" s="11">
        <v>0</v>
      </c>
      <c r="W39" s="11">
        <v>0</v>
      </c>
      <c r="X39" s="11">
        <v>0</v>
      </c>
      <c r="Y39" s="11">
        <v>0</v>
      </c>
      <c r="Z39" s="11">
        <f>Y39-X39</f>
        <v>0</v>
      </c>
      <c r="AA39" s="11">
        <f>IF(X39=0,0,Y39/X39*100)</f>
        <v>0</v>
      </c>
      <c r="AB39" s="11">
        <v>27500</v>
      </c>
      <c r="AC39" s="11">
        <v>27500</v>
      </c>
      <c r="AD39" s="11">
        <v>5000</v>
      </c>
      <c r="AE39" s="11">
        <v>8558.33</v>
      </c>
      <c r="AF39" s="11">
        <f>AE39-AD39</f>
        <v>3558.33</v>
      </c>
      <c r="AG39" s="11">
        <f>IF(AD39=0,0,AE39/AD39*100)</f>
        <v>171.1666</v>
      </c>
      <c r="AH39" s="11">
        <v>0</v>
      </c>
      <c r="AI39" s="11">
        <v>0</v>
      </c>
      <c r="AJ39" s="11">
        <v>0</v>
      </c>
      <c r="AK39" s="11">
        <v>0</v>
      </c>
      <c r="AL39" s="11">
        <f>AK39-AJ39</f>
        <v>0</v>
      </c>
      <c r="AM39" s="11">
        <f>IF(AJ39=0,0,AK39/AJ39*100)</f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f>AQ39-AP39</f>
        <v>0</v>
      </c>
      <c r="AS39" s="11">
        <f>IF(AP39=0,0,AQ39/AP39*100)</f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f>AW39-AV39</f>
        <v>0</v>
      </c>
      <c r="AY39" s="11">
        <f>IF(AV39=0,0,AW39/AV39*100)</f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f>BC39-BB39</f>
        <v>0</v>
      </c>
      <c r="BE39" s="11">
        <f>IF(BB39=0,0,BC39/BB39*100)</f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f>BI39-BH39</f>
        <v>0</v>
      </c>
      <c r="BK39" s="11">
        <f>IF(BH39=0,0,BI39/BH39*100)</f>
        <v>0</v>
      </c>
      <c r="BL39" s="11">
        <v>0</v>
      </c>
      <c r="BM39" s="11">
        <v>0</v>
      </c>
      <c r="BN39" s="11">
        <v>0</v>
      </c>
      <c r="BO39" s="11">
        <v>0</v>
      </c>
      <c r="BP39" s="11">
        <f>BO39-BN39</f>
        <v>0</v>
      </c>
      <c r="BQ39" s="11">
        <f>IF(BN39=0,0,BO39/BN39*100)</f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f>BU39-BT39</f>
        <v>0</v>
      </c>
      <c r="BW39" s="11">
        <f>IF(BT39=0,0,BU39/BT39*100)</f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f>CA39-BZ39</f>
        <v>0</v>
      </c>
      <c r="CC39" s="11">
        <f>IF(BZ39=0,0,CA39/BZ39*100)</f>
        <v>0</v>
      </c>
      <c r="CD39" s="11">
        <v>0</v>
      </c>
      <c r="CE39" s="11">
        <v>0</v>
      </c>
      <c r="CF39" s="11">
        <v>0</v>
      </c>
      <c r="CG39" s="11">
        <v>0</v>
      </c>
      <c r="CH39" s="11">
        <f>CG39-CF39</f>
        <v>0</v>
      </c>
      <c r="CI39" s="11">
        <f>IF(CF39=0,0,CG39/CF39*100)</f>
        <v>0</v>
      </c>
      <c r="CJ39" s="11">
        <v>0</v>
      </c>
      <c r="CK39" s="11">
        <v>0</v>
      </c>
      <c r="CL39" s="11">
        <v>0</v>
      </c>
      <c r="CM39" s="11">
        <v>0</v>
      </c>
      <c r="CN39" s="11">
        <f>CM39-CL39</f>
        <v>0</v>
      </c>
      <c r="CO39" s="11">
        <f>IF(CL39=0,0,CM39/CL39*100)</f>
        <v>0</v>
      </c>
      <c r="CP39" s="11">
        <v>0</v>
      </c>
      <c r="CQ39" s="11">
        <v>0</v>
      </c>
      <c r="CR39" s="11">
        <v>0</v>
      </c>
      <c r="CS39" s="11">
        <v>0</v>
      </c>
      <c r="CT39" s="11">
        <f>CS39-CR39</f>
        <v>0</v>
      </c>
      <c r="CU39" s="11">
        <f>IF(CR39=0,0,CS39/CR39*100)</f>
        <v>0</v>
      </c>
      <c r="CV39" s="11">
        <v>27500</v>
      </c>
      <c r="CW39" s="11">
        <v>27500</v>
      </c>
      <c r="CX39" s="11">
        <v>5000</v>
      </c>
      <c r="CY39" s="11">
        <v>6250</v>
      </c>
      <c r="CZ39" s="11">
        <f>CY39-CX39</f>
        <v>1250</v>
      </c>
      <c r="DA39" s="11">
        <f>IF(CX39=0,0,CY39/CX39*100)</f>
        <v>125</v>
      </c>
      <c r="DB39" s="11">
        <v>0</v>
      </c>
      <c r="DC39" s="11">
        <v>0</v>
      </c>
      <c r="DD39" s="11">
        <v>0</v>
      </c>
      <c r="DE39" s="11">
        <v>0</v>
      </c>
      <c r="DF39" s="11">
        <f>DE39-DD39</f>
        <v>0</v>
      </c>
      <c r="DG39" s="11">
        <f>IF(DD39=0,0,DE39/DD39*100)</f>
        <v>0</v>
      </c>
      <c r="DH39" s="11">
        <v>0</v>
      </c>
      <c r="DI39" s="11">
        <v>0</v>
      </c>
      <c r="DJ39" s="11">
        <v>0</v>
      </c>
      <c r="DK39" s="11">
        <v>0</v>
      </c>
      <c r="DL39" s="11">
        <f>DK39-DJ39</f>
        <v>0</v>
      </c>
      <c r="DM39" s="11">
        <f>IF(DJ39=0,0,DK39/DJ39*100)</f>
        <v>0</v>
      </c>
      <c r="DN39" s="11">
        <v>0</v>
      </c>
      <c r="DO39" s="11">
        <v>0</v>
      </c>
      <c r="DP39" s="11">
        <v>0</v>
      </c>
      <c r="DQ39" s="11">
        <v>0</v>
      </c>
      <c r="DR39" s="11">
        <f>DQ39-DP39</f>
        <v>0</v>
      </c>
      <c r="DS39" s="11">
        <f>IF(DP39=0,0,DQ39/DP39*100)</f>
        <v>0</v>
      </c>
      <c r="DT39" s="11">
        <v>0</v>
      </c>
      <c r="DU39" s="11">
        <v>0</v>
      </c>
      <c r="DV39" s="11">
        <v>0</v>
      </c>
      <c r="DW39" s="11">
        <v>2308.33</v>
      </c>
      <c r="DX39" s="11">
        <f>DW39-DV39</f>
        <v>2308.33</v>
      </c>
      <c r="DY39" s="11">
        <f>IF(DV39=0,0,DW39/DV39*100)</f>
        <v>0</v>
      </c>
      <c r="DZ39" s="11">
        <v>0</v>
      </c>
      <c r="EA39" s="11">
        <v>0</v>
      </c>
      <c r="EB39" s="11">
        <v>0</v>
      </c>
      <c r="EC39" s="11">
        <v>0</v>
      </c>
      <c r="ED39" s="11">
        <f>EC39-EB39</f>
        <v>0</v>
      </c>
      <c r="EE39" s="11">
        <f>IF(EB39=0,0,EC39/EB39*100)</f>
        <v>0</v>
      </c>
      <c r="EF39" s="11">
        <v>0</v>
      </c>
      <c r="EG39" s="11">
        <v>0</v>
      </c>
      <c r="EH39" s="11">
        <v>0</v>
      </c>
      <c r="EI39" s="11">
        <v>0</v>
      </c>
      <c r="EJ39" s="11">
        <f>EI39-EH39</f>
        <v>0</v>
      </c>
      <c r="EK39" s="11">
        <f>IF(EH39=0,0,EI39/EH39*100)</f>
        <v>0</v>
      </c>
    </row>
    <row r="40" spans="1:141" ht="12">
      <c r="A40" s="10"/>
      <c r="B40" s="10">
        <v>18030000</v>
      </c>
      <c r="C40" s="10" t="s">
        <v>65</v>
      </c>
      <c r="D40" s="11">
        <v>5800</v>
      </c>
      <c r="E40" s="11">
        <v>5800</v>
      </c>
      <c r="F40" s="11">
        <v>1120</v>
      </c>
      <c r="G40" s="11">
        <v>3598.6</v>
      </c>
      <c r="H40" s="11">
        <f>G40-F40</f>
        <v>2478.6</v>
      </c>
      <c r="I40" s="11">
        <f>IF(F40=0,0,G40/F40*100)</f>
        <v>321.30357142857144</v>
      </c>
      <c r="J40" s="11">
        <v>0</v>
      </c>
      <c r="K40" s="11">
        <v>0</v>
      </c>
      <c r="L40" s="11">
        <v>0</v>
      </c>
      <c r="M40" s="11">
        <v>0</v>
      </c>
      <c r="N40" s="11">
        <f>M40-L40</f>
        <v>0</v>
      </c>
      <c r="O40" s="11">
        <f>IF(L40=0,0,M40/L40*100)</f>
        <v>0</v>
      </c>
      <c r="P40" s="11">
        <v>4100</v>
      </c>
      <c r="Q40" s="11">
        <v>4100</v>
      </c>
      <c r="R40" s="11">
        <v>670</v>
      </c>
      <c r="S40" s="11">
        <v>3219.6</v>
      </c>
      <c r="T40" s="11">
        <f>S40-R40</f>
        <v>2549.6</v>
      </c>
      <c r="U40" s="11">
        <f>IF(R40=0,0,S40/R40*100)</f>
        <v>480.5373134328358</v>
      </c>
      <c r="V40" s="11">
        <v>4100</v>
      </c>
      <c r="W40" s="11">
        <v>4100</v>
      </c>
      <c r="X40" s="11">
        <v>670</v>
      </c>
      <c r="Y40" s="11">
        <v>3219.6</v>
      </c>
      <c r="Z40" s="11">
        <f>Y40-X40</f>
        <v>2549.6</v>
      </c>
      <c r="AA40" s="11">
        <f>IF(X40=0,0,Y40/X40*100)</f>
        <v>480.5373134328358</v>
      </c>
      <c r="AB40" s="11">
        <v>1700</v>
      </c>
      <c r="AC40" s="11">
        <v>1700</v>
      </c>
      <c r="AD40" s="11">
        <v>450</v>
      </c>
      <c r="AE40" s="11">
        <v>379</v>
      </c>
      <c r="AF40" s="11">
        <f>AE40-AD40</f>
        <v>-71</v>
      </c>
      <c r="AG40" s="11">
        <f>IF(AD40=0,0,AE40/AD40*100)</f>
        <v>84.22222222222221</v>
      </c>
      <c r="AH40" s="11">
        <v>0</v>
      </c>
      <c r="AI40" s="11">
        <v>0</v>
      </c>
      <c r="AJ40" s="11">
        <v>0</v>
      </c>
      <c r="AK40" s="11">
        <v>0</v>
      </c>
      <c r="AL40" s="11">
        <f>AK40-AJ40</f>
        <v>0</v>
      </c>
      <c r="AM40" s="11">
        <f>IF(AJ40=0,0,AK40/AJ40*100)</f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f>AQ40-AP40</f>
        <v>0</v>
      </c>
      <c r="AS40" s="11">
        <f>IF(AP40=0,0,AQ40/AP40*100)</f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f>AW40-AV40</f>
        <v>0</v>
      </c>
      <c r="AY40" s="11">
        <f>IF(AV40=0,0,AW40/AV40*100)</f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f>BC40-BB40</f>
        <v>0</v>
      </c>
      <c r="BE40" s="11">
        <f>IF(BB40=0,0,BC40/BB40*100)</f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f>BI40-BH40</f>
        <v>0</v>
      </c>
      <c r="BK40" s="11">
        <f>IF(BH40=0,0,BI40/BH40*100)</f>
        <v>0</v>
      </c>
      <c r="BL40" s="11">
        <v>0</v>
      </c>
      <c r="BM40" s="11">
        <v>0</v>
      </c>
      <c r="BN40" s="11">
        <v>0</v>
      </c>
      <c r="BO40" s="11">
        <v>0</v>
      </c>
      <c r="BP40" s="11">
        <f>BO40-BN40</f>
        <v>0</v>
      </c>
      <c r="BQ40" s="11">
        <f>IF(BN40=0,0,BO40/BN40*100)</f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f>BU40-BT40</f>
        <v>0</v>
      </c>
      <c r="BW40" s="11">
        <f>IF(BT40=0,0,BU40/BT40*100)</f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f>CA40-BZ40</f>
        <v>0</v>
      </c>
      <c r="CC40" s="11">
        <f>IF(BZ40=0,0,CA40/BZ40*100)</f>
        <v>0</v>
      </c>
      <c r="CD40" s="11">
        <v>0</v>
      </c>
      <c r="CE40" s="11">
        <v>0</v>
      </c>
      <c r="CF40" s="11">
        <v>0</v>
      </c>
      <c r="CG40" s="11">
        <v>0</v>
      </c>
      <c r="CH40" s="11">
        <f>CG40-CF40</f>
        <v>0</v>
      </c>
      <c r="CI40" s="11">
        <f>IF(CF40=0,0,CG40/CF40*100)</f>
        <v>0</v>
      </c>
      <c r="CJ40" s="11">
        <v>0</v>
      </c>
      <c r="CK40" s="11">
        <v>0</v>
      </c>
      <c r="CL40" s="11">
        <v>0</v>
      </c>
      <c r="CM40" s="11">
        <v>0</v>
      </c>
      <c r="CN40" s="11">
        <f>CM40-CL40</f>
        <v>0</v>
      </c>
      <c r="CO40" s="11">
        <f>IF(CL40=0,0,CM40/CL40*100)</f>
        <v>0</v>
      </c>
      <c r="CP40" s="11">
        <v>0</v>
      </c>
      <c r="CQ40" s="11">
        <v>0</v>
      </c>
      <c r="CR40" s="11">
        <v>0</v>
      </c>
      <c r="CS40" s="11">
        <v>0</v>
      </c>
      <c r="CT40" s="11">
        <f>CS40-CR40</f>
        <v>0</v>
      </c>
      <c r="CU40" s="11">
        <f>IF(CR40=0,0,CS40/CR40*100)</f>
        <v>0</v>
      </c>
      <c r="CV40" s="11">
        <v>1700</v>
      </c>
      <c r="CW40" s="11">
        <v>1700</v>
      </c>
      <c r="CX40" s="11">
        <v>450</v>
      </c>
      <c r="CY40" s="11">
        <v>379</v>
      </c>
      <c r="CZ40" s="11">
        <f>CY40-CX40</f>
        <v>-71</v>
      </c>
      <c r="DA40" s="11">
        <f>IF(CX40=0,0,CY40/CX40*100)</f>
        <v>84.22222222222221</v>
      </c>
      <c r="DB40" s="11">
        <v>0</v>
      </c>
      <c r="DC40" s="11">
        <v>0</v>
      </c>
      <c r="DD40" s="11">
        <v>0</v>
      </c>
      <c r="DE40" s="11">
        <v>0</v>
      </c>
      <c r="DF40" s="11">
        <f>DE40-DD40</f>
        <v>0</v>
      </c>
      <c r="DG40" s="11">
        <f>IF(DD40=0,0,DE40/DD40*100)</f>
        <v>0</v>
      </c>
      <c r="DH40" s="11">
        <v>0</v>
      </c>
      <c r="DI40" s="11">
        <v>0</v>
      </c>
      <c r="DJ40" s="11">
        <v>0</v>
      </c>
      <c r="DK40" s="11">
        <v>0</v>
      </c>
      <c r="DL40" s="11">
        <f>DK40-DJ40</f>
        <v>0</v>
      </c>
      <c r="DM40" s="11">
        <f>IF(DJ40=0,0,DK40/DJ40*100)</f>
        <v>0</v>
      </c>
      <c r="DN40" s="11">
        <v>0</v>
      </c>
      <c r="DO40" s="11">
        <v>0</v>
      </c>
      <c r="DP40" s="11">
        <v>0</v>
      </c>
      <c r="DQ40" s="11">
        <v>0</v>
      </c>
      <c r="DR40" s="11">
        <f>DQ40-DP40</f>
        <v>0</v>
      </c>
      <c r="DS40" s="11">
        <f>IF(DP40=0,0,DQ40/DP40*100)</f>
        <v>0</v>
      </c>
      <c r="DT40" s="11">
        <v>0</v>
      </c>
      <c r="DU40" s="11">
        <v>0</v>
      </c>
      <c r="DV40" s="11">
        <v>0</v>
      </c>
      <c r="DW40" s="11">
        <v>0</v>
      </c>
      <c r="DX40" s="11">
        <f>DW40-DV40</f>
        <v>0</v>
      </c>
      <c r="DY40" s="11">
        <f>IF(DV40=0,0,DW40/DV40*100)</f>
        <v>0</v>
      </c>
      <c r="DZ40" s="11">
        <v>0</v>
      </c>
      <c r="EA40" s="11">
        <v>0</v>
      </c>
      <c r="EB40" s="11">
        <v>0</v>
      </c>
      <c r="EC40" s="11">
        <v>0</v>
      </c>
      <c r="ED40" s="11">
        <f>EC40-EB40</f>
        <v>0</v>
      </c>
      <c r="EE40" s="11">
        <f>IF(EB40=0,0,EC40/EB40*100)</f>
        <v>0</v>
      </c>
      <c r="EF40" s="11">
        <v>0</v>
      </c>
      <c r="EG40" s="11">
        <v>0</v>
      </c>
      <c r="EH40" s="11">
        <v>0</v>
      </c>
      <c r="EI40" s="11">
        <v>0</v>
      </c>
      <c r="EJ40" s="11">
        <f>EI40-EH40</f>
        <v>0</v>
      </c>
      <c r="EK40" s="11">
        <f>IF(EH40=0,0,EI40/EH40*100)</f>
        <v>0</v>
      </c>
    </row>
    <row r="41" spans="1:141" ht="12">
      <c r="A41" s="10"/>
      <c r="B41" s="10">
        <v>18030100</v>
      </c>
      <c r="C41" s="10" t="s">
        <v>66</v>
      </c>
      <c r="D41" s="11">
        <v>100</v>
      </c>
      <c r="E41" s="11">
        <v>100</v>
      </c>
      <c r="F41" s="11">
        <v>20</v>
      </c>
      <c r="G41" s="11">
        <v>0</v>
      </c>
      <c r="H41" s="11">
        <f>G41-F41</f>
        <v>-20</v>
      </c>
      <c r="I41" s="11">
        <f>IF(F41=0,0,G41/F41*100)</f>
        <v>0</v>
      </c>
      <c r="J41" s="11">
        <v>0</v>
      </c>
      <c r="K41" s="11">
        <v>0</v>
      </c>
      <c r="L41" s="11">
        <v>0</v>
      </c>
      <c r="M41" s="11">
        <v>0</v>
      </c>
      <c r="N41" s="11">
        <f>M41-L41</f>
        <v>0</v>
      </c>
      <c r="O41" s="11">
        <f>IF(L41=0,0,M41/L41*100)</f>
        <v>0</v>
      </c>
      <c r="P41" s="11">
        <v>100</v>
      </c>
      <c r="Q41" s="11">
        <v>100</v>
      </c>
      <c r="R41" s="11">
        <v>20</v>
      </c>
      <c r="S41" s="11">
        <v>0</v>
      </c>
      <c r="T41" s="11">
        <f>S41-R41</f>
        <v>-20</v>
      </c>
      <c r="U41" s="11">
        <f>IF(R41=0,0,S41/R41*100)</f>
        <v>0</v>
      </c>
      <c r="V41" s="11">
        <v>100</v>
      </c>
      <c r="W41" s="11">
        <v>100</v>
      </c>
      <c r="X41" s="11">
        <v>20</v>
      </c>
      <c r="Y41" s="11">
        <v>0</v>
      </c>
      <c r="Z41" s="11">
        <f>Y41-X41</f>
        <v>-20</v>
      </c>
      <c r="AA41" s="11">
        <f>IF(X41=0,0,Y41/X41*100)</f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f>AE41-AD41</f>
        <v>0</v>
      </c>
      <c r="AG41" s="11">
        <f>IF(AD41=0,0,AE41/AD41*100)</f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f>AK41-AJ41</f>
        <v>0</v>
      </c>
      <c r="AM41" s="11">
        <f>IF(AJ41=0,0,AK41/AJ41*100)</f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f>AQ41-AP41</f>
        <v>0</v>
      </c>
      <c r="AS41" s="11">
        <f>IF(AP41=0,0,AQ41/AP41*100)</f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f>AW41-AV41</f>
        <v>0</v>
      </c>
      <c r="AY41" s="11">
        <f>IF(AV41=0,0,AW41/AV41*100)</f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f>BC41-BB41</f>
        <v>0</v>
      </c>
      <c r="BE41" s="11">
        <f>IF(BB41=0,0,BC41/BB41*100)</f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f>BI41-BH41</f>
        <v>0</v>
      </c>
      <c r="BK41" s="11">
        <f>IF(BH41=0,0,BI41/BH41*100)</f>
        <v>0</v>
      </c>
      <c r="BL41" s="11">
        <v>0</v>
      </c>
      <c r="BM41" s="11">
        <v>0</v>
      </c>
      <c r="BN41" s="11">
        <v>0</v>
      </c>
      <c r="BO41" s="11">
        <v>0</v>
      </c>
      <c r="BP41" s="11">
        <f>BO41-BN41</f>
        <v>0</v>
      </c>
      <c r="BQ41" s="11">
        <f>IF(BN41=0,0,BO41/BN41*100)</f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f>BU41-BT41</f>
        <v>0</v>
      </c>
      <c r="BW41" s="11">
        <f>IF(BT41=0,0,BU41/BT41*100)</f>
        <v>0</v>
      </c>
      <c r="BX41" s="11">
        <v>0</v>
      </c>
      <c r="BY41" s="11">
        <v>0</v>
      </c>
      <c r="BZ41" s="11">
        <v>0</v>
      </c>
      <c r="CA41" s="11">
        <v>0</v>
      </c>
      <c r="CB41" s="11">
        <f>CA41-BZ41</f>
        <v>0</v>
      </c>
      <c r="CC41" s="11">
        <f>IF(BZ41=0,0,CA41/BZ41*100)</f>
        <v>0</v>
      </c>
      <c r="CD41" s="11">
        <v>0</v>
      </c>
      <c r="CE41" s="11">
        <v>0</v>
      </c>
      <c r="CF41" s="11">
        <v>0</v>
      </c>
      <c r="CG41" s="11">
        <v>0</v>
      </c>
      <c r="CH41" s="11">
        <f>CG41-CF41</f>
        <v>0</v>
      </c>
      <c r="CI41" s="11">
        <f>IF(CF41=0,0,CG41/CF41*100)</f>
        <v>0</v>
      </c>
      <c r="CJ41" s="11">
        <v>0</v>
      </c>
      <c r="CK41" s="11">
        <v>0</v>
      </c>
      <c r="CL41" s="11">
        <v>0</v>
      </c>
      <c r="CM41" s="11">
        <v>0</v>
      </c>
      <c r="CN41" s="11">
        <f>CM41-CL41</f>
        <v>0</v>
      </c>
      <c r="CO41" s="11">
        <f>IF(CL41=0,0,CM41/CL41*100)</f>
        <v>0</v>
      </c>
      <c r="CP41" s="11">
        <v>0</v>
      </c>
      <c r="CQ41" s="11">
        <v>0</v>
      </c>
      <c r="CR41" s="11">
        <v>0</v>
      </c>
      <c r="CS41" s="11">
        <v>0</v>
      </c>
      <c r="CT41" s="11">
        <f>CS41-CR41</f>
        <v>0</v>
      </c>
      <c r="CU41" s="11">
        <f>IF(CR41=0,0,CS41/CR41*100)</f>
        <v>0</v>
      </c>
      <c r="CV41" s="11">
        <v>0</v>
      </c>
      <c r="CW41" s="11">
        <v>0</v>
      </c>
      <c r="CX41" s="11">
        <v>0</v>
      </c>
      <c r="CY41" s="11">
        <v>0</v>
      </c>
      <c r="CZ41" s="11">
        <f>CY41-CX41</f>
        <v>0</v>
      </c>
      <c r="DA41" s="11">
        <f>IF(CX41=0,0,CY41/CX41*100)</f>
        <v>0</v>
      </c>
      <c r="DB41" s="11">
        <v>0</v>
      </c>
      <c r="DC41" s="11">
        <v>0</v>
      </c>
      <c r="DD41" s="11">
        <v>0</v>
      </c>
      <c r="DE41" s="11">
        <v>0</v>
      </c>
      <c r="DF41" s="11">
        <f>DE41-DD41</f>
        <v>0</v>
      </c>
      <c r="DG41" s="11">
        <f>IF(DD41=0,0,DE41/DD41*100)</f>
        <v>0</v>
      </c>
      <c r="DH41" s="11">
        <v>0</v>
      </c>
      <c r="DI41" s="11">
        <v>0</v>
      </c>
      <c r="DJ41" s="11">
        <v>0</v>
      </c>
      <c r="DK41" s="11">
        <v>0</v>
      </c>
      <c r="DL41" s="11">
        <f>DK41-DJ41</f>
        <v>0</v>
      </c>
      <c r="DM41" s="11">
        <f>IF(DJ41=0,0,DK41/DJ41*100)</f>
        <v>0</v>
      </c>
      <c r="DN41" s="11">
        <v>0</v>
      </c>
      <c r="DO41" s="11">
        <v>0</v>
      </c>
      <c r="DP41" s="11">
        <v>0</v>
      </c>
      <c r="DQ41" s="11">
        <v>0</v>
      </c>
      <c r="DR41" s="11">
        <f>DQ41-DP41</f>
        <v>0</v>
      </c>
      <c r="DS41" s="11">
        <f>IF(DP41=0,0,DQ41/DP41*100)</f>
        <v>0</v>
      </c>
      <c r="DT41" s="11">
        <v>0</v>
      </c>
      <c r="DU41" s="11">
        <v>0</v>
      </c>
      <c r="DV41" s="11">
        <v>0</v>
      </c>
      <c r="DW41" s="11">
        <v>0</v>
      </c>
      <c r="DX41" s="11">
        <f>DW41-DV41</f>
        <v>0</v>
      </c>
      <c r="DY41" s="11">
        <f>IF(DV41=0,0,DW41/DV41*100)</f>
        <v>0</v>
      </c>
      <c r="DZ41" s="11">
        <v>0</v>
      </c>
      <c r="EA41" s="11">
        <v>0</v>
      </c>
      <c r="EB41" s="11">
        <v>0</v>
      </c>
      <c r="EC41" s="11">
        <v>0</v>
      </c>
      <c r="ED41" s="11">
        <f>EC41-EB41</f>
        <v>0</v>
      </c>
      <c r="EE41" s="11">
        <f>IF(EB41=0,0,EC41/EB41*100)</f>
        <v>0</v>
      </c>
      <c r="EF41" s="11">
        <v>0</v>
      </c>
      <c r="EG41" s="11">
        <v>0</v>
      </c>
      <c r="EH41" s="11">
        <v>0</v>
      </c>
      <c r="EI41" s="11">
        <v>0</v>
      </c>
      <c r="EJ41" s="11">
        <f>EI41-EH41</f>
        <v>0</v>
      </c>
      <c r="EK41" s="11">
        <f>IF(EH41=0,0,EI41/EH41*100)</f>
        <v>0</v>
      </c>
    </row>
    <row r="42" spans="1:141" ht="12">
      <c r="A42" s="10"/>
      <c r="B42" s="10">
        <v>18030200</v>
      </c>
      <c r="C42" s="10" t="s">
        <v>67</v>
      </c>
      <c r="D42" s="11">
        <v>5700</v>
      </c>
      <c r="E42" s="11">
        <v>5700</v>
      </c>
      <c r="F42" s="11">
        <v>1100</v>
      </c>
      <c r="G42" s="11">
        <v>3598.6</v>
      </c>
      <c r="H42" s="11">
        <f>G42-F42</f>
        <v>2498.6</v>
      </c>
      <c r="I42" s="11">
        <f>IF(F42=0,0,G42/F42*100)</f>
        <v>327.1454545454545</v>
      </c>
      <c r="J42" s="11">
        <v>0</v>
      </c>
      <c r="K42" s="11">
        <v>0</v>
      </c>
      <c r="L42" s="11">
        <v>0</v>
      </c>
      <c r="M42" s="11">
        <v>0</v>
      </c>
      <c r="N42" s="11">
        <f>M42-L42</f>
        <v>0</v>
      </c>
      <c r="O42" s="11">
        <f>IF(L42=0,0,M42/L42*100)</f>
        <v>0</v>
      </c>
      <c r="P42" s="11">
        <v>4000</v>
      </c>
      <c r="Q42" s="11">
        <v>4000</v>
      </c>
      <c r="R42" s="11">
        <v>650</v>
      </c>
      <c r="S42" s="11">
        <v>3219.6</v>
      </c>
      <c r="T42" s="11">
        <f>S42-R42</f>
        <v>2569.6</v>
      </c>
      <c r="U42" s="11">
        <f>IF(R42=0,0,S42/R42*100)</f>
        <v>495.32307692307694</v>
      </c>
      <c r="V42" s="11">
        <v>4000</v>
      </c>
      <c r="W42" s="11">
        <v>4000</v>
      </c>
      <c r="X42" s="11">
        <v>650</v>
      </c>
      <c r="Y42" s="11">
        <v>3219.6</v>
      </c>
      <c r="Z42" s="11">
        <f>Y42-X42</f>
        <v>2569.6</v>
      </c>
      <c r="AA42" s="11">
        <f>IF(X42=0,0,Y42/X42*100)</f>
        <v>495.32307692307694</v>
      </c>
      <c r="AB42" s="11">
        <v>1700</v>
      </c>
      <c r="AC42" s="11">
        <v>1700</v>
      </c>
      <c r="AD42" s="11">
        <v>450</v>
      </c>
      <c r="AE42" s="11">
        <v>379</v>
      </c>
      <c r="AF42" s="11">
        <f>AE42-AD42</f>
        <v>-71</v>
      </c>
      <c r="AG42" s="11">
        <f>IF(AD42=0,0,AE42/AD42*100)</f>
        <v>84.22222222222221</v>
      </c>
      <c r="AH42" s="11">
        <v>0</v>
      </c>
      <c r="AI42" s="11">
        <v>0</v>
      </c>
      <c r="AJ42" s="11">
        <v>0</v>
      </c>
      <c r="AK42" s="11">
        <v>0</v>
      </c>
      <c r="AL42" s="11">
        <f>AK42-AJ42</f>
        <v>0</v>
      </c>
      <c r="AM42" s="11">
        <f>IF(AJ42=0,0,AK42/AJ42*100)</f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f>AQ42-AP42</f>
        <v>0</v>
      </c>
      <c r="AS42" s="11">
        <f>IF(AP42=0,0,AQ42/AP42*100)</f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f>AW42-AV42</f>
        <v>0</v>
      </c>
      <c r="AY42" s="11">
        <f>IF(AV42=0,0,AW42/AV42*100)</f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f>BC42-BB42</f>
        <v>0</v>
      </c>
      <c r="BE42" s="11">
        <f>IF(BB42=0,0,BC42/BB42*100)</f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f>BI42-BH42</f>
        <v>0</v>
      </c>
      <c r="BK42" s="11">
        <f>IF(BH42=0,0,BI42/BH42*100)</f>
        <v>0</v>
      </c>
      <c r="BL42" s="11">
        <v>0</v>
      </c>
      <c r="BM42" s="11">
        <v>0</v>
      </c>
      <c r="BN42" s="11">
        <v>0</v>
      </c>
      <c r="BO42" s="11">
        <v>0</v>
      </c>
      <c r="BP42" s="11">
        <f>BO42-BN42</f>
        <v>0</v>
      </c>
      <c r="BQ42" s="11">
        <f>IF(BN42=0,0,BO42/BN42*100)</f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f>BU42-BT42</f>
        <v>0</v>
      </c>
      <c r="BW42" s="11">
        <f>IF(BT42=0,0,BU42/BT42*100)</f>
        <v>0</v>
      </c>
      <c r="BX42" s="11">
        <v>0</v>
      </c>
      <c r="BY42" s="11">
        <v>0</v>
      </c>
      <c r="BZ42" s="11">
        <v>0</v>
      </c>
      <c r="CA42" s="11">
        <v>0</v>
      </c>
      <c r="CB42" s="11">
        <f>CA42-BZ42</f>
        <v>0</v>
      </c>
      <c r="CC42" s="11">
        <f>IF(BZ42=0,0,CA42/BZ42*100)</f>
        <v>0</v>
      </c>
      <c r="CD42" s="11">
        <v>0</v>
      </c>
      <c r="CE42" s="11">
        <v>0</v>
      </c>
      <c r="CF42" s="11">
        <v>0</v>
      </c>
      <c r="CG42" s="11">
        <v>0</v>
      </c>
      <c r="CH42" s="11">
        <f>CG42-CF42</f>
        <v>0</v>
      </c>
      <c r="CI42" s="11">
        <f>IF(CF42=0,0,CG42/CF42*100)</f>
        <v>0</v>
      </c>
      <c r="CJ42" s="11">
        <v>0</v>
      </c>
      <c r="CK42" s="11">
        <v>0</v>
      </c>
      <c r="CL42" s="11">
        <v>0</v>
      </c>
      <c r="CM42" s="11">
        <v>0</v>
      </c>
      <c r="CN42" s="11">
        <f>CM42-CL42</f>
        <v>0</v>
      </c>
      <c r="CO42" s="11">
        <f>IF(CL42=0,0,CM42/CL42*100)</f>
        <v>0</v>
      </c>
      <c r="CP42" s="11">
        <v>0</v>
      </c>
      <c r="CQ42" s="11">
        <v>0</v>
      </c>
      <c r="CR42" s="11">
        <v>0</v>
      </c>
      <c r="CS42" s="11">
        <v>0</v>
      </c>
      <c r="CT42" s="11">
        <f>CS42-CR42</f>
        <v>0</v>
      </c>
      <c r="CU42" s="11">
        <f>IF(CR42=0,0,CS42/CR42*100)</f>
        <v>0</v>
      </c>
      <c r="CV42" s="11">
        <v>1700</v>
      </c>
      <c r="CW42" s="11">
        <v>1700</v>
      </c>
      <c r="CX42" s="11">
        <v>450</v>
      </c>
      <c r="CY42" s="11">
        <v>379</v>
      </c>
      <c r="CZ42" s="11">
        <f>CY42-CX42</f>
        <v>-71</v>
      </c>
      <c r="DA42" s="11">
        <f>IF(CX42=0,0,CY42/CX42*100)</f>
        <v>84.22222222222221</v>
      </c>
      <c r="DB42" s="11">
        <v>0</v>
      </c>
      <c r="DC42" s="11">
        <v>0</v>
      </c>
      <c r="DD42" s="11">
        <v>0</v>
      </c>
      <c r="DE42" s="11">
        <v>0</v>
      </c>
      <c r="DF42" s="11">
        <f>DE42-DD42</f>
        <v>0</v>
      </c>
      <c r="DG42" s="11">
        <f>IF(DD42=0,0,DE42/DD42*100)</f>
        <v>0</v>
      </c>
      <c r="DH42" s="11">
        <v>0</v>
      </c>
      <c r="DI42" s="11">
        <v>0</v>
      </c>
      <c r="DJ42" s="11">
        <v>0</v>
      </c>
      <c r="DK42" s="11">
        <v>0</v>
      </c>
      <c r="DL42" s="11">
        <f>DK42-DJ42</f>
        <v>0</v>
      </c>
      <c r="DM42" s="11">
        <f>IF(DJ42=0,0,DK42/DJ42*100)</f>
        <v>0</v>
      </c>
      <c r="DN42" s="11">
        <v>0</v>
      </c>
      <c r="DO42" s="11">
        <v>0</v>
      </c>
      <c r="DP42" s="11">
        <v>0</v>
      </c>
      <c r="DQ42" s="11">
        <v>0</v>
      </c>
      <c r="DR42" s="11">
        <f>DQ42-DP42</f>
        <v>0</v>
      </c>
      <c r="DS42" s="11">
        <f>IF(DP42=0,0,DQ42/DP42*100)</f>
        <v>0</v>
      </c>
      <c r="DT42" s="11">
        <v>0</v>
      </c>
      <c r="DU42" s="11">
        <v>0</v>
      </c>
      <c r="DV42" s="11">
        <v>0</v>
      </c>
      <c r="DW42" s="11">
        <v>0</v>
      </c>
      <c r="DX42" s="11">
        <f>DW42-DV42</f>
        <v>0</v>
      </c>
      <c r="DY42" s="11">
        <f>IF(DV42=0,0,DW42/DV42*100)</f>
        <v>0</v>
      </c>
      <c r="DZ42" s="11">
        <v>0</v>
      </c>
      <c r="EA42" s="11">
        <v>0</v>
      </c>
      <c r="EB42" s="11">
        <v>0</v>
      </c>
      <c r="EC42" s="11">
        <v>0</v>
      </c>
      <c r="ED42" s="11">
        <f>EC42-EB42</f>
        <v>0</v>
      </c>
      <c r="EE42" s="11">
        <f>IF(EB42=0,0,EC42/EB42*100)</f>
        <v>0</v>
      </c>
      <c r="EF42" s="11">
        <v>0</v>
      </c>
      <c r="EG42" s="11">
        <v>0</v>
      </c>
      <c r="EH42" s="11">
        <v>0</v>
      </c>
      <c r="EI42" s="11">
        <v>0</v>
      </c>
      <c r="EJ42" s="11">
        <f>EI42-EH42</f>
        <v>0</v>
      </c>
      <c r="EK42" s="11">
        <f>IF(EH42=0,0,EI42/EH42*100)</f>
        <v>0</v>
      </c>
    </row>
    <row r="43" spans="1:141" ht="12">
      <c r="A43" s="10"/>
      <c r="B43" s="10">
        <v>18050000</v>
      </c>
      <c r="C43" s="10" t="s">
        <v>68</v>
      </c>
      <c r="D43" s="11">
        <v>22359544</v>
      </c>
      <c r="E43" s="11">
        <v>22359544</v>
      </c>
      <c r="F43" s="11">
        <v>4313221</v>
      </c>
      <c r="G43" s="11">
        <v>5230416.72</v>
      </c>
      <c r="H43" s="11">
        <f>G43-F43</f>
        <v>917195.7199999997</v>
      </c>
      <c r="I43" s="11">
        <f>IF(F43=0,0,G43/F43*100)</f>
        <v>121.26475133084995</v>
      </c>
      <c r="J43" s="11">
        <v>0</v>
      </c>
      <c r="K43" s="11">
        <v>0</v>
      </c>
      <c r="L43" s="11">
        <v>0</v>
      </c>
      <c r="M43" s="11">
        <v>0</v>
      </c>
      <c r="N43" s="11">
        <f>M43-L43</f>
        <v>0</v>
      </c>
      <c r="O43" s="11">
        <f>IF(L43=0,0,M43/L43*100)</f>
        <v>0</v>
      </c>
      <c r="P43" s="11">
        <v>8806660</v>
      </c>
      <c r="Q43" s="11">
        <v>8806660</v>
      </c>
      <c r="R43" s="11">
        <v>2515000</v>
      </c>
      <c r="S43" s="11">
        <v>2456428.24</v>
      </c>
      <c r="T43" s="11">
        <f>S43-R43</f>
        <v>-58571.75999999978</v>
      </c>
      <c r="U43" s="11">
        <f>IF(R43=0,0,S43/R43*100)</f>
        <v>97.67110298210736</v>
      </c>
      <c r="V43" s="11">
        <v>8806660</v>
      </c>
      <c r="W43" s="11">
        <v>8806660</v>
      </c>
      <c r="X43" s="11">
        <v>2515000</v>
      </c>
      <c r="Y43" s="11">
        <v>2456428.24</v>
      </c>
      <c r="Z43" s="11">
        <f>Y43-X43</f>
        <v>-58571.75999999978</v>
      </c>
      <c r="AA43" s="11">
        <f>IF(X43=0,0,Y43/X43*100)</f>
        <v>97.67110298210736</v>
      </c>
      <c r="AB43" s="11">
        <v>13552884</v>
      </c>
      <c r="AC43" s="11">
        <v>13552884</v>
      </c>
      <c r="AD43" s="11">
        <v>1798221</v>
      </c>
      <c r="AE43" s="11">
        <v>2773988.48</v>
      </c>
      <c r="AF43" s="11">
        <f>AE43-AD43</f>
        <v>975767.48</v>
      </c>
      <c r="AG43" s="11">
        <f>IF(AD43=0,0,AE43/AD43*100)</f>
        <v>154.26293431118867</v>
      </c>
      <c r="AH43" s="11">
        <v>436000</v>
      </c>
      <c r="AI43" s="11">
        <v>436000</v>
      </c>
      <c r="AJ43" s="11">
        <v>98100</v>
      </c>
      <c r="AK43" s="11">
        <v>136396.68</v>
      </c>
      <c r="AL43" s="11">
        <f>AK43-AJ43</f>
        <v>38296.67999999999</v>
      </c>
      <c r="AM43" s="11">
        <f>IF(AJ43=0,0,AK43/AJ43*100)</f>
        <v>139.0384097859327</v>
      </c>
      <c r="AN43" s="11">
        <v>599750</v>
      </c>
      <c r="AO43" s="11">
        <v>599750</v>
      </c>
      <c r="AP43" s="11">
        <v>65883</v>
      </c>
      <c r="AQ43" s="11">
        <v>103555.98</v>
      </c>
      <c r="AR43" s="11">
        <f>AQ43-AP43</f>
        <v>37672.979999999996</v>
      </c>
      <c r="AS43" s="11">
        <f>IF(AP43=0,0,AQ43/AP43*100)</f>
        <v>157.18164018031965</v>
      </c>
      <c r="AT43" s="11">
        <v>1097000</v>
      </c>
      <c r="AU43" s="11">
        <v>1097000</v>
      </c>
      <c r="AV43" s="11">
        <v>124300</v>
      </c>
      <c r="AW43" s="11">
        <v>151874.41</v>
      </c>
      <c r="AX43" s="11">
        <f>AW43-AV43</f>
        <v>27574.410000000003</v>
      </c>
      <c r="AY43" s="11">
        <f>IF(AV43=0,0,AW43/AV43*100)</f>
        <v>122.18375703942075</v>
      </c>
      <c r="AZ43" s="11">
        <v>1210720</v>
      </c>
      <c r="BA43" s="11">
        <v>1210720</v>
      </c>
      <c r="BB43" s="11">
        <v>123520</v>
      </c>
      <c r="BC43" s="11">
        <v>154895.4</v>
      </c>
      <c r="BD43" s="11">
        <f>BC43-BB43</f>
        <v>31375.399999999994</v>
      </c>
      <c r="BE43" s="11">
        <f>IF(BB43=0,0,BC43/BB43*100)</f>
        <v>125.40106865284974</v>
      </c>
      <c r="BF43" s="11">
        <v>201837</v>
      </c>
      <c r="BG43" s="11">
        <v>201837</v>
      </c>
      <c r="BH43" s="11">
        <v>35750</v>
      </c>
      <c r="BI43" s="11">
        <v>55543.56</v>
      </c>
      <c r="BJ43" s="11">
        <f>BI43-BH43</f>
        <v>19793.559999999998</v>
      </c>
      <c r="BK43" s="11">
        <f>IF(BH43=0,0,BI43/BH43*100)</f>
        <v>155.3666013986014</v>
      </c>
      <c r="BL43" s="11">
        <v>428530</v>
      </c>
      <c r="BM43" s="11">
        <v>428530</v>
      </c>
      <c r="BN43" s="11">
        <v>50050</v>
      </c>
      <c r="BO43" s="11">
        <v>70410.44</v>
      </c>
      <c r="BP43" s="11">
        <f>BO43-BN43</f>
        <v>20360.440000000002</v>
      </c>
      <c r="BQ43" s="11">
        <f>IF(BN43=0,0,BO43/BN43*100)</f>
        <v>140.6801998001998</v>
      </c>
      <c r="BR43" s="11">
        <v>1045924</v>
      </c>
      <c r="BS43" s="11">
        <v>1045924</v>
      </c>
      <c r="BT43" s="11">
        <v>138630</v>
      </c>
      <c r="BU43" s="11">
        <v>154318.85</v>
      </c>
      <c r="BV43" s="11">
        <f>BU43-BT43</f>
        <v>15688.850000000006</v>
      </c>
      <c r="BW43" s="11">
        <f>IF(BT43=0,0,BU43/BT43*100)</f>
        <v>111.31706701291206</v>
      </c>
      <c r="BX43" s="11">
        <v>793900</v>
      </c>
      <c r="BY43" s="11">
        <v>793900</v>
      </c>
      <c r="BZ43" s="11">
        <v>83893</v>
      </c>
      <c r="CA43" s="11">
        <v>227750.41</v>
      </c>
      <c r="CB43" s="11">
        <f>CA43-BZ43</f>
        <v>143857.41</v>
      </c>
      <c r="CC43" s="11">
        <f>IF(BZ43=0,0,CA43/BZ43*100)</f>
        <v>271.4772507837364</v>
      </c>
      <c r="CD43" s="11">
        <v>990000</v>
      </c>
      <c r="CE43" s="11">
        <v>990000</v>
      </c>
      <c r="CF43" s="11">
        <v>119600</v>
      </c>
      <c r="CG43" s="11">
        <v>134587.28</v>
      </c>
      <c r="CH43" s="11">
        <f>CG43-CF43</f>
        <v>14987.279999999999</v>
      </c>
      <c r="CI43" s="11">
        <f>IF(CF43=0,0,CG43/CF43*100)</f>
        <v>112.53117056856188</v>
      </c>
      <c r="CJ43" s="11">
        <v>572628</v>
      </c>
      <c r="CK43" s="11">
        <v>572628</v>
      </c>
      <c r="CL43" s="11">
        <v>58270</v>
      </c>
      <c r="CM43" s="11">
        <v>175270.33</v>
      </c>
      <c r="CN43" s="11">
        <f>CM43-CL43</f>
        <v>117000.32999999999</v>
      </c>
      <c r="CO43" s="11">
        <f>IF(CL43=0,0,CM43/CL43*100)</f>
        <v>300.7899948515531</v>
      </c>
      <c r="CP43" s="11">
        <v>1267000</v>
      </c>
      <c r="CQ43" s="11">
        <v>1267000</v>
      </c>
      <c r="CR43" s="11">
        <v>188200</v>
      </c>
      <c r="CS43" s="11">
        <v>355565.04</v>
      </c>
      <c r="CT43" s="11">
        <f>CS43-CR43</f>
        <v>167365.03999999998</v>
      </c>
      <c r="CU43" s="11">
        <f>IF(CR43=0,0,CS43/CR43*100)</f>
        <v>188.92935175345374</v>
      </c>
      <c r="CV43" s="11">
        <v>915283</v>
      </c>
      <c r="CW43" s="11">
        <v>915283</v>
      </c>
      <c r="CX43" s="11">
        <v>132554</v>
      </c>
      <c r="CY43" s="11">
        <v>240231.03</v>
      </c>
      <c r="CZ43" s="11">
        <f>CY43-CX43</f>
        <v>107677.03</v>
      </c>
      <c r="DA43" s="11">
        <f>IF(CX43=0,0,CY43/CX43*100)</f>
        <v>181.23257691205094</v>
      </c>
      <c r="DB43" s="11">
        <v>630000</v>
      </c>
      <c r="DC43" s="11">
        <v>630000</v>
      </c>
      <c r="DD43" s="11">
        <v>137100</v>
      </c>
      <c r="DE43" s="11">
        <v>56730.42</v>
      </c>
      <c r="DF43" s="11">
        <f>DE43-DD43</f>
        <v>-80369.58</v>
      </c>
      <c r="DG43" s="11">
        <f>IF(DD43=0,0,DE43/DD43*100)</f>
        <v>41.37886214442013</v>
      </c>
      <c r="DH43" s="11">
        <v>862300</v>
      </c>
      <c r="DI43" s="11">
        <v>862300</v>
      </c>
      <c r="DJ43" s="11">
        <v>89200</v>
      </c>
      <c r="DK43" s="11">
        <v>113674.57</v>
      </c>
      <c r="DL43" s="11">
        <f>DK43-DJ43</f>
        <v>24474.570000000007</v>
      </c>
      <c r="DM43" s="11">
        <f>IF(DJ43=0,0,DK43/DJ43*100)</f>
        <v>127.43785874439462</v>
      </c>
      <c r="DN43" s="11">
        <v>221645</v>
      </c>
      <c r="DO43" s="11">
        <v>221645</v>
      </c>
      <c r="DP43" s="11">
        <v>47064</v>
      </c>
      <c r="DQ43" s="11">
        <v>54129.56</v>
      </c>
      <c r="DR43" s="11">
        <f>DQ43-DP43</f>
        <v>7065.559999999998</v>
      </c>
      <c r="DS43" s="11">
        <f>IF(DP43=0,0,DQ43/DP43*100)</f>
        <v>115.01266360700322</v>
      </c>
      <c r="DT43" s="11">
        <v>806615</v>
      </c>
      <c r="DU43" s="11">
        <v>806615</v>
      </c>
      <c r="DV43" s="11">
        <v>85719</v>
      </c>
      <c r="DW43" s="11">
        <v>251118.44</v>
      </c>
      <c r="DX43" s="11">
        <f>DW43-DV43</f>
        <v>165399.44</v>
      </c>
      <c r="DY43" s="11">
        <f>IF(DV43=0,0,DW43/DV43*100)</f>
        <v>292.9554007862901</v>
      </c>
      <c r="DZ43" s="11">
        <v>593752</v>
      </c>
      <c r="EA43" s="11">
        <v>593752</v>
      </c>
      <c r="EB43" s="11">
        <v>91388</v>
      </c>
      <c r="EC43" s="11">
        <v>92305.02</v>
      </c>
      <c r="ED43" s="11">
        <f>EC43-EB43</f>
        <v>917.0200000000041</v>
      </c>
      <c r="EE43" s="11">
        <f>IF(EB43=0,0,EC43/EB43*100)</f>
        <v>101.00343589968048</v>
      </c>
      <c r="EF43" s="11">
        <v>880000</v>
      </c>
      <c r="EG43" s="11">
        <v>880000</v>
      </c>
      <c r="EH43" s="11">
        <v>129000</v>
      </c>
      <c r="EI43" s="11">
        <v>245631.06</v>
      </c>
      <c r="EJ43" s="11">
        <f>EI43-EH43</f>
        <v>116631.06</v>
      </c>
      <c r="EK43" s="11">
        <f>IF(EH43=0,0,EI43/EH43*100)</f>
        <v>190.41167441860466</v>
      </c>
    </row>
    <row r="44" spans="1:141" ht="12">
      <c r="A44" s="10"/>
      <c r="B44" s="10">
        <v>18050300</v>
      </c>
      <c r="C44" s="10" t="s">
        <v>69</v>
      </c>
      <c r="D44" s="11">
        <v>2298682</v>
      </c>
      <c r="E44" s="11">
        <v>2298682</v>
      </c>
      <c r="F44" s="11">
        <v>669047</v>
      </c>
      <c r="G44" s="11">
        <v>717243.23</v>
      </c>
      <c r="H44" s="11">
        <f>G44-F44</f>
        <v>48196.22999999998</v>
      </c>
      <c r="I44" s="11">
        <f>IF(F44=0,0,G44/F44*100)</f>
        <v>107.20371364044678</v>
      </c>
      <c r="J44" s="11">
        <v>0</v>
      </c>
      <c r="K44" s="11">
        <v>0</v>
      </c>
      <c r="L44" s="11">
        <v>0</v>
      </c>
      <c r="M44" s="11">
        <v>0</v>
      </c>
      <c r="N44" s="11">
        <f>M44-L44</f>
        <v>0</v>
      </c>
      <c r="O44" s="11">
        <f>IF(L44=0,0,M44/L44*100)</f>
        <v>0</v>
      </c>
      <c r="P44" s="11">
        <v>1862700</v>
      </c>
      <c r="Q44" s="11">
        <v>1862700</v>
      </c>
      <c r="R44" s="11">
        <v>560600</v>
      </c>
      <c r="S44" s="11">
        <v>593554.55</v>
      </c>
      <c r="T44" s="11">
        <f>S44-R44</f>
        <v>32954.55000000005</v>
      </c>
      <c r="U44" s="11">
        <f>IF(R44=0,0,S44/R44*100)</f>
        <v>105.87844273992152</v>
      </c>
      <c r="V44" s="11">
        <v>1862700</v>
      </c>
      <c r="W44" s="11">
        <v>1862700</v>
      </c>
      <c r="X44" s="11">
        <v>560600</v>
      </c>
      <c r="Y44" s="11">
        <v>593554.55</v>
      </c>
      <c r="Z44" s="11">
        <f>Y44-X44</f>
        <v>32954.55000000005</v>
      </c>
      <c r="AA44" s="11">
        <f>IF(X44=0,0,Y44/X44*100)</f>
        <v>105.87844273992152</v>
      </c>
      <c r="AB44" s="11">
        <v>435982</v>
      </c>
      <c r="AC44" s="11">
        <v>435982</v>
      </c>
      <c r="AD44" s="11">
        <v>108447</v>
      </c>
      <c r="AE44" s="11">
        <v>123688.68</v>
      </c>
      <c r="AF44" s="11">
        <f>AE44-AD44</f>
        <v>15241.679999999993</v>
      </c>
      <c r="AG44" s="11">
        <f>IF(AD44=0,0,AE44/AD44*100)</f>
        <v>114.05449666657445</v>
      </c>
      <c r="AH44" s="11">
        <v>12000</v>
      </c>
      <c r="AI44" s="11">
        <v>12000</v>
      </c>
      <c r="AJ44" s="11">
        <v>3000</v>
      </c>
      <c r="AK44" s="11">
        <v>4939</v>
      </c>
      <c r="AL44" s="11">
        <f>AK44-AJ44</f>
        <v>1939</v>
      </c>
      <c r="AM44" s="11">
        <f>IF(AJ44=0,0,AK44/AJ44*100)</f>
        <v>164.63333333333335</v>
      </c>
      <c r="AN44" s="11">
        <v>0</v>
      </c>
      <c r="AO44" s="11">
        <v>0</v>
      </c>
      <c r="AP44" s="11">
        <v>0</v>
      </c>
      <c r="AQ44" s="11">
        <v>0</v>
      </c>
      <c r="AR44" s="11">
        <f>AQ44-AP44</f>
        <v>0</v>
      </c>
      <c r="AS44" s="11">
        <f>IF(AP44=0,0,AQ44/AP44*100)</f>
        <v>0</v>
      </c>
      <c r="AT44" s="11">
        <v>7000</v>
      </c>
      <c r="AU44" s="11">
        <v>7000</v>
      </c>
      <c r="AV44" s="11">
        <v>1800</v>
      </c>
      <c r="AW44" s="11">
        <v>2033</v>
      </c>
      <c r="AX44" s="11">
        <f>AW44-AV44</f>
        <v>233</v>
      </c>
      <c r="AY44" s="11">
        <f>IF(AV44=0,0,AW44/AV44*100)</f>
        <v>112.94444444444444</v>
      </c>
      <c r="AZ44" s="11">
        <v>0</v>
      </c>
      <c r="BA44" s="11">
        <v>0</v>
      </c>
      <c r="BB44" s="11">
        <v>0</v>
      </c>
      <c r="BC44" s="11">
        <v>0</v>
      </c>
      <c r="BD44" s="11">
        <f>BC44-BB44</f>
        <v>0</v>
      </c>
      <c r="BE44" s="11">
        <f>IF(BB44=0,0,BC44/BB44*100)</f>
        <v>0</v>
      </c>
      <c r="BF44" s="11">
        <v>0</v>
      </c>
      <c r="BG44" s="11">
        <v>0</v>
      </c>
      <c r="BH44" s="11">
        <v>0</v>
      </c>
      <c r="BI44" s="11">
        <v>0</v>
      </c>
      <c r="BJ44" s="11">
        <f>BI44-BH44</f>
        <v>0</v>
      </c>
      <c r="BK44" s="11">
        <f>IF(BH44=0,0,BI44/BH44*100)</f>
        <v>0</v>
      </c>
      <c r="BL44" s="11">
        <v>0</v>
      </c>
      <c r="BM44" s="11">
        <v>0</v>
      </c>
      <c r="BN44" s="11">
        <v>0</v>
      </c>
      <c r="BO44" s="11">
        <v>0</v>
      </c>
      <c r="BP44" s="11">
        <f>BO44-BN44</f>
        <v>0</v>
      </c>
      <c r="BQ44" s="11">
        <f>IF(BN44=0,0,BO44/BN44*100)</f>
        <v>0</v>
      </c>
      <c r="BR44" s="11">
        <v>1000</v>
      </c>
      <c r="BS44" s="11">
        <v>1000</v>
      </c>
      <c r="BT44" s="11">
        <v>249</v>
      </c>
      <c r="BU44" s="11">
        <v>0</v>
      </c>
      <c r="BV44" s="11">
        <f>BU44-BT44</f>
        <v>-249</v>
      </c>
      <c r="BW44" s="11">
        <f>IF(BT44=0,0,BU44/BT44*100)</f>
        <v>0</v>
      </c>
      <c r="BX44" s="11">
        <v>0</v>
      </c>
      <c r="BY44" s="11">
        <v>0</v>
      </c>
      <c r="BZ44" s="11">
        <v>0</v>
      </c>
      <c r="CA44" s="11">
        <v>0</v>
      </c>
      <c r="CB44" s="11">
        <f>CA44-BZ44</f>
        <v>0</v>
      </c>
      <c r="CC44" s="11">
        <f>IF(BZ44=0,0,CA44/BZ44*100)</f>
        <v>0</v>
      </c>
      <c r="CD44" s="11">
        <v>103000</v>
      </c>
      <c r="CE44" s="11">
        <v>103000</v>
      </c>
      <c r="CF44" s="11">
        <v>25500</v>
      </c>
      <c r="CG44" s="11">
        <v>0</v>
      </c>
      <c r="CH44" s="11">
        <f>CG44-CF44</f>
        <v>-25500</v>
      </c>
      <c r="CI44" s="11">
        <f>IF(CF44=0,0,CG44/CF44*100)</f>
        <v>0</v>
      </c>
      <c r="CJ44" s="11">
        <v>0</v>
      </c>
      <c r="CK44" s="11">
        <v>0</v>
      </c>
      <c r="CL44" s="11">
        <v>0</v>
      </c>
      <c r="CM44" s="11">
        <v>0</v>
      </c>
      <c r="CN44" s="11">
        <f>CM44-CL44</f>
        <v>0</v>
      </c>
      <c r="CO44" s="11">
        <f>IF(CL44=0,0,CM44/CL44*100)</f>
        <v>0</v>
      </c>
      <c r="CP44" s="11">
        <v>50000</v>
      </c>
      <c r="CQ44" s="11">
        <v>50000</v>
      </c>
      <c r="CR44" s="11">
        <v>12500</v>
      </c>
      <c r="CS44" s="11">
        <v>102531.58</v>
      </c>
      <c r="CT44" s="11">
        <f>CS44-CR44</f>
        <v>90031.58</v>
      </c>
      <c r="CU44" s="11">
        <f>IF(CR44=0,0,CS44/CR44*100)</f>
        <v>820.25264</v>
      </c>
      <c r="CV44" s="11">
        <v>32282</v>
      </c>
      <c r="CW44" s="11">
        <v>32282</v>
      </c>
      <c r="CX44" s="11">
        <v>8863</v>
      </c>
      <c r="CY44" s="11">
        <v>8830.1</v>
      </c>
      <c r="CZ44" s="11">
        <f>CY44-CX44</f>
        <v>-32.899999999999636</v>
      </c>
      <c r="DA44" s="11">
        <f>IF(CX44=0,0,CY44/CX44*100)</f>
        <v>99.62879386212344</v>
      </c>
      <c r="DB44" s="11">
        <v>0</v>
      </c>
      <c r="DC44" s="11">
        <v>0</v>
      </c>
      <c r="DD44" s="11">
        <v>0</v>
      </c>
      <c r="DE44" s="11">
        <v>0</v>
      </c>
      <c r="DF44" s="11">
        <f>DE44-DD44</f>
        <v>0</v>
      </c>
      <c r="DG44" s="11">
        <f>IF(DD44=0,0,DE44/DD44*100)</f>
        <v>0</v>
      </c>
      <c r="DH44" s="11">
        <v>0</v>
      </c>
      <c r="DI44" s="11">
        <v>0</v>
      </c>
      <c r="DJ44" s="11">
        <v>0</v>
      </c>
      <c r="DK44" s="11">
        <v>0</v>
      </c>
      <c r="DL44" s="11">
        <f>DK44-DJ44</f>
        <v>0</v>
      </c>
      <c r="DM44" s="11">
        <f>IF(DJ44=0,0,DK44/DJ44*100)</f>
        <v>0</v>
      </c>
      <c r="DN44" s="11">
        <v>10700</v>
      </c>
      <c r="DO44" s="11">
        <v>10700</v>
      </c>
      <c r="DP44" s="11">
        <v>2535</v>
      </c>
      <c r="DQ44" s="11">
        <v>2855</v>
      </c>
      <c r="DR44" s="11">
        <f>DQ44-DP44</f>
        <v>320</v>
      </c>
      <c r="DS44" s="11">
        <f>IF(DP44=0,0,DQ44/DP44*100)</f>
        <v>112.6232741617357</v>
      </c>
      <c r="DT44" s="11">
        <v>0</v>
      </c>
      <c r="DU44" s="11">
        <v>0</v>
      </c>
      <c r="DV44" s="11">
        <v>0</v>
      </c>
      <c r="DW44" s="11">
        <v>0</v>
      </c>
      <c r="DX44" s="11">
        <f>DW44-DV44</f>
        <v>0</v>
      </c>
      <c r="DY44" s="11">
        <f>IF(DV44=0,0,DW44/DV44*100)</f>
        <v>0</v>
      </c>
      <c r="DZ44" s="11">
        <v>0</v>
      </c>
      <c r="EA44" s="11">
        <v>0</v>
      </c>
      <c r="EB44" s="11">
        <v>0</v>
      </c>
      <c r="EC44" s="11">
        <v>0</v>
      </c>
      <c r="ED44" s="11">
        <f>EC44-EB44</f>
        <v>0</v>
      </c>
      <c r="EE44" s="11">
        <f>IF(EB44=0,0,EC44/EB44*100)</f>
        <v>0</v>
      </c>
      <c r="EF44" s="11">
        <v>220000</v>
      </c>
      <c r="EG44" s="11">
        <v>220000</v>
      </c>
      <c r="EH44" s="11">
        <v>54000</v>
      </c>
      <c r="EI44" s="11">
        <v>2500</v>
      </c>
      <c r="EJ44" s="11">
        <f>EI44-EH44</f>
        <v>-51500</v>
      </c>
      <c r="EK44" s="11">
        <f>IF(EH44=0,0,EI44/EH44*100)</f>
        <v>4.62962962962963</v>
      </c>
    </row>
    <row r="45" spans="1:141" ht="12">
      <c r="A45" s="10"/>
      <c r="B45" s="10">
        <v>18050400</v>
      </c>
      <c r="C45" s="10" t="s">
        <v>70</v>
      </c>
      <c r="D45" s="11">
        <v>8564780</v>
      </c>
      <c r="E45" s="11">
        <v>8564780</v>
      </c>
      <c r="F45" s="11">
        <v>2300407</v>
      </c>
      <c r="G45" s="11">
        <v>2378709.09</v>
      </c>
      <c r="H45" s="11">
        <f>G45-F45</f>
        <v>78302.08999999985</v>
      </c>
      <c r="I45" s="11">
        <f>IF(F45=0,0,G45/F45*100)</f>
        <v>103.40383636460852</v>
      </c>
      <c r="J45" s="11">
        <v>0</v>
      </c>
      <c r="K45" s="11">
        <v>0</v>
      </c>
      <c r="L45" s="11">
        <v>0</v>
      </c>
      <c r="M45" s="11">
        <v>0</v>
      </c>
      <c r="N45" s="11">
        <f>M45-L45</f>
        <v>0</v>
      </c>
      <c r="O45" s="11">
        <f>IF(L45=0,0,M45/L45*100)</f>
        <v>0</v>
      </c>
      <c r="P45" s="11">
        <v>6943960</v>
      </c>
      <c r="Q45" s="11">
        <v>6943960</v>
      </c>
      <c r="R45" s="11">
        <v>1954400</v>
      </c>
      <c r="S45" s="11">
        <v>1862873.69</v>
      </c>
      <c r="T45" s="11">
        <f>S45-R45</f>
        <v>-91526.31000000006</v>
      </c>
      <c r="U45" s="11">
        <f>IF(R45=0,0,S45/R45*100)</f>
        <v>95.31691004911993</v>
      </c>
      <c r="V45" s="11">
        <v>6943960</v>
      </c>
      <c r="W45" s="11">
        <v>6943960</v>
      </c>
      <c r="X45" s="11">
        <v>1954400</v>
      </c>
      <c r="Y45" s="11">
        <v>1862873.69</v>
      </c>
      <c r="Z45" s="11">
        <f>Y45-X45</f>
        <v>-91526.31000000006</v>
      </c>
      <c r="AA45" s="11">
        <f>IF(X45=0,0,Y45/X45*100)</f>
        <v>95.31691004911993</v>
      </c>
      <c r="AB45" s="11">
        <v>1620820</v>
      </c>
      <c r="AC45" s="11">
        <v>1620820</v>
      </c>
      <c r="AD45" s="11">
        <v>346007</v>
      </c>
      <c r="AE45" s="11">
        <v>515835.4</v>
      </c>
      <c r="AF45" s="11">
        <f>AE45-AD45</f>
        <v>169828.40000000002</v>
      </c>
      <c r="AG45" s="11">
        <f>IF(AD45=0,0,AE45/AD45*100)</f>
        <v>149.08235960544152</v>
      </c>
      <c r="AH45" s="11">
        <v>41000</v>
      </c>
      <c r="AI45" s="11">
        <v>41000</v>
      </c>
      <c r="AJ45" s="11">
        <v>10200</v>
      </c>
      <c r="AK45" s="11">
        <v>11491.8</v>
      </c>
      <c r="AL45" s="11">
        <f>AK45-AJ45</f>
        <v>1291.7999999999993</v>
      </c>
      <c r="AM45" s="11">
        <f>IF(AJ45=0,0,AK45/AJ45*100)</f>
        <v>112.66470588235293</v>
      </c>
      <c r="AN45" s="11">
        <v>39400</v>
      </c>
      <c r="AO45" s="11">
        <v>39400</v>
      </c>
      <c r="AP45" s="11">
        <v>9849</v>
      </c>
      <c r="AQ45" s="11">
        <v>13069.9</v>
      </c>
      <c r="AR45" s="11">
        <f>AQ45-AP45</f>
        <v>3220.8999999999996</v>
      </c>
      <c r="AS45" s="11">
        <f>IF(AP45=0,0,AQ45/AP45*100)</f>
        <v>132.7028124682709</v>
      </c>
      <c r="AT45" s="11">
        <v>90000</v>
      </c>
      <c r="AU45" s="11">
        <v>90000</v>
      </c>
      <c r="AV45" s="11">
        <v>22500</v>
      </c>
      <c r="AW45" s="11">
        <v>19679.8</v>
      </c>
      <c r="AX45" s="11">
        <f>AW45-AV45</f>
        <v>-2820.2000000000007</v>
      </c>
      <c r="AY45" s="11">
        <f>IF(AV45=0,0,AW45/AV45*100)</f>
        <v>87.46577777777777</v>
      </c>
      <c r="AZ45" s="11">
        <v>16320</v>
      </c>
      <c r="BA45" s="11">
        <v>16320</v>
      </c>
      <c r="BB45" s="11">
        <v>4080</v>
      </c>
      <c r="BC45" s="11">
        <v>5107.6</v>
      </c>
      <c r="BD45" s="11">
        <f>BC45-BB45</f>
        <v>1027.6000000000004</v>
      </c>
      <c r="BE45" s="11">
        <f>IF(BB45=0,0,BC45/BB45*100)</f>
        <v>125.18627450980392</v>
      </c>
      <c r="BF45" s="11">
        <v>18560</v>
      </c>
      <c r="BG45" s="11">
        <v>18560</v>
      </c>
      <c r="BH45" s="11">
        <v>5050</v>
      </c>
      <c r="BI45" s="11">
        <v>6449.8</v>
      </c>
      <c r="BJ45" s="11">
        <f>BI45-BH45</f>
        <v>1399.8000000000002</v>
      </c>
      <c r="BK45" s="11">
        <f>IF(BH45=0,0,BI45/BH45*100)</f>
        <v>127.71881188118812</v>
      </c>
      <c r="BL45" s="11">
        <v>48000</v>
      </c>
      <c r="BM45" s="11">
        <v>48000</v>
      </c>
      <c r="BN45" s="11">
        <v>12000</v>
      </c>
      <c r="BO45" s="11">
        <v>12023.85</v>
      </c>
      <c r="BP45" s="11">
        <f>BO45-BN45</f>
        <v>23.850000000000364</v>
      </c>
      <c r="BQ45" s="11">
        <f>IF(BN45=0,0,BO45/BN45*100)</f>
        <v>100.19875</v>
      </c>
      <c r="BR45" s="11">
        <v>225924</v>
      </c>
      <c r="BS45" s="11">
        <v>225924</v>
      </c>
      <c r="BT45" s="11">
        <v>56481</v>
      </c>
      <c r="BU45" s="11">
        <v>61660.85</v>
      </c>
      <c r="BV45" s="11">
        <f>BU45-BT45</f>
        <v>5179.8499999999985</v>
      </c>
      <c r="BW45" s="11">
        <f>IF(BT45=0,0,BU45/BT45*100)</f>
        <v>109.17096014588977</v>
      </c>
      <c r="BX45" s="11">
        <v>58500</v>
      </c>
      <c r="BY45" s="11">
        <v>58500</v>
      </c>
      <c r="BZ45" s="11">
        <v>14509</v>
      </c>
      <c r="CA45" s="11">
        <v>15570.2</v>
      </c>
      <c r="CB45" s="11">
        <f>CA45-BZ45</f>
        <v>1061.2000000000007</v>
      </c>
      <c r="CC45" s="11">
        <f>IF(BZ45=0,0,CA45/BZ45*100)</f>
        <v>107.31408091529396</v>
      </c>
      <c r="CD45" s="11">
        <v>37000</v>
      </c>
      <c r="CE45" s="11">
        <v>37000</v>
      </c>
      <c r="CF45" s="11">
        <v>9100</v>
      </c>
      <c r="CG45" s="11">
        <v>13454.2</v>
      </c>
      <c r="CH45" s="11">
        <f>CG45-CF45</f>
        <v>4354.200000000001</v>
      </c>
      <c r="CI45" s="11">
        <f>IF(CF45=0,0,CG45/CF45*100)</f>
        <v>147.84835164835167</v>
      </c>
      <c r="CJ45" s="11">
        <v>6904</v>
      </c>
      <c r="CK45" s="11">
        <v>6904</v>
      </c>
      <c r="CL45" s="11">
        <v>1710</v>
      </c>
      <c r="CM45" s="11">
        <v>1067.51</v>
      </c>
      <c r="CN45" s="11">
        <f>CM45-CL45</f>
        <v>-642.49</v>
      </c>
      <c r="CO45" s="11">
        <f>IF(CL45=0,0,CM45/CL45*100)</f>
        <v>62.427485380116956</v>
      </c>
      <c r="CP45" s="11">
        <v>360000</v>
      </c>
      <c r="CQ45" s="11">
        <v>360000</v>
      </c>
      <c r="CR45" s="11">
        <v>90000</v>
      </c>
      <c r="CS45" s="11">
        <v>121152.28</v>
      </c>
      <c r="CT45" s="11">
        <f>CS45-CR45</f>
        <v>31152.28</v>
      </c>
      <c r="CU45" s="11">
        <f>IF(CR45=0,0,CS45/CR45*100)</f>
        <v>134.61364444444445</v>
      </c>
      <c r="CV45" s="11">
        <v>469812</v>
      </c>
      <c r="CW45" s="11">
        <v>469812</v>
      </c>
      <c r="CX45" s="11">
        <v>57992</v>
      </c>
      <c r="CY45" s="11">
        <v>169036.09</v>
      </c>
      <c r="CZ45" s="11">
        <f>CY45-CX45</f>
        <v>111044.09</v>
      </c>
      <c r="DA45" s="11">
        <f>IF(CX45=0,0,CY45/CX45*100)</f>
        <v>291.4817388605325</v>
      </c>
      <c r="DB45" s="11">
        <v>30000</v>
      </c>
      <c r="DC45" s="11">
        <v>30000</v>
      </c>
      <c r="DD45" s="11">
        <v>7100</v>
      </c>
      <c r="DE45" s="11">
        <v>9633.8</v>
      </c>
      <c r="DF45" s="11">
        <f>DE45-DD45</f>
        <v>2533.7999999999993</v>
      </c>
      <c r="DG45" s="11">
        <f>IF(DD45=0,0,DE45/DD45*100)</f>
        <v>135.68732394366197</v>
      </c>
      <c r="DH45" s="11">
        <v>12300</v>
      </c>
      <c r="DI45" s="11">
        <v>12300</v>
      </c>
      <c r="DJ45" s="11">
        <v>4300</v>
      </c>
      <c r="DK45" s="11">
        <v>5213.4</v>
      </c>
      <c r="DL45" s="11">
        <f>DK45-DJ45</f>
        <v>913.3999999999996</v>
      </c>
      <c r="DM45" s="11">
        <f>IF(DJ45=0,0,DK45/DJ45*100)</f>
        <v>121.24186046511628</v>
      </c>
      <c r="DN45" s="11">
        <v>45220</v>
      </c>
      <c r="DO45" s="11">
        <v>45220</v>
      </c>
      <c r="DP45" s="11">
        <v>10779</v>
      </c>
      <c r="DQ45" s="11">
        <v>11446.9</v>
      </c>
      <c r="DR45" s="11">
        <f>DQ45-DP45</f>
        <v>667.8999999999996</v>
      </c>
      <c r="DS45" s="11">
        <f>IF(DP45=0,0,DQ45/DP45*100)</f>
        <v>106.19630763521661</v>
      </c>
      <c r="DT45" s="11">
        <v>33709</v>
      </c>
      <c r="DU45" s="11">
        <v>33709</v>
      </c>
      <c r="DV45" s="11">
        <v>8427</v>
      </c>
      <c r="DW45" s="11">
        <v>9611.92</v>
      </c>
      <c r="DX45" s="11">
        <f>DW45-DV45</f>
        <v>1184.92</v>
      </c>
      <c r="DY45" s="11">
        <f>IF(DV45=0,0,DW45/DV45*100)</f>
        <v>114.06099442268898</v>
      </c>
      <c r="DZ45" s="11">
        <v>28171</v>
      </c>
      <c r="EA45" s="11">
        <v>28171</v>
      </c>
      <c r="EB45" s="11">
        <v>6930</v>
      </c>
      <c r="EC45" s="11">
        <v>7769.7</v>
      </c>
      <c r="ED45" s="11">
        <f>EC45-EB45</f>
        <v>839.6999999999998</v>
      </c>
      <c r="EE45" s="11">
        <f>IF(EB45=0,0,EC45/EB45*100)</f>
        <v>112.1168831168831</v>
      </c>
      <c r="EF45" s="11">
        <v>60000</v>
      </c>
      <c r="EG45" s="11">
        <v>60000</v>
      </c>
      <c r="EH45" s="11">
        <v>15000</v>
      </c>
      <c r="EI45" s="11">
        <v>22395.8</v>
      </c>
      <c r="EJ45" s="11">
        <f>EI45-EH45</f>
        <v>7395.799999999999</v>
      </c>
      <c r="EK45" s="11">
        <f>IF(EH45=0,0,EI45/EH45*100)</f>
        <v>149.30533333333332</v>
      </c>
    </row>
    <row r="46" spans="1:141" ht="12">
      <c r="A46" s="10"/>
      <c r="B46" s="10">
        <v>18050500</v>
      </c>
      <c r="C46" s="10" t="s">
        <v>71</v>
      </c>
      <c r="D46" s="11">
        <v>11496082</v>
      </c>
      <c r="E46" s="11">
        <v>11496082</v>
      </c>
      <c r="F46" s="11">
        <v>1343767</v>
      </c>
      <c r="G46" s="11">
        <v>2134464.4</v>
      </c>
      <c r="H46" s="11">
        <f>G46-F46</f>
        <v>790697.3999999999</v>
      </c>
      <c r="I46" s="11">
        <f>IF(F46=0,0,G46/F46*100)</f>
        <v>158.84185279144373</v>
      </c>
      <c r="J46" s="11">
        <v>0</v>
      </c>
      <c r="K46" s="11">
        <v>0</v>
      </c>
      <c r="L46" s="11">
        <v>0</v>
      </c>
      <c r="M46" s="11">
        <v>0</v>
      </c>
      <c r="N46" s="11">
        <f>M46-L46</f>
        <v>0</v>
      </c>
      <c r="O46" s="11">
        <f>IF(L46=0,0,M46/L46*100)</f>
        <v>0</v>
      </c>
      <c r="P46" s="11">
        <v>0</v>
      </c>
      <c r="Q46" s="11">
        <v>0</v>
      </c>
      <c r="R46" s="11">
        <v>0</v>
      </c>
      <c r="S46" s="11">
        <v>0</v>
      </c>
      <c r="T46" s="11">
        <f>S46-R46</f>
        <v>0</v>
      </c>
      <c r="U46" s="11">
        <f>IF(R46=0,0,S46/R46*100)</f>
        <v>0</v>
      </c>
      <c r="V46" s="11">
        <v>0</v>
      </c>
      <c r="W46" s="11">
        <v>0</v>
      </c>
      <c r="X46" s="11">
        <v>0</v>
      </c>
      <c r="Y46" s="11">
        <v>0</v>
      </c>
      <c r="Z46" s="11">
        <f>Y46-X46</f>
        <v>0</v>
      </c>
      <c r="AA46" s="11">
        <f>IF(X46=0,0,Y46/X46*100)</f>
        <v>0</v>
      </c>
      <c r="AB46" s="11">
        <v>11496082</v>
      </c>
      <c r="AC46" s="11">
        <v>11496082</v>
      </c>
      <c r="AD46" s="11">
        <v>1343767</v>
      </c>
      <c r="AE46" s="11">
        <v>2134464.4</v>
      </c>
      <c r="AF46" s="11">
        <f>AE46-AD46</f>
        <v>790697.3999999999</v>
      </c>
      <c r="AG46" s="11">
        <f>IF(AD46=0,0,AE46/AD46*100)</f>
        <v>158.84185279144373</v>
      </c>
      <c r="AH46" s="11">
        <v>383000</v>
      </c>
      <c r="AI46" s="11">
        <v>383000</v>
      </c>
      <c r="AJ46" s="11">
        <v>84900</v>
      </c>
      <c r="AK46" s="11">
        <v>119965.88</v>
      </c>
      <c r="AL46" s="11">
        <f>AK46-AJ46</f>
        <v>35065.880000000005</v>
      </c>
      <c r="AM46" s="11">
        <f>IF(AJ46=0,0,AK46/AJ46*100)</f>
        <v>141.30256772673735</v>
      </c>
      <c r="AN46" s="11">
        <v>560350</v>
      </c>
      <c r="AO46" s="11">
        <v>560350</v>
      </c>
      <c r="AP46" s="11">
        <v>56034</v>
      </c>
      <c r="AQ46" s="11">
        <v>90486.08</v>
      </c>
      <c r="AR46" s="11">
        <f>AQ46-AP46</f>
        <v>34452.08</v>
      </c>
      <c r="AS46" s="11">
        <f>IF(AP46=0,0,AQ46/AP46*100)</f>
        <v>161.48424171039014</v>
      </c>
      <c r="AT46" s="11">
        <v>1000000</v>
      </c>
      <c r="AU46" s="11">
        <v>1000000</v>
      </c>
      <c r="AV46" s="11">
        <v>100000</v>
      </c>
      <c r="AW46" s="11">
        <v>130161.61</v>
      </c>
      <c r="AX46" s="11">
        <f>AW46-AV46</f>
        <v>30161.61</v>
      </c>
      <c r="AY46" s="11">
        <f>IF(AV46=0,0,AW46/AV46*100)</f>
        <v>130.16161</v>
      </c>
      <c r="AZ46" s="11">
        <v>1194400</v>
      </c>
      <c r="BA46" s="11">
        <v>1194400</v>
      </c>
      <c r="BB46" s="11">
        <v>119440</v>
      </c>
      <c r="BC46" s="11">
        <v>149787.8</v>
      </c>
      <c r="BD46" s="11">
        <f>BC46-BB46</f>
        <v>30347.79999999999</v>
      </c>
      <c r="BE46" s="11">
        <f>IF(BB46=0,0,BC46/BB46*100)</f>
        <v>125.40840589417279</v>
      </c>
      <c r="BF46" s="11">
        <v>183277</v>
      </c>
      <c r="BG46" s="11">
        <v>183277</v>
      </c>
      <c r="BH46" s="11">
        <v>30700</v>
      </c>
      <c r="BI46" s="11">
        <v>49093.76</v>
      </c>
      <c r="BJ46" s="11">
        <f>BI46-BH46</f>
        <v>18393.760000000002</v>
      </c>
      <c r="BK46" s="11">
        <f>IF(BH46=0,0,BI46/BH46*100)</f>
        <v>159.9145276872964</v>
      </c>
      <c r="BL46" s="11">
        <v>380530</v>
      </c>
      <c r="BM46" s="11">
        <v>380530</v>
      </c>
      <c r="BN46" s="11">
        <v>38050</v>
      </c>
      <c r="BO46" s="11">
        <v>58386.59</v>
      </c>
      <c r="BP46" s="11">
        <f>BO46-BN46</f>
        <v>20336.589999999997</v>
      </c>
      <c r="BQ46" s="11">
        <f>IF(BN46=0,0,BO46/BN46*100)</f>
        <v>153.4470170827858</v>
      </c>
      <c r="BR46" s="11">
        <v>819000</v>
      </c>
      <c r="BS46" s="11">
        <v>819000</v>
      </c>
      <c r="BT46" s="11">
        <v>81900</v>
      </c>
      <c r="BU46" s="11">
        <v>92658</v>
      </c>
      <c r="BV46" s="11">
        <f>BU46-BT46</f>
        <v>10758</v>
      </c>
      <c r="BW46" s="11">
        <f>IF(BT46=0,0,BU46/BT46*100)</f>
        <v>113.13553113553114</v>
      </c>
      <c r="BX46" s="11">
        <v>735400</v>
      </c>
      <c r="BY46" s="11">
        <v>735400</v>
      </c>
      <c r="BZ46" s="11">
        <v>69384</v>
      </c>
      <c r="CA46" s="11">
        <v>212180.21</v>
      </c>
      <c r="CB46" s="11">
        <f>CA46-BZ46</f>
        <v>142796.21</v>
      </c>
      <c r="CC46" s="11">
        <f>IF(BZ46=0,0,CA46/BZ46*100)</f>
        <v>305.80567566009455</v>
      </c>
      <c r="CD46" s="11">
        <v>850000</v>
      </c>
      <c r="CE46" s="11">
        <v>850000</v>
      </c>
      <c r="CF46" s="11">
        <v>85000</v>
      </c>
      <c r="CG46" s="11">
        <v>121133.08</v>
      </c>
      <c r="CH46" s="11">
        <f>CG46-CF46</f>
        <v>36133.08</v>
      </c>
      <c r="CI46" s="11">
        <f>IF(CF46=0,0,CG46/CF46*100)</f>
        <v>142.50950588235293</v>
      </c>
      <c r="CJ46" s="11">
        <v>565724</v>
      </c>
      <c r="CK46" s="11">
        <v>565724</v>
      </c>
      <c r="CL46" s="11">
        <v>56560</v>
      </c>
      <c r="CM46" s="11">
        <v>174202.82</v>
      </c>
      <c r="CN46" s="11">
        <f>CM46-CL46</f>
        <v>117642.82</v>
      </c>
      <c r="CO46" s="11">
        <f>IF(CL46=0,0,CM46/CL46*100)</f>
        <v>307.99649929278644</v>
      </c>
      <c r="CP46" s="11">
        <v>857000</v>
      </c>
      <c r="CQ46" s="11">
        <v>857000</v>
      </c>
      <c r="CR46" s="11">
        <v>85700</v>
      </c>
      <c r="CS46" s="11">
        <v>131881.18</v>
      </c>
      <c r="CT46" s="11">
        <f>CS46-CR46</f>
        <v>46181.17999999999</v>
      </c>
      <c r="CU46" s="11">
        <f>IF(CR46=0,0,CS46/CR46*100)</f>
        <v>153.887024504084</v>
      </c>
      <c r="CV46" s="11">
        <v>413189</v>
      </c>
      <c r="CW46" s="11">
        <v>413189</v>
      </c>
      <c r="CX46" s="11">
        <v>65699</v>
      </c>
      <c r="CY46" s="11">
        <v>62364.84</v>
      </c>
      <c r="CZ46" s="11">
        <f>CY46-CX46</f>
        <v>-3334.1600000000035</v>
      </c>
      <c r="DA46" s="11">
        <f>IF(CX46=0,0,CY46/CX46*100)</f>
        <v>94.92509779448697</v>
      </c>
      <c r="DB46" s="11">
        <v>600000</v>
      </c>
      <c r="DC46" s="11">
        <v>600000</v>
      </c>
      <c r="DD46" s="11">
        <v>130000</v>
      </c>
      <c r="DE46" s="11">
        <v>47096.62</v>
      </c>
      <c r="DF46" s="11">
        <f>DE46-DD46</f>
        <v>-82903.38</v>
      </c>
      <c r="DG46" s="11">
        <f>IF(DD46=0,0,DE46/DD46*100)</f>
        <v>36.22816923076923</v>
      </c>
      <c r="DH46" s="11">
        <v>850000</v>
      </c>
      <c r="DI46" s="11">
        <v>850000</v>
      </c>
      <c r="DJ46" s="11">
        <v>84900</v>
      </c>
      <c r="DK46" s="11">
        <v>108461.17</v>
      </c>
      <c r="DL46" s="11">
        <f>DK46-DJ46</f>
        <v>23561.17</v>
      </c>
      <c r="DM46" s="11">
        <f>IF(DJ46=0,0,DK46/DJ46*100)</f>
        <v>127.75167255594818</v>
      </c>
      <c r="DN46" s="11">
        <v>165725</v>
      </c>
      <c r="DO46" s="11">
        <v>165725</v>
      </c>
      <c r="DP46" s="11">
        <v>33750</v>
      </c>
      <c r="DQ46" s="11">
        <v>39827.66</v>
      </c>
      <c r="DR46" s="11">
        <f>DQ46-DP46</f>
        <v>6077.6600000000035</v>
      </c>
      <c r="DS46" s="11">
        <f>IF(DP46=0,0,DQ46/DP46*100)</f>
        <v>118.00788148148149</v>
      </c>
      <c r="DT46" s="11">
        <v>772906</v>
      </c>
      <c r="DU46" s="11">
        <v>772906</v>
      </c>
      <c r="DV46" s="11">
        <v>77292</v>
      </c>
      <c r="DW46" s="11">
        <v>241506.52</v>
      </c>
      <c r="DX46" s="11">
        <f>DW46-DV46</f>
        <v>164214.52</v>
      </c>
      <c r="DY46" s="11">
        <f>IF(DV46=0,0,DW46/DV46*100)</f>
        <v>312.4599182321586</v>
      </c>
      <c r="DZ46" s="11">
        <v>565581</v>
      </c>
      <c r="EA46" s="11">
        <v>565581</v>
      </c>
      <c r="EB46" s="11">
        <v>84458</v>
      </c>
      <c r="EC46" s="11">
        <v>84535.32</v>
      </c>
      <c r="ED46" s="11">
        <f>EC46-EB46</f>
        <v>77.32000000000698</v>
      </c>
      <c r="EE46" s="11">
        <f>IF(EB46=0,0,EC46/EB46*100)</f>
        <v>100.09154846195743</v>
      </c>
      <c r="EF46" s="11">
        <v>600000</v>
      </c>
      <c r="EG46" s="11">
        <v>600000</v>
      </c>
      <c r="EH46" s="11">
        <v>60000</v>
      </c>
      <c r="EI46" s="11">
        <v>220735.26</v>
      </c>
      <c r="EJ46" s="11">
        <f>EI46-EH46</f>
        <v>160735.26</v>
      </c>
      <c r="EK46" s="11">
        <f>IF(EH46=0,0,EI46/EH46*100)</f>
        <v>367.8921</v>
      </c>
    </row>
    <row r="47" spans="1:141" ht="12">
      <c r="A47" s="10"/>
      <c r="B47" s="10">
        <v>20000000</v>
      </c>
      <c r="C47" s="10" t="s">
        <v>72</v>
      </c>
      <c r="D47" s="11">
        <v>3042406</v>
      </c>
      <c r="E47" s="11">
        <v>3042406</v>
      </c>
      <c r="F47" s="11">
        <v>722215</v>
      </c>
      <c r="G47" s="11">
        <v>775154.38</v>
      </c>
      <c r="H47" s="11">
        <f>G47-F47</f>
        <v>52939.380000000005</v>
      </c>
      <c r="I47" s="11">
        <f>IF(F47=0,0,G47/F47*100)</f>
        <v>107.33014130141301</v>
      </c>
      <c r="J47" s="11">
        <v>511900</v>
      </c>
      <c r="K47" s="11">
        <v>511900</v>
      </c>
      <c r="L47" s="11">
        <v>127300</v>
      </c>
      <c r="M47" s="11">
        <v>186517.22</v>
      </c>
      <c r="N47" s="11">
        <f>M47-L47</f>
        <v>59217.22</v>
      </c>
      <c r="O47" s="11">
        <f>IF(L47=0,0,M47/L47*100)</f>
        <v>146.51784760408484</v>
      </c>
      <c r="P47" s="11">
        <v>2510610</v>
      </c>
      <c r="Q47" s="11">
        <v>2510610</v>
      </c>
      <c r="R47" s="11">
        <v>589952</v>
      </c>
      <c r="S47" s="11">
        <v>554259.65</v>
      </c>
      <c r="T47" s="11">
        <f>S47-R47</f>
        <v>-35692.34999999998</v>
      </c>
      <c r="U47" s="11">
        <f>IF(R47=0,0,S47/R47*100)</f>
        <v>93.94995694564982</v>
      </c>
      <c r="V47" s="11">
        <v>2510610</v>
      </c>
      <c r="W47" s="11">
        <v>2510610</v>
      </c>
      <c r="X47" s="11">
        <v>589952</v>
      </c>
      <c r="Y47" s="11">
        <v>554259.65</v>
      </c>
      <c r="Z47" s="11">
        <f>Y47-X47</f>
        <v>-35692.34999999998</v>
      </c>
      <c r="AA47" s="11">
        <f>IF(X47=0,0,Y47/X47*100)</f>
        <v>93.94995694564982</v>
      </c>
      <c r="AB47" s="11">
        <v>19896</v>
      </c>
      <c r="AC47" s="11">
        <v>19896</v>
      </c>
      <c r="AD47" s="11">
        <v>4963</v>
      </c>
      <c r="AE47" s="11">
        <v>34377.51</v>
      </c>
      <c r="AF47" s="11">
        <f>AE47-AD47</f>
        <v>29414.510000000002</v>
      </c>
      <c r="AG47" s="11">
        <f>IF(AD47=0,0,AE47/AD47*100)</f>
        <v>692.6760024178924</v>
      </c>
      <c r="AH47" s="11">
        <v>2300</v>
      </c>
      <c r="AI47" s="11">
        <v>2300</v>
      </c>
      <c r="AJ47" s="11">
        <v>569</v>
      </c>
      <c r="AK47" s="11">
        <v>246.16</v>
      </c>
      <c r="AL47" s="11">
        <f>AK47-AJ47</f>
        <v>-322.84000000000003</v>
      </c>
      <c r="AM47" s="11">
        <f>IF(AJ47=0,0,AK47/AJ47*100)</f>
        <v>43.26186291739894</v>
      </c>
      <c r="AN47" s="11">
        <v>1320</v>
      </c>
      <c r="AO47" s="11">
        <v>1320</v>
      </c>
      <c r="AP47" s="11">
        <v>327</v>
      </c>
      <c r="AQ47" s="11">
        <v>95.58</v>
      </c>
      <c r="AR47" s="11">
        <f>AQ47-AP47</f>
        <v>-231.42000000000002</v>
      </c>
      <c r="AS47" s="11">
        <f>IF(AP47=0,0,AQ47/AP47*100)</f>
        <v>29.22935779816514</v>
      </c>
      <c r="AT47" s="11">
        <v>1600</v>
      </c>
      <c r="AU47" s="11">
        <v>1600</v>
      </c>
      <c r="AV47" s="11">
        <v>390</v>
      </c>
      <c r="AW47" s="11">
        <v>270.95</v>
      </c>
      <c r="AX47" s="11">
        <f>AW47-AV47</f>
        <v>-119.05000000000001</v>
      </c>
      <c r="AY47" s="11">
        <f>IF(AV47=0,0,AW47/AV47*100)</f>
        <v>69.47435897435898</v>
      </c>
      <c r="AZ47" s="11">
        <v>20</v>
      </c>
      <c r="BA47" s="11">
        <v>20</v>
      </c>
      <c r="BB47" s="11">
        <v>5</v>
      </c>
      <c r="BC47" s="11">
        <v>83.47</v>
      </c>
      <c r="BD47" s="11">
        <f>BC47-BB47</f>
        <v>78.47</v>
      </c>
      <c r="BE47" s="11">
        <f>IF(BB47=0,0,BC47/BB47*100)</f>
        <v>1669.3999999999999</v>
      </c>
      <c r="BF47" s="11">
        <v>700</v>
      </c>
      <c r="BG47" s="11">
        <v>700</v>
      </c>
      <c r="BH47" s="11">
        <v>700</v>
      </c>
      <c r="BI47" s="11">
        <v>285.53</v>
      </c>
      <c r="BJ47" s="11">
        <f>BI47-BH47</f>
        <v>-414.47</v>
      </c>
      <c r="BK47" s="11">
        <f>IF(BH47=0,0,BI47/BH47*100)</f>
        <v>40.79</v>
      </c>
      <c r="BL47" s="11">
        <v>770</v>
      </c>
      <c r="BM47" s="11">
        <v>770</v>
      </c>
      <c r="BN47" s="11">
        <v>60</v>
      </c>
      <c r="BO47" s="11">
        <v>333.8</v>
      </c>
      <c r="BP47" s="11">
        <f>BO47-BN47</f>
        <v>273.8</v>
      </c>
      <c r="BQ47" s="11">
        <f>IF(BN47=0,0,BO47/BN47*100)</f>
        <v>556.3333333333334</v>
      </c>
      <c r="BR47" s="11">
        <v>5200</v>
      </c>
      <c r="BS47" s="11">
        <v>5200</v>
      </c>
      <c r="BT47" s="11">
        <v>1296</v>
      </c>
      <c r="BU47" s="11">
        <v>10775.88</v>
      </c>
      <c r="BV47" s="11">
        <f>BU47-BT47</f>
        <v>9479.88</v>
      </c>
      <c r="BW47" s="11">
        <f>IF(BT47=0,0,BU47/BT47*100)</f>
        <v>831.4722222222221</v>
      </c>
      <c r="BX47" s="11">
        <v>680</v>
      </c>
      <c r="BY47" s="11">
        <v>680</v>
      </c>
      <c r="BZ47" s="11">
        <v>18</v>
      </c>
      <c r="CA47" s="11">
        <v>83.47</v>
      </c>
      <c r="CB47" s="11">
        <f>CA47-BZ47</f>
        <v>65.47</v>
      </c>
      <c r="CC47" s="11">
        <f>IF(BZ47=0,0,CA47/BZ47*100)</f>
        <v>463.72222222222223</v>
      </c>
      <c r="CD47" s="11">
        <v>620</v>
      </c>
      <c r="CE47" s="11">
        <v>620</v>
      </c>
      <c r="CF47" s="11">
        <v>156</v>
      </c>
      <c r="CG47" s="11">
        <v>638.53</v>
      </c>
      <c r="CH47" s="11">
        <f>CG47-CF47</f>
        <v>482.53</v>
      </c>
      <c r="CI47" s="11">
        <f>IF(CF47=0,0,CG47/CF47*100)</f>
        <v>409.31410256410254</v>
      </c>
      <c r="CJ47" s="11">
        <v>196</v>
      </c>
      <c r="CK47" s="11">
        <v>196</v>
      </c>
      <c r="CL47" s="11">
        <v>30</v>
      </c>
      <c r="CM47" s="11">
        <v>203.2</v>
      </c>
      <c r="CN47" s="11">
        <f>CM47-CL47</f>
        <v>173.2</v>
      </c>
      <c r="CO47" s="11">
        <f>IF(CL47=0,0,CM47/CL47*100)</f>
        <v>677.3333333333333</v>
      </c>
      <c r="CP47" s="11">
        <v>2000</v>
      </c>
      <c r="CQ47" s="11">
        <v>2000</v>
      </c>
      <c r="CR47" s="11">
        <v>500</v>
      </c>
      <c r="CS47" s="11">
        <v>20408.17</v>
      </c>
      <c r="CT47" s="11">
        <f>CS47-CR47</f>
        <v>19908.17</v>
      </c>
      <c r="CU47" s="11">
        <f>IF(CR47=0,0,CS47/CR47*100)</f>
        <v>4081.6339999999996</v>
      </c>
      <c r="CV47" s="11">
        <v>210</v>
      </c>
      <c r="CW47" s="11">
        <v>210</v>
      </c>
      <c r="CX47" s="11">
        <v>53</v>
      </c>
      <c r="CY47" s="11">
        <v>365.33</v>
      </c>
      <c r="CZ47" s="11">
        <f>CY47-CX47</f>
        <v>312.33</v>
      </c>
      <c r="DA47" s="11">
        <f>IF(CX47=0,0,CY47/CX47*100)</f>
        <v>689.3018867924528</v>
      </c>
      <c r="DB47" s="11">
        <v>665</v>
      </c>
      <c r="DC47" s="11">
        <v>665</v>
      </c>
      <c r="DD47" s="11">
        <v>97</v>
      </c>
      <c r="DE47" s="11">
        <v>113.65</v>
      </c>
      <c r="DF47" s="11">
        <f>DE47-DD47</f>
        <v>16.650000000000006</v>
      </c>
      <c r="DG47" s="11">
        <f>IF(DD47=0,0,DE47/DD47*100)</f>
        <v>117.16494845360825</v>
      </c>
      <c r="DH47" s="11">
        <v>0</v>
      </c>
      <c r="DI47" s="11">
        <v>0</v>
      </c>
      <c r="DJ47" s="11">
        <v>0</v>
      </c>
      <c r="DK47" s="11">
        <v>59.33</v>
      </c>
      <c r="DL47" s="11">
        <f>DK47-DJ47</f>
        <v>59.33</v>
      </c>
      <c r="DM47" s="11">
        <f>IF(DJ47=0,0,DK47/DJ47*100)</f>
        <v>0</v>
      </c>
      <c r="DN47" s="11">
        <v>1015</v>
      </c>
      <c r="DO47" s="11">
        <v>1015</v>
      </c>
      <c r="DP47" s="11">
        <v>308</v>
      </c>
      <c r="DQ47" s="11">
        <v>126.48</v>
      </c>
      <c r="DR47" s="11">
        <f>DQ47-DP47</f>
        <v>-181.51999999999998</v>
      </c>
      <c r="DS47" s="11">
        <f>IF(DP47=0,0,DQ47/DP47*100)</f>
        <v>41.064935064935064</v>
      </c>
      <c r="DT47" s="11">
        <v>480</v>
      </c>
      <c r="DU47" s="11">
        <v>480</v>
      </c>
      <c r="DV47" s="11">
        <v>120</v>
      </c>
      <c r="DW47" s="11">
        <v>30.77</v>
      </c>
      <c r="DX47" s="11">
        <f>DW47-DV47</f>
        <v>-89.23</v>
      </c>
      <c r="DY47" s="11">
        <f>IF(DV47=0,0,DW47/DV47*100)</f>
        <v>25.64166666666667</v>
      </c>
      <c r="DZ47" s="11">
        <v>20</v>
      </c>
      <c r="EA47" s="11">
        <v>20</v>
      </c>
      <c r="EB47" s="11">
        <v>4</v>
      </c>
      <c r="EC47" s="11">
        <v>43.69</v>
      </c>
      <c r="ED47" s="11">
        <f>EC47-EB47</f>
        <v>39.69</v>
      </c>
      <c r="EE47" s="11">
        <f>IF(EB47=0,0,EC47/EB47*100)</f>
        <v>1092.25</v>
      </c>
      <c r="EF47" s="11">
        <v>2100</v>
      </c>
      <c r="EG47" s="11">
        <v>2100</v>
      </c>
      <c r="EH47" s="11">
        <v>330</v>
      </c>
      <c r="EI47" s="11">
        <v>213.52</v>
      </c>
      <c r="EJ47" s="11">
        <f>EI47-EH47</f>
        <v>-116.47999999999999</v>
      </c>
      <c r="EK47" s="11">
        <f>IF(EH47=0,0,EI47/EH47*100)</f>
        <v>64.7030303030303</v>
      </c>
    </row>
    <row r="48" spans="1:141" ht="12">
      <c r="A48" s="10"/>
      <c r="B48" s="10">
        <v>21000000</v>
      </c>
      <c r="C48" s="10" t="s">
        <v>73</v>
      </c>
      <c r="D48" s="11">
        <v>175160</v>
      </c>
      <c r="E48" s="11">
        <v>175160</v>
      </c>
      <c r="F48" s="11">
        <v>82770</v>
      </c>
      <c r="G48" s="11">
        <v>83585</v>
      </c>
      <c r="H48" s="11">
        <f>G48-F48</f>
        <v>815</v>
      </c>
      <c r="I48" s="11">
        <f>IF(F48=0,0,G48/F48*100)</f>
        <v>100.98465627642865</v>
      </c>
      <c r="J48" s="11">
        <v>5300</v>
      </c>
      <c r="K48" s="11">
        <v>5300</v>
      </c>
      <c r="L48" s="11">
        <v>1300</v>
      </c>
      <c r="M48" s="11">
        <v>0</v>
      </c>
      <c r="N48" s="11">
        <f>M48-L48</f>
        <v>-1300</v>
      </c>
      <c r="O48" s="11">
        <f>IF(L48=0,0,M48/L48*100)</f>
        <v>0</v>
      </c>
      <c r="P48" s="11">
        <v>168960</v>
      </c>
      <c r="Q48" s="11">
        <v>168960</v>
      </c>
      <c r="R48" s="11">
        <v>81252</v>
      </c>
      <c r="S48" s="11">
        <v>52639</v>
      </c>
      <c r="T48" s="11">
        <f>S48-R48</f>
        <v>-28613</v>
      </c>
      <c r="U48" s="11">
        <f>IF(R48=0,0,S48/R48*100)</f>
        <v>64.78486683404716</v>
      </c>
      <c r="V48" s="11">
        <v>168960</v>
      </c>
      <c r="W48" s="11">
        <v>168960</v>
      </c>
      <c r="X48" s="11">
        <v>81252</v>
      </c>
      <c r="Y48" s="11">
        <v>52639</v>
      </c>
      <c r="Z48" s="11">
        <f>Y48-X48</f>
        <v>-28613</v>
      </c>
      <c r="AA48" s="11">
        <f>IF(X48=0,0,Y48/X48*100)</f>
        <v>64.78486683404716</v>
      </c>
      <c r="AB48" s="11">
        <v>900</v>
      </c>
      <c r="AC48" s="11">
        <v>900</v>
      </c>
      <c r="AD48" s="11">
        <v>218</v>
      </c>
      <c r="AE48" s="11">
        <v>30946</v>
      </c>
      <c r="AF48" s="11">
        <f>AE48-AD48</f>
        <v>30728</v>
      </c>
      <c r="AG48" s="11">
        <f>IF(AD48=0,0,AE48/AD48*100)</f>
        <v>14195.412844036699</v>
      </c>
      <c r="AH48" s="11">
        <v>700</v>
      </c>
      <c r="AI48" s="11">
        <v>700</v>
      </c>
      <c r="AJ48" s="11">
        <v>170</v>
      </c>
      <c r="AK48" s="11">
        <v>0</v>
      </c>
      <c r="AL48" s="11">
        <f>AK48-AJ48</f>
        <v>-170</v>
      </c>
      <c r="AM48" s="11">
        <f>IF(AJ48=0,0,AK48/AJ48*100)</f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f>AQ48-AP48</f>
        <v>0</v>
      </c>
      <c r="AS48" s="11">
        <f>IF(AP48=0,0,AQ48/AP48*100)</f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f>AW48-AV48</f>
        <v>0</v>
      </c>
      <c r="AY48" s="11">
        <f>IF(AV48=0,0,AW48/AV48*100)</f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f>BC48-BB48</f>
        <v>0</v>
      </c>
      <c r="BE48" s="11">
        <f>IF(BB48=0,0,BC48/BB48*100)</f>
        <v>0</v>
      </c>
      <c r="BF48" s="11">
        <v>0</v>
      </c>
      <c r="BG48" s="11">
        <v>0</v>
      </c>
      <c r="BH48" s="11">
        <v>0</v>
      </c>
      <c r="BI48" s="11">
        <v>0</v>
      </c>
      <c r="BJ48" s="11">
        <f>BI48-BH48</f>
        <v>0</v>
      </c>
      <c r="BK48" s="11">
        <f>IF(BH48=0,0,BI48/BH48*100)</f>
        <v>0</v>
      </c>
      <c r="BL48" s="11">
        <v>0</v>
      </c>
      <c r="BM48" s="11">
        <v>0</v>
      </c>
      <c r="BN48" s="11">
        <v>0</v>
      </c>
      <c r="BO48" s="11">
        <v>191</v>
      </c>
      <c r="BP48" s="11">
        <f>BO48-BN48</f>
        <v>191</v>
      </c>
      <c r="BQ48" s="11">
        <f>IF(BN48=0,0,BO48/BN48*100)</f>
        <v>0</v>
      </c>
      <c r="BR48" s="11">
        <v>200</v>
      </c>
      <c r="BS48" s="11">
        <v>200</v>
      </c>
      <c r="BT48" s="11">
        <v>48</v>
      </c>
      <c r="BU48" s="11">
        <v>10102</v>
      </c>
      <c r="BV48" s="11">
        <f>BU48-BT48</f>
        <v>10054</v>
      </c>
      <c r="BW48" s="11">
        <f>IF(BT48=0,0,BU48/BT48*100)</f>
        <v>21045.833333333336</v>
      </c>
      <c r="BX48" s="11">
        <v>0</v>
      </c>
      <c r="BY48" s="11">
        <v>0</v>
      </c>
      <c r="BZ48" s="11">
        <v>0</v>
      </c>
      <c r="CA48" s="11">
        <v>0</v>
      </c>
      <c r="CB48" s="11">
        <f>CA48-BZ48</f>
        <v>0</v>
      </c>
      <c r="CC48" s="11">
        <f>IF(BZ48=0,0,CA48/BZ48*100)</f>
        <v>0</v>
      </c>
      <c r="CD48" s="11">
        <v>0</v>
      </c>
      <c r="CE48" s="11">
        <v>0</v>
      </c>
      <c r="CF48" s="11">
        <v>0</v>
      </c>
      <c r="CG48" s="11">
        <v>500</v>
      </c>
      <c r="CH48" s="11">
        <f>CG48-CF48</f>
        <v>500</v>
      </c>
      <c r="CI48" s="11">
        <f>IF(CF48=0,0,CG48/CF48*100)</f>
        <v>0</v>
      </c>
      <c r="CJ48" s="11">
        <v>0</v>
      </c>
      <c r="CK48" s="11">
        <v>0</v>
      </c>
      <c r="CL48" s="11">
        <v>0</v>
      </c>
      <c r="CM48" s="11">
        <v>0</v>
      </c>
      <c r="CN48" s="11">
        <f>CM48-CL48</f>
        <v>0</v>
      </c>
      <c r="CO48" s="11">
        <f>IF(CL48=0,0,CM48/CL48*100)</f>
        <v>0</v>
      </c>
      <c r="CP48" s="11">
        <v>0</v>
      </c>
      <c r="CQ48" s="11">
        <v>0</v>
      </c>
      <c r="CR48" s="11">
        <v>0</v>
      </c>
      <c r="CS48" s="11">
        <v>20051</v>
      </c>
      <c r="CT48" s="11">
        <f>CS48-CR48</f>
        <v>20051</v>
      </c>
      <c r="CU48" s="11">
        <f>IF(CR48=0,0,CS48/CR48*100)</f>
        <v>0</v>
      </c>
      <c r="CV48" s="11">
        <v>0</v>
      </c>
      <c r="CW48" s="11">
        <v>0</v>
      </c>
      <c r="CX48" s="11">
        <v>0</v>
      </c>
      <c r="CY48" s="11">
        <v>102</v>
      </c>
      <c r="CZ48" s="11">
        <f>CY48-CX48</f>
        <v>102</v>
      </c>
      <c r="DA48" s="11">
        <f>IF(CX48=0,0,CY48/CX48*100)</f>
        <v>0</v>
      </c>
      <c r="DB48" s="11">
        <v>0</v>
      </c>
      <c r="DC48" s="11">
        <v>0</v>
      </c>
      <c r="DD48" s="11">
        <v>0</v>
      </c>
      <c r="DE48" s="11">
        <v>0</v>
      </c>
      <c r="DF48" s="11">
        <f>DE48-DD48</f>
        <v>0</v>
      </c>
      <c r="DG48" s="11">
        <f>IF(DD48=0,0,DE48/DD48*100)</f>
        <v>0</v>
      </c>
      <c r="DH48" s="11">
        <v>0</v>
      </c>
      <c r="DI48" s="11">
        <v>0</v>
      </c>
      <c r="DJ48" s="11">
        <v>0</v>
      </c>
      <c r="DK48" s="11">
        <v>0</v>
      </c>
      <c r="DL48" s="11">
        <f>DK48-DJ48</f>
        <v>0</v>
      </c>
      <c r="DM48" s="11">
        <f>IF(DJ48=0,0,DK48/DJ48*100)</f>
        <v>0</v>
      </c>
      <c r="DN48" s="11">
        <v>0</v>
      </c>
      <c r="DO48" s="11">
        <v>0</v>
      </c>
      <c r="DP48" s="11">
        <v>0</v>
      </c>
      <c r="DQ48" s="11">
        <v>0</v>
      </c>
      <c r="DR48" s="11">
        <f>DQ48-DP48</f>
        <v>0</v>
      </c>
      <c r="DS48" s="11">
        <f>IF(DP48=0,0,DQ48/DP48*100)</f>
        <v>0</v>
      </c>
      <c r="DT48" s="11">
        <v>0</v>
      </c>
      <c r="DU48" s="11">
        <v>0</v>
      </c>
      <c r="DV48" s="11">
        <v>0</v>
      </c>
      <c r="DW48" s="11">
        <v>0</v>
      </c>
      <c r="DX48" s="11">
        <f>DW48-DV48</f>
        <v>0</v>
      </c>
      <c r="DY48" s="11">
        <f>IF(DV48=0,0,DW48/DV48*100)</f>
        <v>0</v>
      </c>
      <c r="DZ48" s="11">
        <v>0</v>
      </c>
      <c r="EA48" s="11">
        <v>0</v>
      </c>
      <c r="EB48" s="11">
        <v>0</v>
      </c>
      <c r="EC48" s="11">
        <v>0</v>
      </c>
      <c r="ED48" s="11">
        <f>EC48-EB48</f>
        <v>0</v>
      </c>
      <c r="EE48" s="11">
        <f>IF(EB48=0,0,EC48/EB48*100)</f>
        <v>0</v>
      </c>
      <c r="EF48" s="11">
        <v>0</v>
      </c>
      <c r="EG48" s="11">
        <v>0</v>
      </c>
      <c r="EH48" s="11">
        <v>0</v>
      </c>
      <c r="EI48" s="11">
        <v>0</v>
      </c>
      <c r="EJ48" s="11">
        <f>EI48-EH48</f>
        <v>0</v>
      </c>
      <c r="EK48" s="11">
        <f>IF(EH48=0,0,EI48/EH48*100)</f>
        <v>0</v>
      </c>
    </row>
    <row r="49" spans="1:141" ht="12">
      <c r="A49" s="10"/>
      <c r="B49" s="10">
        <v>21010000</v>
      </c>
      <c r="C49" s="10" t="s">
        <v>74</v>
      </c>
      <c r="D49" s="11">
        <v>57260</v>
      </c>
      <c r="E49" s="11">
        <v>57260</v>
      </c>
      <c r="F49" s="11">
        <v>53260</v>
      </c>
      <c r="G49" s="11">
        <v>16582</v>
      </c>
      <c r="H49" s="11">
        <f>G49-F49</f>
        <v>-36678</v>
      </c>
      <c r="I49" s="11">
        <f>IF(F49=0,0,G49/F49*100)</f>
        <v>31.13405933158092</v>
      </c>
      <c r="J49" s="11">
        <v>5300</v>
      </c>
      <c r="K49" s="11">
        <v>5300</v>
      </c>
      <c r="L49" s="11">
        <v>1300</v>
      </c>
      <c r="M49" s="11">
        <v>0</v>
      </c>
      <c r="N49" s="11">
        <f>M49-L49</f>
        <v>-1300</v>
      </c>
      <c r="O49" s="11">
        <f>IF(L49=0,0,M49/L49*100)</f>
        <v>0</v>
      </c>
      <c r="P49" s="11">
        <v>51960</v>
      </c>
      <c r="Q49" s="11">
        <v>51960</v>
      </c>
      <c r="R49" s="11">
        <v>51960</v>
      </c>
      <c r="S49" s="11">
        <v>16582</v>
      </c>
      <c r="T49" s="11">
        <f>S49-R49</f>
        <v>-35378</v>
      </c>
      <c r="U49" s="11">
        <f>IF(R49=0,0,S49/R49*100)</f>
        <v>31.91301000769823</v>
      </c>
      <c r="V49" s="11">
        <v>51960</v>
      </c>
      <c r="W49" s="11">
        <v>51960</v>
      </c>
      <c r="X49" s="11">
        <v>51960</v>
      </c>
      <c r="Y49" s="11">
        <v>16582</v>
      </c>
      <c r="Z49" s="11">
        <f>Y49-X49</f>
        <v>-35378</v>
      </c>
      <c r="AA49" s="11">
        <f>IF(X49=0,0,Y49/X49*100)</f>
        <v>31.91301000769823</v>
      </c>
      <c r="AB49" s="11">
        <v>0</v>
      </c>
      <c r="AC49" s="11">
        <v>0</v>
      </c>
      <c r="AD49" s="11">
        <v>0</v>
      </c>
      <c r="AE49" s="11">
        <v>0</v>
      </c>
      <c r="AF49" s="11">
        <f>AE49-AD49</f>
        <v>0</v>
      </c>
      <c r="AG49" s="11">
        <f>IF(AD49=0,0,AE49/AD49*100)</f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f>AK49-AJ49</f>
        <v>0</v>
      </c>
      <c r="AM49" s="11">
        <f>IF(AJ49=0,0,AK49/AJ49*100)</f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f>AQ49-AP49</f>
        <v>0</v>
      </c>
      <c r="AS49" s="11">
        <f>IF(AP49=0,0,AQ49/AP49*100)</f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f>AW49-AV49</f>
        <v>0</v>
      </c>
      <c r="AY49" s="11">
        <f>IF(AV49=0,0,AW49/AV49*100)</f>
        <v>0</v>
      </c>
      <c r="AZ49" s="11">
        <v>0</v>
      </c>
      <c r="BA49" s="11">
        <v>0</v>
      </c>
      <c r="BB49" s="11">
        <v>0</v>
      </c>
      <c r="BC49" s="11">
        <v>0</v>
      </c>
      <c r="BD49" s="11">
        <f>BC49-BB49</f>
        <v>0</v>
      </c>
      <c r="BE49" s="11">
        <f>IF(BB49=0,0,BC49/BB49*100)</f>
        <v>0</v>
      </c>
      <c r="BF49" s="11">
        <v>0</v>
      </c>
      <c r="BG49" s="11">
        <v>0</v>
      </c>
      <c r="BH49" s="11">
        <v>0</v>
      </c>
      <c r="BI49" s="11">
        <v>0</v>
      </c>
      <c r="BJ49" s="11">
        <f>BI49-BH49</f>
        <v>0</v>
      </c>
      <c r="BK49" s="11">
        <f>IF(BH49=0,0,BI49/BH49*100)</f>
        <v>0</v>
      </c>
      <c r="BL49" s="11">
        <v>0</v>
      </c>
      <c r="BM49" s="11">
        <v>0</v>
      </c>
      <c r="BN49" s="11">
        <v>0</v>
      </c>
      <c r="BO49" s="11">
        <v>0</v>
      </c>
      <c r="BP49" s="11">
        <f>BO49-BN49</f>
        <v>0</v>
      </c>
      <c r="BQ49" s="11">
        <f>IF(BN49=0,0,BO49/BN49*100)</f>
        <v>0</v>
      </c>
      <c r="BR49" s="11">
        <v>0</v>
      </c>
      <c r="BS49" s="11">
        <v>0</v>
      </c>
      <c r="BT49" s="11">
        <v>0</v>
      </c>
      <c r="BU49" s="11">
        <v>0</v>
      </c>
      <c r="BV49" s="11">
        <f>BU49-BT49</f>
        <v>0</v>
      </c>
      <c r="BW49" s="11">
        <f>IF(BT49=0,0,BU49/BT49*100)</f>
        <v>0</v>
      </c>
      <c r="BX49" s="11">
        <v>0</v>
      </c>
      <c r="BY49" s="11">
        <v>0</v>
      </c>
      <c r="BZ49" s="11">
        <v>0</v>
      </c>
      <c r="CA49" s="11">
        <v>0</v>
      </c>
      <c r="CB49" s="11">
        <f>CA49-BZ49</f>
        <v>0</v>
      </c>
      <c r="CC49" s="11">
        <f>IF(BZ49=0,0,CA49/BZ49*100)</f>
        <v>0</v>
      </c>
      <c r="CD49" s="11">
        <v>0</v>
      </c>
      <c r="CE49" s="11">
        <v>0</v>
      </c>
      <c r="CF49" s="11">
        <v>0</v>
      </c>
      <c r="CG49" s="11">
        <v>0</v>
      </c>
      <c r="CH49" s="11">
        <f>CG49-CF49</f>
        <v>0</v>
      </c>
      <c r="CI49" s="11">
        <f>IF(CF49=0,0,CG49/CF49*100)</f>
        <v>0</v>
      </c>
      <c r="CJ49" s="11">
        <v>0</v>
      </c>
      <c r="CK49" s="11">
        <v>0</v>
      </c>
      <c r="CL49" s="11">
        <v>0</v>
      </c>
      <c r="CM49" s="11">
        <v>0</v>
      </c>
      <c r="CN49" s="11">
        <f>CM49-CL49</f>
        <v>0</v>
      </c>
      <c r="CO49" s="11">
        <f>IF(CL49=0,0,CM49/CL49*100)</f>
        <v>0</v>
      </c>
      <c r="CP49" s="11">
        <v>0</v>
      </c>
      <c r="CQ49" s="11">
        <v>0</v>
      </c>
      <c r="CR49" s="11">
        <v>0</v>
      </c>
      <c r="CS49" s="11">
        <v>0</v>
      </c>
      <c r="CT49" s="11">
        <f>CS49-CR49</f>
        <v>0</v>
      </c>
      <c r="CU49" s="11">
        <f>IF(CR49=0,0,CS49/CR49*100)</f>
        <v>0</v>
      </c>
      <c r="CV49" s="11">
        <v>0</v>
      </c>
      <c r="CW49" s="11">
        <v>0</v>
      </c>
      <c r="CX49" s="11">
        <v>0</v>
      </c>
      <c r="CY49" s="11">
        <v>0</v>
      </c>
      <c r="CZ49" s="11">
        <f>CY49-CX49</f>
        <v>0</v>
      </c>
      <c r="DA49" s="11">
        <f>IF(CX49=0,0,CY49/CX49*100)</f>
        <v>0</v>
      </c>
      <c r="DB49" s="11">
        <v>0</v>
      </c>
      <c r="DC49" s="11">
        <v>0</v>
      </c>
      <c r="DD49" s="11">
        <v>0</v>
      </c>
      <c r="DE49" s="11">
        <v>0</v>
      </c>
      <c r="DF49" s="11">
        <f>DE49-DD49</f>
        <v>0</v>
      </c>
      <c r="DG49" s="11">
        <f>IF(DD49=0,0,DE49/DD49*100)</f>
        <v>0</v>
      </c>
      <c r="DH49" s="11">
        <v>0</v>
      </c>
      <c r="DI49" s="11">
        <v>0</v>
      </c>
      <c r="DJ49" s="11">
        <v>0</v>
      </c>
      <c r="DK49" s="11">
        <v>0</v>
      </c>
      <c r="DL49" s="11">
        <f>DK49-DJ49</f>
        <v>0</v>
      </c>
      <c r="DM49" s="11">
        <f>IF(DJ49=0,0,DK49/DJ49*100)</f>
        <v>0</v>
      </c>
      <c r="DN49" s="11">
        <v>0</v>
      </c>
      <c r="DO49" s="11">
        <v>0</v>
      </c>
      <c r="DP49" s="11">
        <v>0</v>
      </c>
      <c r="DQ49" s="11">
        <v>0</v>
      </c>
      <c r="DR49" s="11">
        <f>DQ49-DP49</f>
        <v>0</v>
      </c>
      <c r="DS49" s="11">
        <f>IF(DP49=0,0,DQ49/DP49*100)</f>
        <v>0</v>
      </c>
      <c r="DT49" s="11">
        <v>0</v>
      </c>
      <c r="DU49" s="11">
        <v>0</v>
      </c>
      <c r="DV49" s="11">
        <v>0</v>
      </c>
      <c r="DW49" s="11">
        <v>0</v>
      </c>
      <c r="DX49" s="11">
        <f>DW49-DV49</f>
        <v>0</v>
      </c>
      <c r="DY49" s="11">
        <f>IF(DV49=0,0,DW49/DV49*100)</f>
        <v>0</v>
      </c>
      <c r="DZ49" s="11">
        <v>0</v>
      </c>
      <c r="EA49" s="11">
        <v>0</v>
      </c>
      <c r="EB49" s="11">
        <v>0</v>
      </c>
      <c r="EC49" s="11">
        <v>0</v>
      </c>
      <c r="ED49" s="11">
        <f>EC49-EB49</f>
        <v>0</v>
      </c>
      <c r="EE49" s="11">
        <f>IF(EB49=0,0,EC49/EB49*100)</f>
        <v>0</v>
      </c>
      <c r="EF49" s="11">
        <v>0</v>
      </c>
      <c r="EG49" s="11">
        <v>0</v>
      </c>
      <c r="EH49" s="11">
        <v>0</v>
      </c>
      <c r="EI49" s="11">
        <v>0</v>
      </c>
      <c r="EJ49" s="11">
        <f>EI49-EH49</f>
        <v>0</v>
      </c>
      <c r="EK49" s="11">
        <f>IF(EH49=0,0,EI49/EH49*100)</f>
        <v>0</v>
      </c>
    </row>
    <row r="50" spans="1:141" ht="12">
      <c r="A50" s="10"/>
      <c r="B50" s="10">
        <v>21010300</v>
      </c>
      <c r="C50" s="10" t="s">
        <v>75</v>
      </c>
      <c r="D50" s="11">
        <v>57260</v>
      </c>
      <c r="E50" s="11">
        <v>57260</v>
      </c>
      <c r="F50" s="11">
        <v>53260</v>
      </c>
      <c r="G50" s="11">
        <v>16582</v>
      </c>
      <c r="H50" s="11">
        <f>G50-F50</f>
        <v>-36678</v>
      </c>
      <c r="I50" s="11">
        <f>IF(F50=0,0,G50/F50*100)</f>
        <v>31.13405933158092</v>
      </c>
      <c r="J50" s="11">
        <v>5300</v>
      </c>
      <c r="K50" s="11">
        <v>5300</v>
      </c>
      <c r="L50" s="11">
        <v>1300</v>
      </c>
      <c r="M50" s="11">
        <v>0</v>
      </c>
      <c r="N50" s="11">
        <f>M50-L50</f>
        <v>-1300</v>
      </c>
      <c r="O50" s="11">
        <f>IF(L50=0,0,M50/L50*100)</f>
        <v>0</v>
      </c>
      <c r="P50" s="11">
        <v>51960</v>
      </c>
      <c r="Q50" s="11">
        <v>51960</v>
      </c>
      <c r="R50" s="11">
        <v>51960</v>
      </c>
      <c r="S50" s="11">
        <v>16582</v>
      </c>
      <c r="T50" s="11">
        <f>S50-R50</f>
        <v>-35378</v>
      </c>
      <c r="U50" s="11">
        <f>IF(R50=0,0,S50/R50*100)</f>
        <v>31.91301000769823</v>
      </c>
      <c r="V50" s="11">
        <v>51960</v>
      </c>
      <c r="W50" s="11">
        <v>51960</v>
      </c>
      <c r="X50" s="11">
        <v>51960</v>
      </c>
      <c r="Y50" s="11">
        <v>16582</v>
      </c>
      <c r="Z50" s="11">
        <f>Y50-X50</f>
        <v>-35378</v>
      </c>
      <c r="AA50" s="11">
        <f>IF(X50=0,0,Y50/X50*100)</f>
        <v>31.91301000769823</v>
      </c>
      <c r="AB50" s="11">
        <v>0</v>
      </c>
      <c r="AC50" s="11">
        <v>0</v>
      </c>
      <c r="AD50" s="11">
        <v>0</v>
      </c>
      <c r="AE50" s="11">
        <v>0</v>
      </c>
      <c r="AF50" s="11">
        <f>AE50-AD50</f>
        <v>0</v>
      </c>
      <c r="AG50" s="11">
        <f>IF(AD50=0,0,AE50/AD50*100)</f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f>AK50-AJ50</f>
        <v>0</v>
      </c>
      <c r="AM50" s="11">
        <f>IF(AJ50=0,0,AK50/AJ50*100)</f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f>AQ50-AP50</f>
        <v>0</v>
      </c>
      <c r="AS50" s="11">
        <f>IF(AP50=0,0,AQ50/AP50*100)</f>
        <v>0</v>
      </c>
      <c r="AT50" s="11">
        <v>0</v>
      </c>
      <c r="AU50" s="11">
        <v>0</v>
      </c>
      <c r="AV50" s="11">
        <v>0</v>
      </c>
      <c r="AW50" s="11">
        <v>0</v>
      </c>
      <c r="AX50" s="11">
        <f>AW50-AV50</f>
        <v>0</v>
      </c>
      <c r="AY50" s="11">
        <f>IF(AV50=0,0,AW50/AV50*100)</f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f>BC50-BB50</f>
        <v>0</v>
      </c>
      <c r="BE50" s="11">
        <f>IF(BB50=0,0,BC50/BB50*100)</f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f>BI50-BH50</f>
        <v>0</v>
      </c>
      <c r="BK50" s="11">
        <f>IF(BH50=0,0,BI50/BH50*100)</f>
        <v>0</v>
      </c>
      <c r="BL50" s="11">
        <v>0</v>
      </c>
      <c r="BM50" s="11">
        <v>0</v>
      </c>
      <c r="BN50" s="11">
        <v>0</v>
      </c>
      <c r="BO50" s="11">
        <v>0</v>
      </c>
      <c r="BP50" s="11">
        <f>BO50-BN50</f>
        <v>0</v>
      </c>
      <c r="BQ50" s="11">
        <f>IF(BN50=0,0,BO50/BN50*100)</f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f>BU50-BT50</f>
        <v>0</v>
      </c>
      <c r="BW50" s="11">
        <f>IF(BT50=0,0,BU50/BT50*100)</f>
        <v>0</v>
      </c>
      <c r="BX50" s="11">
        <v>0</v>
      </c>
      <c r="BY50" s="11">
        <v>0</v>
      </c>
      <c r="BZ50" s="11">
        <v>0</v>
      </c>
      <c r="CA50" s="11">
        <v>0</v>
      </c>
      <c r="CB50" s="11">
        <f>CA50-BZ50</f>
        <v>0</v>
      </c>
      <c r="CC50" s="11">
        <f>IF(BZ50=0,0,CA50/BZ50*100)</f>
        <v>0</v>
      </c>
      <c r="CD50" s="11">
        <v>0</v>
      </c>
      <c r="CE50" s="11">
        <v>0</v>
      </c>
      <c r="CF50" s="11">
        <v>0</v>
      </c>
      <c r="CG50" s="11">
        <v>0</v>
      </c>
      <c r="CH50" s="11">
        <f>CG50-CF50</f>
        <v>0</v>
      </c>
      <c r="CI50" s="11">
        <f>IF(CF50=0,0,CG50/CF50*100)</f>
        <v>0</v>
      </c>
      <c r="CJ50" s="11">
        <v>0</v>
      </c>
      <c r="CK50" s="11">
        <v>0</v>
      </c>
      <c r="CL50" s="11">
        <v>0</v>
      </c>
      <c r="CM50" s="11">
        <v>0</v>
      </c>
      <c r="CN50" s="11">
        <f>CM50-CL50</f>
        <v>0</v>
      </c>
      <c r="CO50" s="11">
        <f>IF(CL50=0,0,CM50/CL50*100)</f>
        <v>0</v>
      </c>
      <c r="CP50" s="11">
        <v>0</v>
      </c>
      <c r="CQ50" s="11">
        <v>0</v>
      </c>
      <c r="CR50" s="11">
        <v>0</v>
      </c>
      <c r="CS50" s="11">
        <v>0</v>
      </c>
      <c r="CT50" s="11">
        <f>CS50-CR50</f>
        <v>0</v>
      </c>
      <c r="CU50" s="11">
        <f>IF(CR50=0,0,CS50/CR50*100)</f>
        <v>0</v>
      </c>
      <c r="CV50" s="11">
        <v>0</v>
      </c>
      <c r="CW50" s="11">
        <v>0</v>
      </c>
      <c r="CX50" s="11">
        <v>0</v>
      </c>
      <c r="CY50" s="11">
        <v>0</v>
      </c>
      <c r="CZ50" s="11">
        <f>CY50-CX50</f>
        <v>0</v>
      </c>
      <c r="DA50" s="11">
        <f>IF(CX50=0,0,CY50/CX50*100)</f>
        <v>0</v>
      </c>
      <c r="DB50" s="11">
        <v>0</v>
      </c>
      <c r="DC50" s="11">
        <v>0</v>
      </c>
      <c r="DD50" s="11">
        <v>0</v>
      </c>
      <c r="DE50" s="11">
        <v>0</v>
      </c>
      <c r="DF50" s="11">
        <f>DE50-DD50</f>
        <v>0</v>
      </c>
      <c r="DG50" s="11">
        <f>IF(DD50=0,0,DE50/DD50*100)</f>
        <v>0</v>
      </c>
      <c r="DH50" s="11">
        <v>0</v>
      </c>
      <c r="DI50" s="11">
        <v>0</v>
      </c>
      <c r="DJ50" s="11">
        <v>0</v>
      </c>
      <c r="DK50" s="11">
        <v>0</v>
      </c>
      <c r="DL50" s="11">
        <f>DK50-DJ50</f>
        <v>0</v>
      </c>
      <c r="DM50" s="11">
        <f>IF(DJ50=0,0,DK50/DJ50*100)</f>
        <v>0</v>
      </c>
      <c r="DN50" s="11">
        <v>0</v>
      </c>
      <c r="DO50" s="11">
        <v>0</v>
      </c>
      <c r="DP50" s="11">
        <v>0</v>
      </c>
      <c r="DQ50" s="11">
        <v>0</v>
      </c>
      <c r="DR50" s="11">
        <f>DQ50-DP50</f>
        <v>0</v>
      </c>
      <c r="DS50" s="11">
        <f>IF(DP50=0,0,DQ50/DP50*100)</f>
        <v>0</v>
      </c>
      <c r="DT50" s="11">
        <v>0</v>
      </c>
      <c r="DU50" s="11">
        <v>0</v>
      </c>
      <c r="DV50" s="11">
        <v>0</v>
      </c>
      <c r="DW50" s="11">
        <v>0</v>
      </c>
      <c r="DX50" s="11">
        <f>DW50-DV50</f>
        <v>0</v>
      </c>
      <c r="DY50" s="11">
        <f>IF(DV50=0,0,DW50/DV50*100)</f>
        <v>0</v>
      </c>
      <c r="DZ50" s="11">
        <v>0</v>
      </c>
      <c r="EA50" s="11">
        <v>0</v>
      </c>
      <c r="EB50" s="11">
        <v>0</v>
      </c>
      <c r="EC50" s="11">
        <v>0</v>
      </c>
      <c r="ED50" s="11">
        <f>EC50-EB50</f>
        <v>0</v>
      </c>
      <c r="EE50" s="11">
        <f>IF(EB50=0,0,EC50/EB50*100)</f>
        <v>0</v>
      </c>
      <c r="EF50" s="11">
        <v>0</v>
      </c>
      <c r="EG50" s="11">
        <v>0</v>
      </c>
      <c r="EH50" s="11">
        <v>0</v>
      </c>
      <c r="EI50" s="11">
        <v>0</v>
      </c>
      <c r="EJ50" s="11">
        <f>EI50-EH50</f>
        <v>0</v>
      </c>
      <c r="EK50" s="11">
        <f>IF(EH50=0,0,EI50/EH50*100)</f>
        <v>0</v>
      </c>
    </row>
    <row r="51" spans="1:141" ht="12">
      <c r="A51" s="10"/>
      <c r="B51" s="10">
        <v>21080000</v>
      </c>
      <c r="C51" s="10" t="s">
        <v>76</v>
      </c>
      <c r="D51" s="11">
        <v>117900</v>
      </c>
      <c r="E51" s="11">
        <v>117900</v>
      </c>
      <c r="F51" s="11">
        <v>29510</v>
      </c>
      <c r="G51" s="11">
        <v>67003</v>
      </c>
      <c r="H51" s="11">
        <f>G51-F51</f>
        <v>37493</v>
      </c>
      <c r="I51" s="11">
        <f>IF(F51=0,0,G51/F51*100)</f>
        <v>227.05184683158254</v>
      </c>
      <c r="J51" s="11">
        <v>0</v>
      </c>
      <c r="K51" s="11">
        <v>0</v>
      </c>
      <c r="L51" s="11">
        <v>0</v>
      </c>
      <c r="M51" s="11">
        <v>0</v>
      </c>
      <c r="N51" s="11">
        <f>M51-L51</f>
        <v>0</v>
      </c>
      <c r="O51" s="11">
        <f>IF(L51=0,0,M51/L51*100)</f>
        <v>0</v>
      </c>
      <c r="P51" s="11">
        <v>117000</v>
      </c>
      <c r="Q51" s="11">
        <v>117000</v>
      </c>
      <c r="R51" s="11">
        <v>29292</v>
      </c>
      <c r="S51" s="11">
        <v>36057</v>
      </c>
      <c r="T51" s="11">
        <f>S51-R51</f>
        <v>6765</v>
      </c>
      <c r="U51" s="11">
        <f>IF(R51=0,0,S51/R51*100)</f>
        <v>123.09504301515773</v>
      </c>
      <c r="V51" s="11">
        <v>117000</v>
      </c>
      <c r="W51" s="11">
        <v>117000</v>
      </c>
      <c r="X51" s="11">
        <v>29292</v>
      </c>
      <c r="Y51" s="11">
        <v>36057</v>
      </c>
      <c r="Z51" s="11">
        <f>Y51-X51</f>
        <v>6765</v>
      </c>
      <c r="AA51" s="11">
        <f>IF(X51=0,0,Y51/X51*100)</f>
        <v>123.09504301515773</v>
      </c>
      <c r="AB51" s="11">
        <v>900</v>
      </c>
      <c r="AC51" s="11">
        <v>900</v>
      </c>
      <c r="AD51" s="11">
        <v>218</v>
      </c>
      <c r="AE51" s="11">
        <v>30946</v>
      </c>
      <c r="AF51" s="11">
        <f>AE51-AD51</f>
        <v>30728</v>
      </c>
      <c r="AG51" s="11">
        <f>IF(AD51=0,0,AE51/AD51*100)</f>
        <v>14195.412844036699</v>
      </c>
      <c r="AH51" s="11">
        <v>700</v>
      </c>
      <c r="AI51" s="11">
        <v>700</v>
      </c>
      <c r="AJ51" s="11">
        <v>170</v>
      </c>
      <c r="AK51" s="11">
        <v>0</v>
      </c>
      <c r="AL51" s="11">
        <f>AK51-AJ51</f>
        <v>-170</v>
      </c>
      <c r="AM51" s="11">
        <f>IF(AJ51=0,0,AK51/AJ51*100)</f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f>AQ51-AP51</f>
        <v>0</v>
      </c>
      <c r="AS51" s="11">
        <f>IF(AP51=0,0,AQ51/AP51*100)</f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f>AW51-AV51</f>
        <v>0</v>
      </c>
      <c r="AY51" s="11">
        <f>IF(AV51=0,0,AW51/AV51*100)</f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f>BC51-BB51</f>
        <v>0</v>
      </c>
      <c r="BE51" s="11">
        <f>IF(BB51=0,0,BC51/BB51*100)</f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f>BI51-BH51</f>
        <v>0</v>
      </c>
      <c r="BK51" s="11">
        <f>IF(BH51=0,0,BI51/BH51*100)</f>
        <v>0</v>
      </c>
      <c r="BL51" s="11">
        <v>0</v>
      </c>
      <c r="BM51" s="11">
        <v>0</v>
      </c>
      <c r="BN51" s="11">
        <v>0</v>
      </c>
      <c r="BO51" s="11">
        <v>191</v>
      </c>
      <c r="BP51" s="11">
        <f>BO51-BN51</f>
        <v>191</v>
      </c>
      <c r="BQ51" s="11">
        <f>IF(BN51=0,0,BO51/BN51*100)</f>
        <v>0</v>
      </c>
      <c r="BR51" s="11">
        <v>200</v>
      </c>
      <c r="BS51" s="11">
        <v>200</v>
      </c>
      <c r="BT51" s="11">
        <v>48</v>
      </c>
      <c r="BU51" s="11">
        <v>10102</v>
      </c>
      <c r="BV51" s="11">
        <f>BU51-BT51</f>
        <v>10054</v>
      </c>
      <c r="BW51" s="11">
        <f>IF(BT51=0,0,BU51/BT51*100)</f>
        <v>21045.833333333336</v>
      </c>
      <c r="BX51" s="11">
        <v>0</v>
      </c>
      <c r="BY51" s="11">
        <v>0</v>
      </c>
      <c r="BZ51" s="11">
        <v>0</v>
      </c>
      <c r="CA51" s="11">
        <v>0</v>
      </c>
      <c r="CB51" s="11">
        <f>CA51-BZ51</f>
        <v>0</v>
      </c>
      <c r="CC51" s="11">
        <f>IF(BZ51=0,0,CA51/BZ51*100)</f>
        <v>0</v>
      </c>
      <c r="CD51" s="11">
        <v>0</v>
      </c>
      <c r="CE51" s="11">
        <v>0</v>
      </c>
      <c r="CF51" s="11">
        <v>0</v>
      </c>
      <c r="CG51" s="11">
        <v>500</v>
      </c>
      <c r="CH51" s="11">
        <f>CG51-CF51</f>
        <v>500</v>
      </c>
      <c r="CI51" s="11">
        <f>IF(CF51=0,0,CG51/CF51*100)</f>
        <v>0</v>
      </c>
      <c r="CJ51" s="11">
        <v>0</v>
      </c>
      <c r="CK51" s="11">
        <v>0</v>
      </c>
      <c r="CL51" s="11">
        <v>0</v>
      </c>
      <c r="CM51" s="11">
        <v>0</v>
      </c>
      <c r="CN51" s="11">
        <f>CM51-CL51</f>
        <v>0</v>
      </c>
      <c r="CO51" s="11">
        <f>IF(CL51=0,0,CM51/CL51*100)</f>
        <v>0</v>
      </c>
      <c r="CP51" s="11">
        <v>0</v>
      </c>
      <c r="CQ51" s="11">
        <v>0</v>
      </c>
      <c r="CR51" s="11">
        <v>0</v>
      </c>
      <c r="CS51" s="11">
        <v>20051</v>
      </c>
      <c r="CT51" s="11">
        <f>CS51-CR51</f>
        <v>20051</v>
      </c>
      <c r="CU51" s="11">
        <f>IF(CR51=0,0,CS51/CR51*100)</f>
        <v>0</v>
      </c>
      <c r="CV51" s="11">
        <v>0</v>
      </c>
      <c r="CW51" s="11">
        <v>0</v>
      </c>
      <c r="CX51" s="11">
        <v>0</v>
      </c>
      <c r="CY51" s="11">
        <v>102</v>
      </c>
      <c r="CZ51" s="11">
        <f>CY51-CX51</f>
        <v>102</v>
      </c>
      <c r="DA51" s="11">
        <f>IF(CX51=0,0,CY51/CX51*100)</f>
        <v>0</v>
      </c>
      <c r="DB51" s="11">
        <v>0</v>
      </c>
      <c r="DC51" s="11">
        <v>0</v>
      </c>
      <c r="DD51" s="11">
        <v>0</v>
      </c>
      <c r="DE51" s="11">
        <v>0</v>
      </c>
      <c r="DF51" s="11">
        <f>DE51-DD51</f>
        <v>0</v>
      </c>
      <c r="DG51" s="11">
        <f>IF(DD51=0,0,DE51/DD51*100)</f>
        <v>0</v>
      </c>
      <c r="DH51" s="11">
        <v>0</v>
      </c>
      <c r="DI51" s="11">
        <v>0</v>
      </c>
      <c r="DJ51" s="11">
        <v>0</v>
      </c>
      <c r="DK51" s="11">
        <v>0</v>
      </c>
      <c r="DL51" s="11">
        <f>DK51-DJ51</f>
        <v>0</v>
      </c>
      <c r="DM51" s="11">
        <f>IF(DJ51=0,0,DK51/DJ51*100)</f>
        <v>0</v>
      </c>
      <c r="DN51" s="11">
        <v>0</v>
      </c>
      <c r="DO51" s="11">
        <v>0</v>
      </c>
      <c r="DP51" s="11">
        <v>0</v>
      </c>
      <c r="DQ51" s="11">
        <v>0</v>
      </c>
      <c r="DR51" s="11">
        <f>DQ51-DP51</f>
        <v>0</v>
      </c>
      <c r="DS51" s="11">
        <f>IF(DP51=0,0,DQ51/DP51*100)</f>
        <v>0</v>
      </c>
      <c r="DT51" s="11">
        <v>0</v>
      </c>
      <c r="DU51" s="11">
        <v>0</v>
      </c>
      <c r="DV51" s="11">
        <v>0</v>
      </c>
      <c r="DW51" s="11">
        <v>0</v>
      </c>
      <c r="DX51" s="11">
        <f>DW51-DV51</f>
        <v>0</v>
      </c>
      <c r="DY51" s="11">
        <f>IF(DV51=0,0,DW51/DV51*100)</f>
        <v>0</v>
      </c>
      <c r="DZ51" s="11">
        <v>0</v>
      </c>
      <c r="EA51" s="11">
        <v>0</v>
      </c>
      <c r="EB51" s="11">
        <v>0</v>
      </c>
      <c r="EC51" s="11">
        <v>0</v>
      </c>
      <c r="ED51" s="11">
        <f>EC51-EB51</f>
        <v>0</v>
      </c>
      <c r="EE51" s="11">
        <f>IF(EB51=0,0,EC51/EB51*100)</f>
        <v>0</v>
      </c>
      <c r="EF51" s="11">
        <v>0</v>
      </c>
      <c r="EG51" s="11">
        <v>0</v>
      </c>
      <c r="EH51" s="11">
        <v>0</v>
      </c>
      <c r="EI51" s="11">
        <v>0</v>
      </c>
      <c r="EJ51" s="11">
        <f>EI51-EH51</f>
        <v>0</v>
      </c>
      <c r="EK51" s="11">
        <f>IF(EH51=0,0,EI51/EH51*100)</f>
        <v>0</v>
      </c>
    </row>
    <row r="52" spans="1:141" ht="12">
      <c r="A52" s="10"/>
      <c r="B52" s="10">
        <v>21081100</v>
      </c>
      <c r="C52" s="10" t="s">
        <v>77</v>
      </c>
      <c r="D52" s="11">
        <v>4200</v>
      </c>
      <c r="E52" s="11">
        <v>4200</v>
      </c>
      <c r="F52" s="11">
        <v>1085</v>
      </c>
      <c r="G52" s="11">
        <v>2312</v>
      </c>
      <c r="H52" s="11">
        <f>G52-F52</f>
        <v>1227</v>
      </c>
      <c r="I52" s="11">
        <f>IF(F52=0,0,G52/F52*100)</f>
        <v>213.08755760368663</v>
      </c>
      <c r="J52" s="11">
        <v>0</v>
      </c>
      <c r="K52" s="11">
        <v>0</v>
      </c>
      <c r="L52" s="11">
        <v>0</v>
      </c>
      <c r="M52" s="11">
        <v>0</v>
      </c>
      <c r="N52" s="11">
        <f>M52-L52</f>
        <v>0</v>
      </c>
      <c r="O52" s="11">
        <f>IF(L52=0,0,M52/L52*100)</f>
        <v>0</v>
      </c>
      <c r="P52" s="11">
        <v>3300</v>
      </c>
      <c r="Q52" s="11">
        <v>3300</v>
      </c>
      <c r="R52" s="11">
        <v>867</v>
      </c>
      <c r="S52" s="11">
        <v>2057</v>
      </c>
      <c r="T52" s="11">
        <f>S52-R52</f>
        <v>1190</v>
      </c>
      <c r="U52" s="11">
        <f>IF(R52=0,0,S52/R52*100)</f>
        <v>237.2549019607843</v>
      </c>
      <c r="V52" s="11">
        <v>3300</v>
      </c>
      <c r="W52" s="11">
        <v>3300</v>
      </c>
      <c r="X52" s="11">
        <v>867</v>
      </c>
      <c r="Y52" s="11">
        <v>2057</v>
      </c>
      <c r="Z52" s="11">
        <f>Y52-X52</f>
        <v>1190</v>
      </c>
      <c r="AA52" s="11">
        <f>IF(X52=0,0,Y52/X52*100)</f>
        <v>237.2549019607843</v>
      </c>
      <c r="AB52" s="11">
        <v>900</v>
      </c>
      <c r="AC52" s="11">
        <v>900</v>
      </c>
      <c r="AD52" s="11">
        <v>218</v>
      </c>
      <c r="AE52" s="11">
        <v>255</v>
      </c>
      <c r="AF52" s="11">
        <f>AE52-AD52</f>
        <v>37</v>
      </c>
      <c r="AG52" s="11">
        <f>IF(AD52=0,0,AE52/AD52*100)</f>
        <v>116.97247706422019</v>
      </c>
      <c r="AH52" s="11">
        <v>700</v>
      </c>
      <c r="AI52" s="11">
        <v>700</v>
      </c>
      <c r="AJ52" s="11">
        <v>170</v>
      </c>
      <c r="AK52" s="11">
        <v>0</v>
      </c>
      <c r="AL52" s="11">
        <f>AK52-AJ52</f>
        <v>-170</v>
      </c>
      <c r="AM52" s="11">
        <f>IF(AJ52=0,0,AK52/AJ52*100)</f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f>AQ52-AP52</f>
        <v>0</v>
      </c>
      <c r="AS52" s="11">
        <f>IF(AP52=0,0,AQ52/AP52*100)</f>
        <v>0</v>
      </c>
      <c r="AT52" s="11">
        <v>0</v>
      </c>
      <c r="AU52" s="11">
        <v>0</v>
      </c>
      <c r="AV52" s="11">
        <v>0</v>
      </c>
      <c r="AW52" s="11">
        <v>0</v>
      </c>
      <c r="AX52" s="11">
        <f>AW52-AV52</f>
        <v>0</v>
      </c>
      <c r="AY52" s="11">
        <f>IF(AV52=0,0,AW52/AV52*100)</f>
        <v>0</v>
      </c>
      <c r="AZ52" s="11">
        <v>0</v>
      </c>
      <c r="BA52" s="11">
        <v>0</v>
      </c>
      <c r="BB52" s="11">
        <v>0</v>
      </c>
      <c r="BC52" s="11">
        <v>0</v>
      </c>
      <c r="BD52" s="11">
        <f>BC52-BB52</f>
        <v>0</v>
      </c>
      <c r="BE52" s="11">
        <f>IF(BB52=0,0,BC52/BB52*100)</f>
        <v>0</v>
      </c>
      <c r="BF52" s="11">
        <v>0</v>
      </c>
      <c r="BG52" s="11">
        <v>0</v>
      </c>
      <c r="BH52" s="11">
        <v>0</v>
      </c>
      <c r="BI52" s="11">
        <v>0</v>
      </c>
      <c r="BJ52" s="11">
        <f>BI52-BH52</f>
        <v>0</v>
      </c>
      <c r="BK52" s="11">
        <f>IF(BH52=0,0,BI52/BH52*100)</f>
        <v>0</v>
      </c>
      <c r="BL52" s="11">
        <v>0</v>
      </c>
      <c r="BM52" s="11">
        <v>0</v>
      </c>
      <c r="BN52" s="11">
        <v>0</v>
      </c>
      <c r="BO52" s="11">
        <v>0</v>
      </c>
      <c r="BP52" s="11">
        <f>BO52-BN52</f>
        <v>0</v>
      </c>
      <c r="BQ52" s="11">
        <f>IF(BN52=0,0,BO52/BN52*100)</f>
        <v>0</v>
      </c>
      <c r="BR52" s="11">
        <v>200</v>
      </c>
      <c r="BS52" s="11">
        <v>200</v>
      </c>
      <c r="BT52" s="11">
        <v>48</v>
      </c>
      <c r="BU52" s="11">
        <v>102</v>
      </c>
      <c r="BV52" s="11">
        <f>BU52-BT52</f>
        <v>54</v>
      </c>
      <c r="BW52" s="11">
        <f>IF(BT52=0,0,BU52/BT52*100)</f>
        <v>212.5</v>
      </c>
      <c r="BX52" s="11">
        <v>0</v>
      </c>
      <c r="BY52" s="11">
        <v>0</v>
      </c>
      <c r="BZ52" s="11">
        <v>0</v>
      </c>
      <c r="CA52" s="11">
        <v>0</v>
      </c>
      <c r="CB52" s="11">
        <f>CA52-BZ52</f>
        <v>0</v>
      </c>
      <c r="CC52" s="11">
        <f>IF(BZ52=0,0,CA52/BZ52*100)</f>
        <v>0</v>
      </c>
      <c r="CD52" s="11">
        <v>0</v>
      </c>
      <c r="CE52" s="11">
        <v>0</v>
      </c>
      <c r="CF52" s="11">
        <v>0</v>
      </c>
      <c r="CG52" s="11">
        <v>0</v>
      </c>
      <c r="CH52" s="11">
        <f>CG52-CF52</f>
        <v>0</v>
      </c>
      <c r="CI52" s="11">
        <f>IF(CF52=0,0,CG52/CF52*100)</f>
        <v>0</v>
      </c>
      <c r="CJ52" s="11">
        <v>0</v>
      </c>
      <c r="CK52" s="11">
        <v>0</v>
      </c>
      <c r="CL52" s="11">
        <v>0</v>
      </c>
      <c r="CM52" s="11">
        <v>0</v>
      </c>
      <c r="CN52" s="11">
        <f>CM52-CL52</f>
        <v>0</v>
      </c>
      <c r="CO52" s="11">
        <f>IF(CL52=0,0,CM52/CL52*100)</f>
        <v>0</v>
      </c>
      <c r="CP52" s="11">
        <v>0</v>
      </c>
      <c r="CQ52" s="11">
        <v>0</v>
      </c>
      <c r="CR52" s="11">
        <v>0</v>
      </c>
      <c r="CS52" s="11">
        <v>51</v>
      </c>
      <c r="CT52" s="11">
        <f>CS52-CR52</f>
        <v>51</v>
      </c>
      <c r="CU52" s="11">
        <f>IF(CR52=0,0,CS52/CR52*100)</f>
        <v>0</v>
      </c>
      <c r="CV52" s="11">
        <v>0</v>
      </c>
      <c r="CW52" s="11">
        <v>0</v>
      </c>
      <c r="CX52" s="11">
        <v>0</v>
      </c>
      <c r="CY52" s="11">
        <v>102</v>
      </c>
      <c r="CZ52" s="11">
        <f>CY52-CX52</f>
        <v>102</v>
      </c>
      <c r="DA52" s="11">
        <f>IF(CX52=0,0,CY52/CX52*100)</f>
        <v>0</v>
      </c>
      <c r="DB52" s="11">
        <v>0</v>
      </c>
      <c r="DC52" s="11">
        <v>0</v>
      </c>
      <c r="DD52" s="11">
        <v>0</v>
      </c>
      <c r="DE52" s="11">
        <v>0</v>
      </c>
      <c r="DF52" s="11">
        <f>DE52-DD52</f>
        <v>0</v>
      </c>
      <c r="DG52" s="11">
        <f>IF(DD52=0,0,DE52/DD52*100)</f>
        <v>0</v>
      </c>
      <c r="DH52" s="11">
        <v>0</v>
      </c>
      <c r="DI52" s="11">
        <v>0</v>
      </c>
      <c r="DJ52" s="11">
        <v>0</v>
      </c>
      <c r="DK52" s="11">
        <v>0</v>
      </c>
      <c r="DL52" s="11">
        <f>DK52-DJ52</f>
        <v>0</v>
      </c>
      <c r="DM52" s="11">
        <f>IF(DJ52=0,0,DK52/DJ52*100)</f>
        <v>0</v>
      </c>
      <c r="DN52" s="11">
        <v>0</v>
      </c>
      <c r="DO52" s="11">
        <v>0</v>
      </c>
      <c r="DP52" s="11">
        <v>0</v>
      </c>
      <c r="DQ52" s="11">
        <v>0</v>
      </c>
      <c r="DR52" s="11">
        <f>DQ52-DP52</f>
        <v>0</v>
      </c>
      <c r="DS52" s="11">
        <f>IF(DP52=0,0,DQ52/DP52*100)</f>
        <v>0</v>
      </c>
      <c r="DT52" s="11">
        <v>0</v>
      </c>
      <c r="DU52" s="11">
        <v>0</v>
      </c>
      <c r="DV52" s="11">
        <v>0</v>
      </c>
      <c r="DW52" s="11">
        <v>0</v>
      </c>
      <c r="DX52" s="11">
        <f>DW52-DV52</f>
        <v>0</v>
      </c>
      <c r="DY52" s="11">
        <f>IF(DV52=0,0,DW52/DV52*100)</f>
        <v>0</v>
      </c>
      <c r="DZ52" s="11">
        <v>0</v>
      </c>
      <c r="EA52" s="11">
        <v>0</v>
      </c>
      <c r="EB52" s="11">
        <v>0</v>
      </c>
      <c r="EC52" s="11">
        <v>0</v>
      </c>
      <c r="ED52" s="11">
        <f>EC52-EB52</f>
        <v>0</v>
      </c>
      <c r="EE52" s="11">
        <f>IF(EB52=0,0,EC52/EB52*100)</f>
        <v>0</v>
      </c>
      <c r="EF52" s="11">
        <v>0</v>
      </c>
      <c r="EG52" s="11">
        <v>0</v>
      </c>
      <c r="EH52" s="11">
        <v>0</v>
      </c>
      <c r="EI52" s="11">
        <v>0</v>
      </c>
      <c r="EJ52" s="11">
        <f>EI52-EH52</f>
        <v>0</v>
      </c>
      <c r="EK52" s="11">
        <f>IF(EH52=0,0,EI52/EH52*100)</f>
        <v>0</v>
      </c>
    </row>
    <row r="53" spans="1:141" ht="12">
      <c r="A53" s="10"/>
      <c r="B53" s="10">
        <v>21081500</v>
      </c>
      <c r="C53" s="10" t="s">
        <v>78</v>
      </c>
      <c r="D53" s="11">
        <v>113700</v>
      </c>
      <c r="E53" s="11">
        <v>113700</v>
      </c>
      <c r="F53" s="11">
        <v>28425</v>
      </c>
      <c r="G53" s="11">
        <v>64691</v>
      </c>
      <c r="H53" s="11">
        <f>G53-F53</f>
        <v>36266</v>
      </c>
      <c r="I53" s="11">
        <f>IF(F53=0,0,G53/F53*100)</f>
        <v>227.58487247141602</v>
      </c>
      <c r="J53" s="11">
        <v>0</v>
      </c>
      <c r="K53" s="11">
        <v>0</v>
      </c>
      <c r="L53" s="11">
        <v>0</v>
      </c>
      <c r="M53" s="11">
        <v>0</v>
      </c>
      <c r="N53" s="11">
        <f>M53-L53</f>
        <v>0</v>
      </c>
      <c r="O53" s="11">
        <f>IF(L53=0,0,M53/L53*100)</f>
        <v>0</v>
      </c>
      <c r="P53" s="11">
        <v>113700</v>
      </c>
      <c r="Q53" s="11">
        <v>113700</v>
      </c>
      <c r="R53" s="11">
        <v>28425</v>
      </c>
      <c r="S53" s="11">
        <v>34000</v>
      </c>
      <c r="T53" s="11">
        <f>S53-R53</f>
        <v>5575</v>
      </c>
      <c r="U53" s="11">
        <f>IF(R53=0,0,S53/R53*100)</f>
        <v>119.61301671064204</v>
      </c>
      <c r="V53" s="11">
        <v>113700</v>
      </c>
      <c r="W53" s="11">
        <v>113700</v>
      </c>
      <c r="X53" s="11">
        <v>28425</v>
      </c>
      <c r="Y53" s="11">
        <v>34000</v>
      </c>
      <c r="Z53" s="11">
        <f>Y53-X53</f>
        <v>5575</v>
      </c>
      <c r="AA53" s="11">
        <f>IF(X53=0,0,Y53/X53*100)</f>
        <v>119.61301671064204</v>
      </c>
      <c r="AB53" s="11">
        <v>0</v>
      </c>
      <c r="AC53" s="11">
        <v>0</v>
      </c>
      <c r="AD53" s="11">
        <v>0</v>
      </c>
      <c r="AE53" s="11">
        <v>30691</v>
      </c>
      <c r="AF53" s="11">
        <f>AE53-AD53</f>
        <v>30691</v>
      </c>
      <c r="AG53" s="11">
        <f>IF(AD53=0,0,AE53/AD53*100)</f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f>AK53-AJ53</f>
        <v>0</v>
      </c>
      <c r="AM53" s="11">
        <f>IF(AJ53=0,0,AK53/AJ53*100)</f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f>AQ53-AP53</f>
        <v>0</v>
      </c>
      <c r="AS53" s="11">
        <f>IF(AP53=0,0,AQ53/AP53*100)</f>
        <v>0</v>
      </c>
      <c r="AT53" s="11">
        <v>0</v>
      </c>
      <c r="AU53" s="11">
        <v>0</v>
      </c>
      <c r="AV53" s="11">
        <v>0</v>
      </c>
      <c r="AW53" s="11">
        <v>0</v>
      </c>
      <c r="AX53" s="11">
        <f>AW53-AV53</f>
        <v>0</v>
      </c>
      <c r="AY53" s="11">
        <f>IF(AV53=0,0,AW53/AV53*100)</f>
        <v>0</v>
      </c>
      <c r="AZ53" s="11">
        <v>0</v>
      </c>
      <c r="BA53" s="11">
        <v>0</v>
      </c>
      <c r="BB53" s="11">
        <v>0</v>
      </c>
      <c r="BC53" s="11">
        <v>0</v>
      </c>
      <c r="BD53" s="11">
        <f>BC53-BB53</f>
        <v>0</v>
      </c>
      <c r="BE53" s="11">
        <f>IF(BB53=0,0,BC53/BB53*100)</f>
        <v>0</v>
      </c>
      <c r="BF53" s="11">
        <v>0</v>
      </c>
      <c r="BG53" s="11">
        <v>0</v>
      </c>
      <c r="BH53" s="11">
        <v>0</v>
      </c>
      <c r="BI53" s="11">
        <v>0</v>
      </c>
      <c r="BJ53" s="11">
        <f>BI53-BH53</f>
        <v>0</v>
      </c>
      <c r="BK53" s="11">
        <f>IF(BH53=0,0,BI53/BH53*100)</f>
        <v>0</v>
      </c>
      <c r="BL53" s="11">
        <v>0</v>
      </c>
      <c r="BM53" s="11">
        <v>0</v>
      </c>
      <c r="BN53" s="11">
        <v>0</v>
      </c>
      <c r="BO53" s="11">
        <v>191</v>
      </c>
      <c r="BP53" s="11">
        <f>BO53-BN53</f>
        <v>191</v>
      </c>
      <c r="BQ53" s="11">
        <f>IF(BN53=0,0,BO53/BN53*100)</f>
        <v>0</v>
      </c>
      <c r="BR53" s="11">
        <v>0</v>
      </c>
      <c r="BS53" s="11">
        <v>0</v>
      </c>
      <c r="BT53" s="11">
        <v>0</v>
      </c>
      <c r="BU53" s="11">
        <v>10000</v>
      </c>
      <c r="BV53" s="11">
        <f>BU53-BT53</f>
        <v>10000</v>
      </c>
      <c r="BW53" s="11">
        <f>IF(BT53=0,0,BU53/BT53*100)</f>
        <v>0</v>
      </c>
      <c r="BX53" s="11">
        <v>0</v>
      </c>
      <c r="BY53" s="11">
        <v>0</v>
      </c>
      <c r="BZ53" s="11">
        <v>0</v>
      </c>
      <c r="CA53" s="11">
        <v>0</v>
      </c>
      <c r="CB53" s="11">
        <f>CA53-BZ53</f>
        <v>0</v>
      </c>
      <c r="CC53" s="11">
        <f>IF(BZ53=0,0,CA53/BZ53*100)</f>
        <v>0</v>
      </c>
      <c r="CD53" s="11">
        <v>0</v>
      </c>
      <c r="CE53" s="11">
        <v>0</v>
      </c>
      <c r="CF53" s="11">
        <v>0</v>
      </c>
      <c r="CG53" s="11">
        <v>500</v>
      </c>
      <c r="CH53" s="11">
        <f>CG53-CF53</f>
        <v>500</v>
      </c>
      <c r="CI53" s="11">
        <f>IF(CF53=0,0,CG53/CF53*100)</f>
        <v>0</v>
      </c>
      <c r="CJ53" s="11">
        <v>0</v>
      </c>
      <c r="CK53" s="11">
        <v>0</v>
      </c>
      <c r="CL53" s="11">
        <v>0</v>
      </c>
      <c r="CM53" s="11">
        <v>0</v>
      </c>
      <c r="CN53" s="11">
        <f>CM53-CL53</f>
        <v>0</v>
      </c>
      <c r="CO53" s="11">
        <f>IF(CL53=0,0,CM53/CL53*100)</f>
        <v>0</v>
      </c>
      <c r="CP53" s="11">
        <v>0</v>
      </c>
      <c r="CQ53" s="11">
        <v>0</v>
      </c>
      <c r="CR53" s="11">
        <v>0</v>
      </c>
      <c r="CS53" s="11">
        <v>20000</v>
      </c>
      <c r="CT53" s="11">
        <f>CS53-CR53</f>
        <v>20000</v>
      </c>
      <c r="CU53" s="11">
        <f>IF(CR53=0,0,CS53/CR53*100)</f>
        <v>0</v>
      </c>
      <c r="CV53" s="11">
        <v>0</v>
      </c>
      <c r="CW53" s="11">
        <v>0</v>
      </c>
      <c r="CX53" s="11">
        <v>0</v>
      </c>
      <c r="CY53" s="11">
        <v>0</v>
      </c>
      <c r="CZ53" s="11">
        <f>CY53-CX53</f>
        <v>0</v>
      </c>
      <c r="DA53" s="11">
        <f>IF(CX53=0,0,CY53/CX53*100)</f>
        <v>0</v>
      </c>
      <c r="DB53" s="11">
        <v>0</v>
      </c>
      <c r="DC53" s="11">
        <v>0</v>
      </c>
      <c r="DD53" s="11">
        <v>0</v>
      </c>
      <c r="DE53" s="11">
        <v>0</v>
      </c>
      <c r="DF53" s="11">
        <f>DE53-DD53</f>
        <v>0</v>
      </c>
      <c r="DG53" s="11">
        <f>IF(DD53=0,0,DE53/DD53*100)</f>
        <v>0</v>
      </c>
      <c r="DH53" s="11">
        <v>0</v>
      </c>
      <c r="DI53" s="11">
        <v>0</v>
      </c>
      <c r="DJ53" s="11">
        <v>0</v>
      </c>
      <c r="DK53" s="11">
        <v>0</v>
      </c>
      <c r="DL53" s="11">
        <f>DK53-DJ53</f>
        <v>0</v>
      </c>
      <c r="DM53" s="11">
        <f>IF(DJ53=0,0,DK53/DJ53*100)</f>
        <v>0</v>
      </c>
      <c r="DN53" s="11">
        <v>0</v>
      </c>
      <c r="DO53" s="11">
        <v>0</v>
      </c>
      <c r="DP53" s="11">
        <v>0</v>
      </c>
      <c r="DQ53" s="11">
        <v>0</v>
      </c>
      <c r="DR53" s="11">
        <f>DQ53-DP53</f>
        <v>0</v>
      </c>
      <c r="DS53" s="11">
        <f>IF(DP53=0,0,DQ53/DP53*100)</f>
        <v>0</v>
      </c>
      <c r="DT53" s="11">
        <v>0</v>
      </c>
      <c r="DU53" s="11">
        <v>0</v>
      </c>
      <c r="DV53" s="11">
        <v>0</v>
      </c>
      <c r="DW53" s="11">
        <v>0</v>
      </c>
      <c r="DX53" s="11">
        <f>DW53-DV53</f>
        <v>0</v>
      </c>
      <c r="DY53" s="11">
        <f>IF(DV53=0,0,DW53/DV53*100)</f>
        <v>0</v>
      </c>
      <c r="DZ53" s="11">
        <v>0</v>
      </c>
      <c r="EA53" s="11">
        <v>0</v>
      </c>
      <c r="EB53" s="11">
        <v>0</v>
      </c>
      <c r="EC53" s="11">
        <v>0</v>
      </c>
      <c r="ED53" s="11">
        <f>EC53-EB53</f>
        <v>0</v>
      </c>
      <c r="EE53" s="11">
        <f>IF(EB53=0,0,EC53/EB53*100)</f>
        <v>0</v>
      </c>
      <c r="EF53" s="11">
        <v>0</v>
      </c>
      <c r="EG53" s="11">
        <v>0</v>
      </c>
      <c r="EH53" s="11">
        <v>0</v>
      </c>
      <c r="EI53" s="11">
        <v>0</v>
      </c>
      <c r="EJ53" s="11">
        <f>EI53-EH53</f>
        <v>0</v>
      </c>
      <c r="EK53" s="11">
        <f>IF(EH53=0,0,EI53/EH53*100)</f>
        <v>0</v>
      </c>
    </row>
    <row r="54" spans="1:141" ht="12">
      <c r="A54" s="10"/>
      <c r="B54" s="10">
        <v>22000000</v>
      </c>
      <c r="C54" s="10" t="s">
        <v>79</v>
      </c>
      <c r="D54" s="11">
        <v>2830526</v>
      </c>
      <c r="E54" s="11">
        <v>2830526</v>
      </c>
      <c r="F54" s="11">
        <v>633445</v>
      </c>
      <c r="G54" s="11">
        <v>617155.31</v>
      </c>
      <c r="H54" s="11">
        <f>G54-F54</f>
        <v>-16289.689999999944</v>
      </c>
      <c r="I54" s="11">
        <f>IF(F54=0,0,G54/F54*100)</f>
        <v>97.42839709840634</v>
      </c>
      <c r="J54" s="11">
        <v>481800</v>
      </c>
      <c r="K54" s="11">
        <v>481800</v>
      </c>
      <c r="L54" s="11">
        <v>120000</v>
      </c>
      <c r="M54" s="11">
        <v>112103.15</v>
      </c>
      <c r="N54" s="11">
        <f>M54-L54</f>
        <v>-7896.850000000006</v>
      </c>
      <c r="O54" s="11">
        <f>IF(L54=0,0,M54/L54*100)</f>
        <v>93.41929166666667</v>
      </c>
      <c r="P54" s="11">
        <v>2329730</v>
      </c>
      <c r="Q54" s="11">
        <v>2329730</v>
      </c>
      <c r="R54" s="11">
        <v>508700</v>
      </c>
      <c r="S54" s="11">
        <v>501620.65</v>
      </c>
      <c r="T54" s="11">
        <f>S54-R54</f>
        <v>-7079.349999999977</v>
      </c>
      <c r="U54" s="11">
        <f>IF(R54=0,0,S54/R54*100)</f>
        <v>98.6083448004718</v>
      </c>
      <c r="V54" s="11">
        <v>2329730</v>
      </c>
      <c r="W54" s="11">
        <v>2329730</v>
      </c>
      <c r="X54" s="11">
        <v>508700</v>
      </c>
      <c r="Y54" s="11">
        <v>501620.65</v>
      </c>
      <c r="Z54" s="11">
        <f>Y54-X54</f>
        <v>-7079.349999999977</v>
      </c>
      <c r="AA54" s="11">
        <f>IF(X54=0,0,Y54/X54*100)</f>
        <v>98.6083448004718</v>
      </c>
      <c r="AB54" s="11">
        <v>18996</v>
      </c>
      <c r="AC54" s="11">
        <v>18996</v>
      </c>
      <c r="AD54" s="11">
        <v>4745</v>
      </c>
      <c r="AE54" s="11">
        <v>3431.51</v>
      </c>
      <c r="AF54" s="11">
        <f>AE54-AD54</f>
        <v>-1313.4899999999998</v>
      </c>
      <c r="AG54" s="11">
        <f>IF(AD54=0,0,AE54/AD54*100)</f>
        <v>72.31844046364596</v>
      </c>
      <c r="AH54" s="11">
        <v>1600</v>
      </c>
      <c r="AI54" s="11">
        <v>1600</v>
      </c>
      <c r="AJ54" s="11">
        <v>399</v>
      </c>
      <c r="AK54" s="11">
        <v>246.16</v>
      </c>
      <c r="AL54" s="11">
        <f>AK54-AJ54</f>
        <v>-152.84</v>
      </c>
      <c r="AM54" s="11">
        <f>IF(AJ54=0,0,AK54/AJ54*100)</f>
        <v>61.69423558897243</v>
      </c>
      <c r="AN54" s="11">
        <v>1320</v>
      </c>
      <c r="AO54" s="11">
        <v>1320</v>
      </c>
      <c r="AP54" s="11">
        <v>327</v>
      </c>
      <c r="AQ54" s="11">
        <v>95.58</v>
      </c>
      <c r="AR54" s="11">
        <f>AQ54-AP54</f>
        <v>-231.42000000000002</v>
      </c>
      <c r="AS54" s="11">
        <f>IF(AP54=0,0,AQ54/AP54*100)</f>
        <v>29.22935779816514</v>
      </c>
      <c r="AT54" s="11">
        <v>1600</v>
      </c>
      <c r="AU54" s="11">
        <v>1600</v>
      </c>
      <c r="AV54" s="11">
        <v>390</v>
      </c>
      <c r="AW54" s="11">
        <v>270.95</v>
      </c>
      <c r="AX54" s="11">
        <f>AW54-AV54</f>
        <v>-119.05000000000001</v>
      </c>
      <c r="AY54" s="11">
        <f>IF(AV54=0,0,AW54/AV54*100)</f>
        <v>69.47435897435898</v>
      </c>
      <c r="AZ54" s="11">
        <v>20</v>
      </c>
      <c r="BA54" s="11">
        <v>20</v>
      </c>
      <c r="BB54" s="11">
        <v>5</v>
      </c>
      <c r="BC54" s="11">
        <v>83.47</v>
      </c>
      <c r="BD54" s="11">
        <f>BC54-BB54</f>
        <v>78.47</v>
      </c>
      <c r="BE54" s="11">
        <f>IF(BB54=0,0,BC54/BB54*100)</f>
        <v>1669.3999999999999</v>
      </c>
      <c r="BF54" s="11">
        <v>700</v>
      </c>
      <c r="BG54" s="11">
        <v>700</v>
      </c>
      <c r="BH54" s="11">
        <v>700</v>
      </c>
      <c r="BI54" s="11">
        <v>285.53</v>
      </c>
      <c r="BJ54" s="11">
        <f>BI54-BH54</f>
        <v>-414.47</v>
      </c>
      <c r="BK54" s="11">
        <f>IF(BH54=0,0,BI54/BH54*100)</f>
        <v>40.79</v>
      </c>
      <c r="BL54" s="11">
        <v>770</v>
      </c>
      <c r="BM54" s="11">
        <v>770</v>
      </c>
      <c r="BN54" s="11">
        <v>60</v>
      </c>
      <c r="BO54" s="11">
        <v>142.8</v>
      </c>
      <c r="BP54" s="11">
        <f>BO54-BN54</f>
        <v>82.80000000000001</v>
      </c>
      <c r="BQ54" s="11">
        <f>IF(BN54=0,0,BO54/BN54*100)</f>
        <v>238.00000000000003</v>
      </c>
      <c r="BR54" s="11">
        <v>5000</v>
      </c>
      <c r="BS54" s="11">
        <v>5000</v>
      </c>
      <c r="BT54" s="11">
        <v>1248</v>
      </c>
      <c r="BU54" s="11">
        <v>673.88</v>
      </c>
      <c r="BV54" s="11">
        <f>BU54-BT54</f>
        <v>-574.12</v>
      </c>
      <c r="BW54" s="11">
        <f>IF(BT54=0,0,BU54/BT54*100)</f>
        <v>53.996794871794876</v>
      </c>
      <c r="BX54" s="11">
        <v>680</v>
      </c>
      <c r="BY54" s="11">
        <v>680</v>
      </c>
      <c r="BZ54" s="11">
        <v>18</v>
      </c>
      <c r="CA54" s="11">
        <v>83.47</v>
      </c>
      <c r="CB54" s="11">
        <f>CA54-BZ54</f>
        <v>65.47</v>
      </c>
      <c r="CC54" s="11">
        <f>IF(BZ54=0,0,CA54/BZ54*100)</f>
        <v>463.72222222222223</v>
      </c>
      <c r="CD54" s="11">
        <v>620</v>
      </c>
      <c r="CE54" s="11">
        <v>620</v>
      </c>
      <c r="CF54" s="11">
        <v>156</v>
      </c>
      <c r="CG54" s="11">
        <v>138.53</v>
      </c>
      <c r="CH54" s="11">
        <f>CG54-CF54</f>
        <v>-17.47</v>
      </c>
      <c r="CI54" s="11">
        <f>IF(CF54=0,0,CG54/CF54*100)</f>
        <v>88.80128205128204</v>
      </c>
      <c r="CJ54" s="11">
        <v>196</v>
      </c>
      <c r="CK54" s="11">
        <v>196</v>
      </c>
      <c r="CL54" s="11">
        <v>30</v>
      </c>
      <c r="CM54" s="11">
        <v>203.2</v>
      </c>
      <c r="CN54" s="11">
        <f>CM54-CL54</f>
        <v>173.2</v>
      </c>
      <c r="CO54" s="11">
        <f>IF(CL54=0,0,CM54/CL54*100)</f>
        <v>677.3333333333333</v>
      </c>
      <c r="CP54" s="11">
        <v>2000</v>
      </c>
      <c r="CQ54" s="11">
        <v>2000</v>
      </c>
      <c r="CR54" s="11">
        <v>500</v>
      </c>
      <c r="CS54" s="11">
        <v>357.17</v>
      </c>
      <c r="CT54" s="11">
        <f>CS54-CR54</f>
        <v>-142.82999999999998</v>
      </c>
      <c r="CU54" s="11">
        <f>IF(CR54=0,0,CS54/CR54*100)</f>
        <v>71.43400000000001</v>
      </c>
      <c r="CV54" s="11">
        <v>210</v>
      </c>
      <c r="CW54" s="11">
        <v>210</v>
      </c>
      <c r="CX54" s="11">
        <v>53</v>
      </c>
      <c r="CY54" s="11">
        <v>263.33</v>
      </c>
      <c r="CZ54" s="11">
        <f>CY54-CX54</f>
        <v>210.32999999999998</v>
      </c>
      <c r="DA54" s="11">
        <f>IF(CX54=0,0,CY54/CX54*100)</f>
        <v>496.8490566037736</v>
      </c>
      <c r="DB54" s="11">
        <v>665</v>
      </c>
      <c r="DC54" s="11">
        <v>665</v>
      </c>
      <c r="DD54" s="11">
        <v>97</v>
      </c>
      <c r="DE54" s="11">
        <v>113.65</v>
      </c>
      <c r="DF54" s="11">
        <f>DE54-DD54</f>
        <v>16.650000000000006</v>
      </c>
      <c r="DG54" s="11">
        <f>IF(DD54=0,0,DE54/DD54*100)</f>
        <v>117.16494845360825</v>
      </c>
      <c r="DH54" s="11">
        <v>0</v>
      </c>
      <c r="DI54" s="11">
        <v>0</v>
      </c>
      <c r="DJ54" s="11">
        <v>0</v>
      </c>
      <c r="DK54" s="11">
        <v>59.33</v>
      </c>
      <c r="DL54" s="11">
        <f>DK54-DJ54</f>
        <v>59.33</v>
      </c>
      <c r="DM54" s="11">
        <f>IF(DJ54=0,0,DK54/DJ54*100)</f>
        <v>0</v>
      </c>
      <c r="DN54" s="11">
        <v>1015</v>
      </c>
      <c r="DO54" s="11">
        <v>1015</v>
      </c>
      <c r="DP54" s="11">
        <v>308</v>
      </c>
      <c r="DQ54" s="11">
        <v>126.48</v>
      </c>
      <c r="DR54" s="11">
        <f>DQ54-DP54</f>
        <v>-181.51999999999998</v>
      </c>
      <c r="DS54" s="11">
        <f>IF(DP54=0,0,DQ54/DP54*100)</f>
        <v>41.064935064935064</v>
      </c>
      <c r="DT54" s="11">
        <v>480</v>
      </c>
      <c r="DU54" s="11">
        <v>480</v>
      </c>
      <c r="DV54" s="11">
        <v>120</v>
      </c>
      <c r="DW54" s="11">
        <v>30.77</v>
      </c>
      <c r="DX54" s="11">
        <f>DW54-DV54</f>
        <v>-89.23</v>
      </c>
      <c r="DY54" s="11">
        <f>IF(DV54=0,0,DW54/DV54*100)</f>
        <v>25.64166666666667</v>
      </c>
      <c r="DZ54" s="11">
        <v>20</v>
      </c>
      <c r="EA54" s="11">
        <v>20</v>
      </c>
      <c r="EB54" s="11">
        <v>4</v>
      </c>
      <c r="EC54" s="11">
        <v>43.69</v>
      </c>
      <c r="ED54" s="11">
        <f>EC54-EB54</f>
        <v>39.69</v>
      </c>
      <c r="EE54" s="11">
        <f>IF(EB54=0,0,EC54/EB54*100)</f>
        <v>1092.25</v>
      </c>
      <c r="EF54" s="11">
        <v>2100</v>
      </c>
      <c r="EG54" s="11">
        <v>2100</v>
      </c>
      <c r="EH54" s="11">
        <v>330</v>
      </c>
      <c r="EI54" s="11">
        <v>213.52</v>
      </c>
      <c r="EJ54" s="11">
        <f>EI54-EH54</f>
        <v>-116.47999999999999</v>
      </c>
      <c r="EK54" s="11">
        <f>IF(EH54=0,0,EI54/EH54*100)</f>
        <v>64.7030303030303</v>
      </c>
    </row>
    <row r="55" spans="1:141" ht="12">
      <c r="A55" s="10"/>
      <c r="B55" s="10">
        <v>22010000</v>
      </c>
      <c r="C55" s="10" t="s">
        <v>80</v>
      </c>
      <c r="D55" s="11">
        <v>2703515</v>
      </c>
      <c r="E55" s="11">
        <v>2703515</v>
      </c>
      <c r="F55" s="11">
        <v>600530</v>
      </c>
      <c r="G55" s="11">
        <v>586342.44</v>
      </c>
      <c r="H55" s="11">
        <f>G55-F55</f>
        <v>-14187.560000000056</v>
      </c>
      <c r="I55" s="11">
        <f>IF(F55=0,0,G55/F55*100)</f>
        <v>97.63749354736649</v>
      </c>
      <c r="J55" s="11">
        <v>436000</v>
      </c>
      <c r="K55" s="11">
        <v>436000</v>
      </c>
      <c r="L55" s="11">
        <v>108600</v>
      </c>
      <c r="M55" s="11">
        <v>102796.2</v>
      </c>
      <c r="N55" s="11">
        <f>M55-L55</f>
        <v>-5803.800000000003</v>
      </c>
      <c r="O55" s="11">
        <f>IF(L55=0,0,M55/L55*100)</f>
        <v>94.65580110497237</v>
      </c>
      <c r="P55" s="11">
        <v>2249000</v>
      </c>
      <c r="Q55" s="11">
        <v>2249000</v>
      </c>
      <c r="R55" s="11">
        <v>487300</v>
      </c>
      <c r="S55" s="11">
        <v>480201.26</v>
      </c>
      <c r="T55" s="11">
        <f>S55-R55</f>
        <v>-7098.739999999991</v>
      </c>
      <c r="U55" s="11">
        <f>IF(R55=0,0,S55/R55*100)</f>
        <v>98.54325056433409</v>
      </c>
      <c r="V55" s="11">
        <v>2249000</v>
      </c>
      <c r="W55" s="11">
        <v>2249000</v>
      </c>
      <c r="X55" s="11">
        <v>487300</v>
      </c>
      <c r="Y55" s="11">
        <v>480201.26</v>
      </c>
      <c r="Z55" s="11">
        <f>Y55-X55</f>
        <v>-7098.739999999991</v>
      </c>
      <c r="AA55" s="11">
        <f>IF(X55=0,0,Y55/X55*100)</f>
        <v>98.54325056433409</v>
      </c>
      <c r="AB55" s="11">
        <v>18515</v>
      </c>
      <c r="AC55" s="11">
        <v>18515</v>
      </c>
      <c r="AD55" s="11">
        <v>4630</v>
      </c>
      <c r="AE55" s="11">
        <v>3344.98</v>
      </c>
      <c r="AF55" s="11">
        <f>AE55-AD55</f>
        <v>-1285.02</v>
      </c>
      <c r="AG55" s="11">
        <f>IF(AD55=0,0,AE55/AD55*100)</f>
        <v>72.24578833693305</v>
      </c>
      <c r="AH55" s="11">
        <v>1500</v>
      </c>
      <c r="AI55" s="11">
        <v>1500</v>
      </c>
      <c r="AJ55" s="11">
        <v>375</v>
      </c>
      <c r="AK55" s="11">
        <v>240.55</v>
      </c>
      <c r="AL55" s="11">
        <f>AK55-AJ55</f>
        <v>-134.45</v>
      </c>
      <c r="AM55" s="11">
        <f>IF(AJ55=0,0,AK55/AJ55*100)</f>
        <v>64.14666666666668</v>
      </c>
      <c r="AN55" s="11">
        <v>1300</v>
      </c>
      <c r="AO55" s="11">
        <v>1300</v>
      </c>
      <c r="AP55" s="11">
        <v>324</v>
      </c>
      <c r="AQ55" s="11">
        <v>88.61</v>
      </c>
      <c r="AR55" s="11">
        <f>AQ55-AP55</f>
        <v>-235.39</v>
      </c>
      <c r="AS55" s="11">
        <f>IF(AP55=0,0,AQ55/AP55*100)</f>
        <v>27.348765432098766</v>
      </c>
      <c r="AT55" s="11">
        <v>1600</v>
      </c>
      <c r="AU55" s="11">
        <v>1600</v>
      </c>
      <c r="AV55" s="11">
        <v>390</v>
      </c>
      <c r="AW55" s="11">
        <v>265.85</v>
      </c>
      <c r="AX55" s="11">
        <f>AW55-AV55</f>
        <v>-124.14999999999998</v>
      </c>
      <c r="AY55" s="11">
        <f>IF(AV55=0,0,AW55/AV55*100)</f>
        <v>68.16666666666667</v>
      </c>
      <c r="AZ55" s="11">
        <v>0</v>
      </c>
      <c r="BA55" s="11">
        <v>0</v>
      </c>
      <c r="BB55" s="11">
        <v>0</v>
      </c>
      <c r="BC55" s="11">
        <v>76.16</v>
      </c>
      <c r="BD55" s="11">
        <f>BC55-BB55</f>
        <v>76.16</v>
      </c>
      <c r="BE55" s="11">
        <f>IF(BB55=0,0,BC55/BB55*100)</f>
        <v>0</v>
      </c>
      <c r="BF55" s="11">
        <v>693</v>
      </c>
      <c r="BG55" s="11">
        <v>693</v>
      </c>
      <c r="BH55" s="11">
        <v>693</v>
      </c>
      <c r="BI55" s="11">
        <v>284.85</v>
      </c>
      <c r="BJ55" s="11">
        <f>BI55-BH55</f>
        <v>-408.15</v>
      </c>
      <c r="BK55" s="11">
        <f>IF(BH55=0,0,BI55/BH55*100)</f>
        <v>41.10389610389611</v>
      </c>
      <c r="BL55" s="11">
        <v>700</v>
      </c>
      <c r="BM55" s="11">
        <v>700</v>
      </c>
      <c r="BN55" s="11">
        <v>50</v>
      </c>
      <c r="BO55" s="11">
        <v>136</v>
      </c>
      <c r="BP55" s="11">
        <f>BO55-BN55</f>
        <v>86</v>
      </c>
      <c r="BQ55" s="11">
        <f>IF(BN55=0,0,BO55/BN55*100)</f>
        <v>272</v>
      </c>
      <c r="BR55" s="11">
        <v>5000</v>
      </c>
      <c r="BS55" s="11">
        <v>5000</v>
      </c>
      <c r="BT55" s="11">
        <v>1248</v>
      </c>
      <c r="BU55" s="11">
        <v>666.4</v>
      </c>
      <c r="BV55" s="11">
        <f>BU55-BT55</f>
        <v>-581.6</v>
      </c>
      <c r="BW55" s="11">
        <f>IF(BT55=0,0,BU55/BT55*100)</f>
        <v>53.3974358974359</v>
      </c>
      <c r="BX55" s="11">
        <v>650</v>
      </c>
      <c r="BY55" s="11">
        <v>650</v>
      </c>
      <c r="BZ55" s="11">
        <v>14</v>
      </c>
      <c r="CA55" s="11">
        <v>81.6</v>
      </c>
      <c r="CB55" s="11">
        <f>CA55-BZ55</f>
        <v>67.6</v>
      </c>
      <c r="CC55" s="11">
        <f>IF(BZ55=0,0,CA55/BZ55*100)</f>
        <v>582.8571428571428</v>
      </c>
      <c r="CD55" s="11">
        <v>600</v>
      </c>
      <c r="CE55" s="11">
        <v>600</v>
      </c>
      <c r="CF55" s="11">
        <v>150</v>
      </c>
      <c r="CG55" s="11">
        <v>132.92</v>
      </c>
      <c r="CH55" s="11">
        <f>CG55-CF55</f>
        <v>-17.080000000000013</v>
      </c>
      <c r="CI55" s="11">
        <f>IF(CF55=0,0,CG55/CF55*100)</f>
        <v>88.61333333333332</v>
      </c>
      <c r="CJ55" s="11">
        <v>188</v>
      </c>
      <c r="CK55" s="11">
        <v>188</v>
      </c>
      <c r="CL55" s="11">
        <v>30</v>
      </c>
      <c r="CM55" s="11">
        <v>203.2</v>
      </c>
      <c r="CN55" s="11">
        <f>CM55-CL55</f>
        <v>173.2</v>
      </c>
      <c r="CO55" s="11">
        <f>IF(CL55=0,0,CM55/CL55*100)</f>
        <v>677.3333333333333</v>
      </c>
      <c r="CP55" s="11">
        <v>2000</v>
      </c>
      <c r="CQ55" s="11">
        <v>2000</v>
      </c>
      <c r="CR55" s="11">
        <v>500</v>
      </c>
      <c r="CS55" s="11">
        <v>353.6</v>
      </c>
      <c r="CT55" s="11">
        <f>CS55-CR55</f>
        <v>-146.39999999999998</v>
      </c>
      <c r="CU55" s="11">
        <f>IF(CR55=0,0,CS55/CR55*100)</f>
        <v>70.72</v>
      </c>
      <c r="CV55" s="11">
        <v>175</v>
      </c>
      <c r="CW55" s="11">
        <v>175</v>
      </c>
      <c r="CX55" s="11">
        <v>42</v>
      </c>
      <c r="CY55" s="11">
        <v>257.04</v>
      </c>
      <c r="CZ55" s="11">
        <f>CY55-CX55</f>
        <v>215.04000000000002</v>
      </c>
      <c r="DA55" s="11">
        <f>IF(CX55=0,0,CY55/CX55*100)</f>
        <v>612</v>
      </c>
      <c r="DB55" s="11">
        <v>650</v>
      </c>
      <c r="DC55" s="11">
        <v>650</v>
      </c>
      <c r="DD55" s="11">
        <v>95</v>
      </c>
      <c r="DE55" s="11">
        <v>110.76</v>
      </c>
      <c r="DF55" s="11">
        <f>DE55-DD55</f>
        <v>15.760000000000005</v>
      </c>
      <c r="DG55" s="11">
        <f>IF(DD55=0,0,DE55/DD55*100)</f>
        <v>116.58947368421053</v>
      </c>
      <c r="DH55" s="11">
        <v>0</v>
      </c>
      <c r="DI55" s="11">
        <v>0</v>
      </c>
      <c r="DJ55" s="11">
        <v>0</v>
      </c>
      <c r="DK55" s="11">
        <v>54.4</v>
      </c>
      <c r="DL55" s="11">
        <f>DK55-DJ55</f>
        <v>54.4</v>
      </c>
      <c r="DM55" s="11">
        <f>IF(DJ55=0,0,DK55/DJ55*100)</f>
        <v>0</v>
      </c>
      <c r="DN55" s="11">
        <v>1000</v>
      </c>
      <c r="DO55" s="11">
        <v>1000</v>
      </c>
      <c r="DP55" s="11">
        <v>305</v>
      </c>
      <c r="DQ55" s="11">
        <v>122.4</v>
      </c>
      <c r="DR55" s="11">
        <f>DQ55-DP55</f>
        <v>-182.6</v>
      </c>
      <c r="DS55" s="11">
        <f>IF(DP55=0,0,DQ55/DP55*100)</f>
        <v>40.131147540983605</v>
      </c>
      <c r="DT55" s="11">
        <v>459</v>
      </c>
      <c r="DU55" s="11">
        <v>459</v>
      </c>
      <c r="DV55" s="11">
        <v>114</v>
      </c>
      <c r="DW55" s="11">
        <v>28.56</v>
      </c>
      <c r="DX55" s="11">
        <f>DW55-DV55</f>
        <v>-85.44</v>
      </c>
      <c r="DY55" s="11">
        <f>IF(DV55=0,0,DW55/DV55*100)</f>
        <v>25.052631578947366</v>
      </c>
      <c r="DZ55" s="11">
        <v>0</v>
      </c>
      <c r="EA55" s="11">
        <v>0</v>
      </c>
      <c r="EB55" s="11">
        <v>0</v>
      </c>
      <c r="EC55" s="11">
        <v>38.08</v>
      </c>
      <c r="ED55" s="11">
        <f>EC55-EB55</f>
        <v>38.08</v>
      </c>
      <c r="EE55" s="11">
        <f>IF(EB55=0,0,EC55/EB55*100)</f>
        <v>0</v>
      </c>
      <c r="EF55" s="11">
        <v>2000</v>
      </c>
      <c r="EG55" s="11">
        <v>2000</v>
      </c>
      <c r="EH55" s="11">
        <v>300</v>
      </c>
      <c r="EI55" s="11">
        <v>204</v>
      </c>
      <c r="EJ55" s="11">
        <f>EI55-EH55</f>
        <v>-96</v>
      </c>
      <c r="EK55" s="11">
        <f>IF(EH55=0,0,EI55/EH55*100)</f>
        <v>68</v>
      </c>
    </row>
    <row r="56" spans="1:141" ht="12">
      <c r="A56" s="10"/>
      <c r="B56" s="10">
        <v>22010300</v>
      </c>
      <c r="C56" s="10" t="s">
        <v>81</v>
      </c>
      <c r="D56" s="11">
        <v>68000</v>
      </c>
      <c r="E56" s="11">
        <v>68000</v>
      </c>
      <c r="F56" s="11">
        <v>16800</v>
      </c>
      <c r="G56" s="11">
        <v>19550</v>
      </c>
      <c r="H56" s="11">
        <f>G56-F56</f>
        <v>2750</v>
      </c>
      <c r="I56" s="11">
        <f>IF(F56=0,0,G56/F56*100)</f>
        <v>116.36904761904762</v>
      </c>
      <c r="J56" s="11">
        <v>68000</v>
      </c>
      <c r="K56" s="11">
        <v>68000</v>
      </c>
      <c r="L56" s="11">
        <v>16800</v>
      </c>
      <c r="M56" s="11">
        <v>19550</v>
      </c>
      <c r="N56" s="11">
        <f>M56-L56</f>
        <v>2750</v>
      </c>
      <c r="O56" s="11">
        <f>IF(L56=0,0,M56/L56*100)</f>
        <v>116.36904761904762</v>
      </c>
      <c r="P56" s="11">
        <v>0</v>
      </c>
      <c r="Q56" s="11">
        <v>0</v>
      </c>
      <c r="R56" s="11">
        <v>0</v>
      </c>
      <c r="S56" s="11">
        <v>0</v>
      </c>
      <c r="T56" s="11">
        <f>S56-R56</f>
        <v>0</v>
      </c>
      <c r="U56" s="11">
        <f>IF(R56=0,0,S56/R56*100)</f>
        <v>0</v>
      </c>
      <c r="V56" s="11">
        <v>0</v>
      </c>
      <c r="W56" s="11">
        <v>0</v>
      </c>
      <c r="X56" s="11">
        <v>0</v>
      </c>
      <c r="Y56" s="11">
        <v>0</v>
      </c>
      <c r="Z56" s="11">
        <f>Y56-X56</f>
        <v>0</v>
      </c>
      <c r="AA56" s="11">
        <f>IF(X56=0,0,Y56/X56*100)</f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f>AE56-AD56</f>
        <v>0</v>
      </c>
      <c r="AG56" s="11">
        <f>IF(AD56=0,0,AE56/AD56*100)</f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f>AK56-AJ56</f>
        <v>0</v>
      </c>
      <c r="AM56" s="11">
        <f>IF(AJ56=0,0,AK56/AJ56*100)</f>
        <v>0</v>
      </c>
      <c r="AN56" s="11">
        <v>0</v>
      </c>
      <c r="AO56" s="11">
        <v>0</v>
      </c>
      <c r="AP56" s="11">
        <v>0</v>
      </c>
      <c r="AQ56" s="11">
        <v>0</v>
      </c>
      <c r="AR56" s="11">
        <f>AQ56-AP56</f>
        <v>0</v>
      </c>
      <c r="AS56" s="11">
        <f>IF(AP56=0,0,AQ56/AP56*100)</f>
        <v>0</v>
      </c>
      <c r="AT56" s="11">
        <v>0</v>
      </c>
      <c r="AU56" s="11">
        <v>0</v>
      </c>
      <c r="AV56" s="11">
        <v>0</v>
      </c>
      <c r="AW56" s="11">
        <v>0</v>
      </c>
      <c r="AX56" s="11">
        <f>AW56-AV56</f>
        <v>0</v>
      </c>
      <c r="AY56" s="11">
        <f>IF(AV56=0,0,AW56/AV56*100)</f>
        <v>0</v>
      </c>
      <c r="AZ56" s="11">
        <v>0</v>
      </c>
      <c r="BA56" s="11">
        <v>0</v>
      </c>
      <c r="BB56" s="11">
        <v>0</v>
      </c>
      <c r="BC56" s="11">
        <v>0</v>
      </c>
      <c r="BD56" s="11">
        <f>BC56-BB56</f>
        <v>0</v>
      </c>
      <c r="BE56" s="11">
        <f>IF(BB56=0,0,BC56/BB56*100)</f>
        <v>0</v>
      </c>
      <c r="BF56" s="11">
        <v>0</v>
      </c>
      <c r="BG56" s="11">
        <v>0</v>
      </c>
      <c r="BH56" s="11">
        <v>0</v>
      </c>
      <c r="BI56" s="11">
        <v>0</v>
      </c>
      <c r="BJ56" s="11">
        <f>BI56-BH56</f>
        <v>0</v>
      </c>
      <c r="BK56" s="11">
        <f>IF(BH56=0,0,BI56/BH56*100)</f>
        <v>0</v>
      </c>
      <c r="BL56" s="11">
        <v>0</v>
      </c>
      <c r="BM56" s="11">
        <v>0</v>
      </c>
      <c r="BN56" s="11">
        <v>0</v>
      </c>
      <c r="BO56" s="11">
        <v>0</v>
      </c>
      <c r="BP56" s="11">
        <f>BO56-BN56</f>
        <v>0</v>
      </c>
      <c r="BQ56" s="11">
        <f>IF(BN56=0,0,BO56/BN56*100)</f>
        <v>0</v>
      </c>
      <c r="BR56" s="11">
        <v>0</v>
      </c>
      <c r="BS56" s="11">
        <v>0</v>
      </c>
      <c r="BT56" s="11">
        <v>0</v>
      </c>
      <c r="BU56" s="11">
        <v>0</v>
      </c>
      <c r="BV56" s="11">
        <f>BU56-BT56</f>
        <v>0</v>
      </c>
      <c r="BW56" s="11">
        <f>IF(BT56=0,0,BU56/BT56*100)</f>
        <v>0</v>
      </c>
      <c r="BX56" s="11">
        <v>0</v>
      </c>
      <c r="BY56" s="11">
        <v>0</v>
      </c>
      <c r="BZ56" s="11">
        <v>0</v>
      </c>
      <c r="CA56" s="11">
        <v>0</v>
      </c>
      <c r="CB56" s="11">
        <f>CA56-BZ56</f>
        <v>0</v>
      </c>
      <c r="CC56" s="11">
        <f>IF(BZ56=0,0,CA56/BZ56*100)</f>
        <v>0</v>
      </c>
      <c r="CD56" s="11">
        <v>0</v>
      </c>
      <c r="CE56" s="11">
        <v>0</v>
      </c>
      <c r="CF56" s="11">
        <v>0</v>
      </c>
      <c r="CG56" s="11">
        <v>0</v>
      </c>
      <c r="CH56" s="11">
        <f>CG56-CF56</f>
        <v>0</v>
      </c>
      <c r="CI56" s="11">
        <f>IF(CF56=0,0,CG56/CF56*100)</f>
        <v>0</v>
      </c>
      <c r="CJ56" s="11">
        <v>0</v>
      </c>
      <c r="CK56" s="11">
        <v>0</v>
      </c>
      <c r="CL56" s="11">
        <v>0</v>
      </c>
      <c r="CM56" s="11">
        <v>0</v>
      </c>
      <c r="CN56" s="11">
        <f>CM56-CL56</f>
        <v>0</v>
      </c>
      <c r="CO56" s="11">
        <f>IF(CL56=0,0,CM56/CL56*100)</f>
        <v>0</v>
      </c>
      <c r="CP56" s="11">
        <v>0</v>
      </c>
      <c r="CQ56" s="11">
        <v>0</v>
      </c>
      <c r="CR56" s="11">
        <v>0</v>
      </c>
      <c r="CS56" s="11">
        <v>0</v>
      </c>
      <c r="CT56" s="11">
        <f>CS56-CR56</f>
        <v>0</v>
      </c>
      <c r="CU56" s="11">
        <f>IF(CR56=0,0,CS56/CR56*100)</f>
        <v>0</v>
      </c>
      <c r="CV56" s="11">
        <v>0</v>
      </c>
      <c r="CW56" s="11">
        <v>0</v>
      </c>
      <c r="CX56" s="11">
        <v>0</v>
      </c>
      <c r="CY56" s="11">
        <v>0</v>
      </c>
      <c r="CZ56" s="11">
        <f>CY56-CX56</f>
        <v>0</v>
      </c>
      <c r="DA56" s="11">
        <f>IF(CX56=0,0,CY56/CX56*100)</f>
        <v>0</v>
      </c>
      <c r="DB56" s="11">
        <v>0</v>
      </c>
      <c r="DC56" s="11">
        <v>0</v>
      </c>
      <c r="DD56" s="11">
        <v>0</v>
      </c>
      <c r="DE56" s="11">
        <v>0</v>
      </c>
      <c r="DF56" s="11">
        <f>DE56-DD56</f>
        <v>0</v>
      </c>
      <c r="DG56" s="11">
        <f>IF(DD56=0,0,DE56/DD56*100)</f>
        <v>0</v>
      </c>
      <c r="DH56" s="11">
        <v>0</v>
      </c>
      <c r="DI56" s="11">
        <v>0</v>
      </c>
      <c r="DJ56" s="11">
        <v>0</v>
      </c>
      <c r="DK56" s="11">
        <v>0</v>
      </c>
      <c r="DL56" s="11">
        <f>DK56-DJ56</f>
        <v>0</v>
      </c>
      <c r="DM56" s="11">
        <f>IF(DJ56=0,0,DK56/DJ56*100)</f>
        <v>0</v>
      </c>
      <c r="DN56" s="11">
        <v>0</v>
      </c>
      <c r="DO56" s="11">
        <v>0</v>
      </c>
      <c r="DP56" s="11">
        <v>0</v>
      </c>
      <c r="DQ56" s="11">
        <v>0</v>
      </c>
      <c r="DR56" s="11">
        <f>DQ56-DP56</f>
        <v>0</v>
      </c>
      <c r="DS56" s="11">
        <f>IF(DP56=0,0,DQ56/DP56*100)</f>
        <v>0</v>
      </c>
      <c r="DT56" s="11">
        <v>0</v>
      </c>
      <c r="DU56" s="11">
        <v>0</v>
      </c>
      <c r="DV56" s="11">
        <v>0</v>
      </c>
      <c r="DW56" s="11">
        <v>0</v>
      </c>
      <c r="DX56" s="11">
        <f>DW56-DV56</f>
        <v>0</v>
      </c>
      <c r="DY56" s="11">
        <f>IF(DV56=0,0,DW56/DV56*100)</f>
        <v>0</v>
      </c>
      <c r="DZ56" s="11">
        <v>0</v>
      </c>
      <c r="EA56" s="11">
        <v>0</v>
      </c>
      <c r="EB56" s="11">
        <v>0</v>
      </c>
      <c r="EC56" s="11">
        <v>0</v>
      </c>
      <c r="ED56" s="11">
        <f>EC56-EB56</f>
        <v>0</v>
      </c>
      <c r="EE56" s="11">
        <f>IF(EB56=0,0,EC56/EB56*100)</f>
        <v>0</v>
      </c>
      <c r="EF56" s="11">
        <v>0</v>
      </c>
      <c r="EG56" s="11">
        <v>0</v>
      </c>
      <c r="EH56" s="11">
        <v>0</v>
      </c>
      <c r="EI56" s="11">
        <v>0</v>
      </c>
      <c r="EJ56" s="11">
        <f>EI56-EH56</f>
        <v>0</v>
      </c>
      <c r="EK56" s="11">
        <f>IF(EH56=0,0,EI56/EH56*100)</f>
        <v>0</v>
      </c>
    </row>
    <row r="57" spans="1:141" ht="12">
      <c r="A57" s="10"/>
      <c r="B57" s="10">
        <v>22012500</v>
      </c>
      <c r="C57" s="10" t="s">
        <v>82</v>
      </c>
      <c r="D57" s="11">
        <v>2267515</v>
      </c>
      <c r="E57" s="11">
        <v>2267515</v>
      </c>
      <c r="F57" s="11">
        <v>491930</v>
      </c>
      <c r="G57" s="11">
        <v>483546.24</v>
      </c>
      <c r="H57" s="11">
        <f>G57-F57</f>
        <v>-8383.76000000001</v>
      </c>
      <c r="I57" s="11">
        <f>IF(F57=0,0,G57/F57*100)</f>
        <v>98.29574126400097</v>
      </c>
      <c r="J57" s="11">
        <v>0</v>
      </c>
      <c r="K57" s="11">
        <v>0</v>
      </c>
      <c r="L57" s="11">
        <v>0</v>
      </c>
      <c r="M57" s="11">
        <v>0</v>
      </c>
      <c r="N57" s="11">
        <f>M57-L57</f>
        <v>0</v>
      </c>
      <c r="O57" s="11">
        <f>IF(L57=0,0,M57/L57*100)</f>
        <v>0</v>
      </c>
      <c r="P57" s="11">
        <v>2249000</v>
      </c>
      <c r="Q57" s="11">
        <v>2249000</v>
      </c>
      <c r="R57" s="11">
        <v>487300</v>
      </c>
      <c r="S57" s="11">
        <v>480201.26</v>
      </c>
      <c r="T57" s="11">
        <f>S57-R57</f>
        <v>-7098.739999999991</v>
      </c>
      <c r="U57" s="11">
        <f>IF(R57=0,0,S57/R57*100)</f>
        <v>98.54325056433409</v>
      </c>
      <c r="V57" s="11">
        <v>2249000</v>
      </c>
      <c r="W57" s="11">
        <v>2249000</v>
      </c>
      <c r="X57" s="11">
        <v>487300</v>
      </c>
      <c r="Y57" s="11">
        <v>480201.26</v>
      </c>
      <c r="Z57" s="11">
        <f>Y57-X57</f>
        <v>-7098.739999999991</v>
      </c>
      <c r="AA57" s="11">
        <f>IF(X57=0,0,Y57/X57*100)</f>
        <v>98.54325056433409</v>
      </c>
      <c r="AB57" s="11">
        <v>18515</v>
      </c>
      <c r="AC57" s="11">
        <v>18515</v>
      </c>
      <c r="AD57" s="11">
        <v>4630</v>
      </c>
      <c r="AE57" s="11">
        <v>3344.98</v>
      </c>
      <c r="AF57" s="11">
        <f>AE57-AD57</f>
        <v>-1285.02</v>
      </c>
      <c r="AG57" s="11">
        <f>IF(AD57=0,0,AE57/AD57*100)</f>
        <v>72.24578833693305</v>
      </c>
      <c r="AH57" s="11">
        <v>1500</v>
      </c>
      <c r="AI57" s="11">
        <v>1500</v>
      </c>
      <c r="AJ57" s="11">
        <v>375</v>
      </c>
      <c r="AK57" s="11">
        <v>240.55</v>
      </c>
      <c r="AL57" s="11">
        <f>AK57-AJ57</f>
        <v>-134.45</v>
      </c>
      <c r="AM57" s="11">
        <f>IF(AJ57=0,0,AK57/AJ57*100)</f>
        <v>64.14666666666668</v>
      </c>
      <c r="AN57" s="11">
        <v>1300</v>
      </c>
      <c r="AO57" s="11">
        <v>1300</v>
      </c>
      <c r="AP57" s="11">
        <v>324</v>
      </c>
      <c r="AQ57" s="11">
        <v>88.61</v>
      </c>
      <c r="AR57" s="11">
        <f>AQ57-AP57</f>
        <v>-235.39</v>
      </c>
      <c r="AS57" s="11">
        <f>IF(AP57=0,0,AQ57/AP57*100)</f>
        <v>27.348765432098766</v>
      </c>
      <c r="AT57" s="11">
        <v>1600</v>
      </c>
      <c r="AU57" s="11">
        <v>1600</v>
      </c>
      <c r="AV57" s="11">
        <v>390</v>
      </c>
      <c r="AW57" s="11">
        <v>265.85</v>
      </c>
      <c r="AX57" s="11">
        <f>AW57-AV57</f>
        <v>-124.14999999999998</v>
      </c>
      <c r="AY57" s="11">
        <f>IF(AV57=0,0,AW57/AV57*100)</f>
        <v>68.16666666666667</v>
      </c>
      <c r="AZ57" s="11">
        <v>0</v>
      </c>
      <c r="BA57" s="11">
        <v>0</v>
      </c>
      <c r="BB57" s="11">
        <v>0</v>
      </c>
      <c r="BC57" s="11">
        <v>76.16</v>
      </c>
      <c r="BD57" s="11">
        <f>BC57-BB57</f>
        <v>76.16</v>
      </c>
      <c r="BE57" s="11">
        <f>IF(BB57=0,0,BC57/BB57*100)</f>
        <v>0</v>
      </c>
      <c r="BF57" s="11">
        <v>693</v>
      </c>
      <c r="BG57" s="11">
        <v>693</v>
      </c>
      <c r="BH57" s="11">
        <v>693</v>
      </c>
      <c r="BI57" s="11">
        <v>284.85</v>
      </c>
      <c r="BJ57" s="11">
        <f>BI57-BH57</f>
        <v>-408.15</v>
      </c>
      <c r="BK57" s="11">
        <f>IF(BH57=0,0,BI57/BH57*100)</f>
        <v>41.10389610389611</v>
      </c>
      <c r="BL57" s="11">
        <v>700</v>
      </c>
      <c r="BM57" s="11">
        <v>700</v>
      </c>
      <c r="BN57" s="11">
        <v>50</v>
      </c>
      <c r="BO57" s="11">
        <v>136</v>
      </c>
      <c r="BP57" s="11">
        <f>BO57-BN57</f>
        <v>86</v>
      </c>
      <c r="BQ57" s="11">
        <f>IF(BN57=0,0,BO57/BN57*100)</f>
        <v>272</v>
      </c>
      <c r="BR57" s="11">
        <v>5000</v>
      </c>
      <c r="BS57" s="11">
        <v>5000</v>
      </c>
      <c r="BT57" s="11">
        <v>1248</v>
      </c>
      <c r="BU57" s="11">
        <v>666.4</v>
      </c>
      <c r="BV57" s="11">
        <f>BU57-BT57</f>
        <v>-581.6</v>
      </c>
      <c r="BW57" s="11">
        <f>IF(BT57=0,0,BU57/BT57*100)</f>
        <v>53.3974358974359</v>
      </c>
      <c r="BX57" s="11">
        <v>650</v>
      </c>
      <c r="BY57" s="11">
        <v>650</v>
      </c>
      <c r="BZ57" s="11">
        <v>14</v>
      </c>
      <c r="CA57" s="11">
        <v>81.6</v>
      </c>
      <c r="CB57" s="11">
        <f>CA57-BZ57</f>
        <v>67.6</v>
      </c>
      <c r="CC57" s="11">
        <f>IF(BZ57=0,0,CA57/BZ57*100)</f>
        <v>582.8571428571428</v>
      </c>
      <c r="CD57" s="11">
        <v>600</v>
      </c>
      <c r="CE57" s="11">
        <v>600</v>
      </c>
      <c r="CF57" s="11">
        <v>150</v>
      </c>
      <c r="CG57" s="11">
        <v>132.92</v>
      </c>
      <c r="CH57" s="11">
        <f>CG57-CF57</f>
        <v>-17.080000000000013</v>
      </c>
      <c r="CI57" s="11">
        <f>IF(CF57=0,0,CG57/CF57*100)</f>
        <v>88.61333333333332</v>
      </c>
      <c r="CJ57" s="11">
        <v>188</v>
      </c>
      <c r="CK57" s="11">
        <v>188</v>
      </c>
      <c r="CL57" s="11">
        <v>30</v>
      </c>
      <c r="CM57" s="11">
        <v>203.2</v>
      </c>
      <c r="CN57" s="11">
        <f>CM57-CL57</f>
        <v>173.2</v>
      </c>
      <c r="CO57" s="11">
        <f>IF(CL57=0,0,CM57/CL57*100)</f>
        <v>677.3333333333333</v>
      </c>
      <c r="CP57" s="11">
        <v>2000</v>
      </c>
      <c r="CQ57" s="11">
        <v>2000</v>
      </c>
      <c r="CR57" s="11">
        <v>500</v>
      </c>
      <c r="CS57" s="11">
        <v>353.6</v>
      </c>
      <c r="CT57" s="11">
        <f>CS57-CR57</f>
        <v>-146.39999999999998</v>
      </c>
      <c r="CU57" s="11">
        <f>IF(CR57=0,0,CS57/CR57*100)</f>
        <v>70.72</v>
      </c>
      <c r="CV57" s="11">
        <v>175</v>
      </c>
      <c r="CW57" s="11">
        <v>175</v>
      </c>
      <c r="CX57" s="11">
        <v>42</v>
      </c>
      <c r="CY57" s="11">
        <v>257.04</v>
      </c>
      <c r="CZ57" s="11">
        <f>CY57-CX57</f>
        <v>215.04000000000002</v>
      </c>
      <c r="DA57" s="11">
        <f>IF(CX57=0,0,CY57/CX57*100)</f>
        <v>612</v>
      </c>
      <c r="DB57" s="11">
        <v>650</v>
      </c>
      <c r="DC57" s="11">
        <v>650</v>
      </c>
      <c r="DD57" s="11">
        <v>95</v>
      </c>
      <c r="DE57" s="11">
        <v>110.76</v>
      </c>
      <c r="DF57" s="11">
        <f>DE57-DD57</f>
        <v>15.760000000000005</v>
      </c>
      <c r="DG57" s="11">
        <f>IF(DD57=0,0,DE57/DD57*100)</f>
        <v>116.58947368421053</v>
      </c>
      <c r="DH57" s="11">
        <v>0</v>
      </c>
      <c r="DI57" s="11">
        <v>0</v>
      </c>
      <c r="DJ57" s="11">
        <v>0</v>
      </c>
      <c r="DK57" s="11">
        <v>54.4</v>
      </c>
      <c r="DL57" s="11">
        <f>DK57-DJ57</f>
        <v>54.4</v>
      </c>
      <c r="DM57" s="11">
        <f>IF(DJ57=0,0,DK57/DJ57*100)</f>
        <v>0</v>
      </c>
      <c r="DN57" s="11">
        <v>1000</v>
      </c>
      <c r="DO57" s="11">
        <v>1000</v>
      </c>
      <c r="DP57" s="11">
        <v>305</v>
      </c>
      <c r="DQ57" s="11">
        <v>122.4</v>
      </c>
      <c r="DR57" s="11">
        <f>DQ57-DP57</f>
        <v>-182.6</v>
      </c>
      <c r="DS57" s="11">
        <f>IF(DP57=0,0,DQ57/DP57*100)</f>
        <v>40.131147540983605</v>
      </c>
      <c r="DT57" s="11">
        <v>459</v>
      </c>
      <c r="DU57" s="11">
        <v>459</v>
      </c>
      <c r="DV57" s="11">
        <v>114</v>
      </c>
      <c r="DW57" s="11">
        <v>28.56</v>
      </c>
      <c r="DX57" s="11">
        <f>DW57-DV57</f>
        <v>-85.44</v>
      </c>
      <c r="DY57" s="11">
        <f>IF(DV57=0,0,DW57/DV57*100)</f>
        <v>25.052631578947366</v>
      </c>
      <c r="DZ57" s="11">
        <v>0</v>
      </c>
      <c r="EA57" s="11">
        <v>0</v>
      </c>
      <c r="EB57" s="11">
        <v>0</v>
      </c>
      <c r="EC57" s="11">
        <v>38.08</v>
      </c>
      <c r="ED57" s="11">
        <f>EC57-EB57</f>
        <v>38.08</v>
      </c>
      <c r="EE57" s="11">
        <f>IF(EB57=0,0,EC57/EB57*100)</f>
        <v>0</v>
      </c>
      <c r="EF57" s="11">
        <v>2000</v>
      </c>
      <c r="EG57" s="11">
        <v>2000</v>
      </c>
      <c r="EH57" s="11">
        <v>300</v>
      </c>
      <c r="EI57" s="11">
        <v>204</v>
      </c>
      <c r="EJ57" s="11">
        <f>EI57-EH57</f>
        <v>-96</v>
      </c>
      <c r="EK57" s="11">
        <f>IF(EH57=0,0,EI57/EH57*100)</f>
        <v>68</v>
      </c>
    </row>
    <row r="58" spans="1:141" ht="12">
      <c r="A58" s="10"/>
      <c r="B58" s="10">
        <v>22012600</v>
      </c>
      <c r="C58" s="10" t="s">
        <v>83</v>
      </c>
      <c r="D58" s="11">
        <v>368000</v>
      </c>
      <c r="E58" s="11">
        <v>368000</v>
      </c>
      <c r="F58" s="11">
        <v>91800</v>
      </c>
      <c r="G58" s="11">
        <v>83246.2</v>
      </c>
      <c r="H58" s="11">
        <f>G58-F58</f>
        <v>-8553.800000000003</v>
      </c>
      <c r="I58" s="11">
        <f>IF(F58=0,0,G58/F58*100)</f>
        <v>90.68213507625272</v>
      </c>
      <c r="J58" s="11">
        <v>368000</v>
      </c>
      <c r="K58" s="11">
        <v>368000</v>
      </c>
      <c r="L58" s="11">
        <v>91800</v>
      </c>
      <c r="M58" s="11">
        <v>83246.2</v>
      </c>
      <c r="N58" s="11">
        <f>M58-L58</f>
        <v>-8553.800000000003</v>
      </c>
      <c r="O58" s="11">
        <f>IF(L58=0,0,M58/L58*100)</f>
        <v>90.68213507625272</v>
      </c>
      <c r="P58" s="11">
        <v>0</v>
      </c>
      <c r="Q58" s="11">
        <v>0</v>
      </c>
      <c r="R58" s="11">
        <v>0</v>
      </c>
      <c r="S58" s="11">
        <v>0</v>
      </c>
      <c r="T58" s="11">
        <f>S58-R58</f>
        <v>0</v>
      </c>
      <c r="U58" s="11">
        <f>IF(R58=0,0,S58/R58*100)</f>
        <v>0</v>
      </c>
      <c r="V58" s="11">
        <v>0</v>
      </c>
      <c r="W58" s="11">
        <v>0</v>
      </c>
      <c r="X58" s="11">
        <v>0</v>
      </c>
      <c r="Y58" s="11">
        <v>0</v>
      </c>
      <c r="Z58" s="11">
        <f>Y58-X58</f>
        <v>0</v>
      </c>
      <c r="AA58" s="11">
        <f>IF(X58=0,0,Y58/X58*100)</f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f>AE58-AD58</f>
        <v>0</v>
      </c>
      <c r="AG58" s="11">
        <f>IF(AD58=0,0,AE58/AD58*100)</f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f>AK58-AJ58</f>
        <v>0</v>
      </c>
      <c r="AM58" s="11">
        <f>IF(AJ58=0,0,AK58/AJ58*100)</f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f>AQ58-AP58</f>
        <v>0</v>
      </c>
      <c r="AS58" s="11">
        <f>IF(AP58=0,0,AQ58/AP58*100)</f>
        <v>0</v>
      </c>
      <c r="AT58" s="11">
        <v>0</v>
      </c>
      <c r="AU58" s="11">
        <v>0</v>
      </c>
      <c r="AV58" s="11">
        <v>0</v>
      </c>
      <c r="AW58" s="11">
        <v>0</v>
      </c>
      <c r="AX58" s="11">
        <f>AW58-AV58</f>
        <v>0</v>
      </c>
      <c r="AY58" s="11">
        <f>IF(AV58=0,0,AW58/AV58*100)</f>
        <v>0</v>
      </c>
      <c r="AZ58" s="11">
        <v>0</v>
      </c>
      <c r="BA58" s="11">
        <v>0</v>
      </c>
      <c r="BB58" s="11">
        <v>0</v>
      </c>
      <c r="BC58" s="11">
        <v>0</v>
      </c>
      <c r="BD58" s="11">
        <f>BC58-BB58</f>
        <v>0</v>
      </c>
      <c r="BE58" s="11">
        <f>IF(BB58=0,0,BC58/BB58*100)</f>
        <v>0</v>
      </c>
      <c r="BF58" s="11">
        <v>0</v>
      </c>
      <c r="BG58" s="11">
        <v>0</v>
      </c>
      <c r="BH58" s="11">
        <v>0</v>
      </c>
      <c r="BI58" s="11">
        <v>0</v>
      </c>
      <c r="BJ58" s="11">
        <f>BI58-BH58</f>
        <v>0</v>
      </c>
      <c r="BK58" s="11">
        <f>IF(BH58=0,0,BI58/BH58*100)</f>
        <v>0</v>
      </c>
      <c r="BL58" s="11">
        <v>0</v>
      </c>
      <c r="BM58" s="11">
        <v>0</v>
      </c>
      <c r="BN58" s="11">
        <v>0</v>
      </c>
      <c r="BO58" s="11">
        <v>0</v>
      </c>
      <c r="BP58" s="11">
        <f>BO58-BN58</f>
        <v>0</v>
      </c>
      <c r="BQ58" s="11">
        <f>IF(BN58=0,0,BO58/BN58*100)</f>
        <v>0</v>
      </c>
      <c r="BR58" s="11">
        <v>0</v>
      </c>
      <c r="BS58" s="11">
        <v>0</v>
      </c>
      <c r="BT58" s="11">
        <v>0</v>
      </c>
      <c r="BU58" s="11">
        <v>0</v>
      </c>
      <c r="BV58" s="11">
        <f>BU58-BT58</f>
        <v>0</v>
      </c>
      <c r="BW58" s="11">
        <f>IF(BT58=0,0,BU58/BT58*100)</f>
        <v>0</v>
      </c>
      <c r="BX58" s="11">
        <v>0</v>
      </c>
      <c r="BY58" s="11">
        <v>0</v>
      </c>
      <c r="BZ58" s="11">
        <v>0</v>
      </c>
      <c r="CA58" s="11">
        <v>0</v>
      </c>
      <c r="CB58" s="11">
        <f>CA58-BZ58</f>
        <v>0</v>
      </c>
      <c r="CC58" s="11">
        <f>IF(BZ58=0,0,CA58/BZ58*100)</f>
        <v>0</v>
      </c>
      <c r="CD58" s="11">
        <v>0</v>
      </c>
      <c r="CE58" s="11">
        <v>0</v>
      </c>
      <c r="CF58" s="11">
        <v>0</v>
      </c>
      <c r="CG58" s="11">
        <v>0</v>
      </c>
      <c r="CH58" s="11">
        <f>CG58-CF58</f>
        <v>0</v>
      </c>
      <c r="CI58" s="11">
        <f>IF(CF58=0,0,CG58/CF58*100)</f>
        <v>0</v>
      </c>
      <c r="CJ58" s="11">
        <v>0</v>
      </c>
      <c r="CK58" s="11">
        <v>0</v>
      </c>
      <c r="CL58" s="11">
        <v>0</v>
      </c>
      <c r="CM58" s="11">
        <v>0</v>
      </c>
      <c r="CN58" s="11">
        <f>CM58-CL58</f>
        <v>0</v>
      </c>
      <c r="CO58" s="11">
        <f>IF(CL58=0,0,CM58/CL58*100)</f>
        <v>0</v>
      </c>
      <c r="CP58" s="11">
        <v>0</v>
      </c>
      <c r="CQ58" s="11">
        <v>0</v>
      </c>
      <c r="CR58" s="11">
        <v>0</v>
      </c>
      <c r="CS58" s="11">
        <v>0</v>
      </c>
      <c r="CT58" s="11">
        <f>CS58-CR58</f>
        <v>0</v>
      </c>
      <c r="CU58" s="11">
        <f>IF(CR58=0,0,CS58/CR58*100)</f>
        <v>0</v>
      </c>
      <c r="CV58" s="11">
        <v>0</v>
      </c>
      <c r="CW58" s="11">
        <v>0</v>
      </c>
      <c r="CX58" s="11">
        <v>0</v>
      </c>
      <c r="CY58" s="11">
        <v>0</v>
      </c>
      <c r="CZ58" s="11">
        <f>CY58-CX58</f>
        <v>0</v>
      </c>
      <c r="DA58" s="11">
        <f>IF(CX58=0,0,CY58/CX58*100)</f>
        <v>0</v>
      </c>
      <c r="DB58" s="11">
        <v>0</v>
      </c>
      <c r="DC58" s="11">
        <v>0</v>
      </c>
      <c r="DD58" s="11">
        <v>0</v>
      </c>
      <c r="DE58" s="11">
        <v>0</v>
      </c>
      <c r="DF58" s="11">
        <f>DE58-DD58</f>
        <v>0</v>
      </c>
      <c r="DG58" s="11">
        <f>IF(DD58=0,0,DE58/DD58*100)</f>
        <v>0</v>
      </c>
      <c r="DH58" s="11">
        <v>0</v>
      </c>
      <c r="DI58" s="11">
        <v>0</v>
      </c>
      <c r="DJ58" s="11">
        <v>0</v>
      </c>
      <c r="DK58" s="11">
        <v>0</v>
      </c>
      <c r="DL58" s="11">
        <f>DK58-DJ58</f>
        <v>0</v>
      </c>
      <c r="DM58" s="11">
        <f>IF(DJ58=0,0,DK58/DJ58*100)</f>
        <v>0</v>
      </c>
      <c r="DN58" s="11">
        <v>0</v>
      </c>
      <c r="DO58" s="11">
        <v>0</v>
      </c>
      <c r="DP58" s="11">
        <v>0</v>
      </c>
      <c r="DQ58" s="11">
        <v>0</v>
      </c>
      <c r="DR58" s="11">
        <f>DQ58-DP58</f>
        <v>0</v>
      </c>
      <c r="DS58" s="11">
        <f>IF(DP58=0,0,DQ58/DP58*100)</f>
        <v>0</v>
      </c>
      <c r="DT58" s="11">
        <v>0</v>
      </c>
      <c r="DU58" s="11">
        <v>0</v>
      </c>
      <c r="DV58" s="11">
        <v>0</v>
      </c>
      <c r="DW58" s="11">
        <v>0</v>
      </c>
      <c r="DX58" s="11">
        <f>DW58-DV58</f>
        <v>0</v>
      </c>
      <c r="DY58" s="11">
        <f>IF(DV58=0,0,DW58/DV58*100)</f>
        <v>0</v>
      </c>
      <c r="DZ58" s="11">
        <v>0</v>
      </c>
      <c r="EA58" s="11">
        <v>0</v>
      </c>
      <c r="EB58" s="11">
        <v>0</v>
      </c>
      <c r="EC58" s="11">
        <v>0</v>
      </c>
      <c r="ED58" s="11">
        <f>EC58-EB58</f>
        <v>0</v>
      </c>
      <c r="EE58" s="11">
        <f>IF(EB58=0,0,EC58/EB58*100)</f>
        <v>0</v>
      </c>
      <c r="EF58" s="11">
        <v>0</v>
      </c>
      <c r="EG58" s="11">
        <v>0</v>
      </c>
      <c r="EH58" s="11">
        <v>0</v>
      </c>
      <c r="EI58" s="11">
        <v>0</v>
      </c>
      <c r="EJ58" s="11">
        <f>EI58-EH58</f>
        <v>0</v>
      </c>
      <c r="EK58" s="11">
        <f>IF(EH58=0,0,EI58/EH58*100)</f>
        <v>0</v>
      </c>
    </row>
    <row r="59" spans="1:141" ht="12">
      <c r="A59" s="10"/>
      <c r="B59" s="10">
        <v>22080000</v>
      </c>
      <c r="C59" s="10" t="s">
        <v>84</v>
      </c>
      <c r="D59" s="11">
        <v>55550</v>
      </c>
      <c r="E59" s="11">
        <v>55550</v>
      </c>
      <c r="F59" s="11">
        <v>15750</v>
      </c>
      <c r="G59" s="11">
        <v>11256.8</v>
      </c>
      <c r="H59" s="11">
        <f>G59-F59</f>
        <v>-4493.200000000001</v>
      </c>
      <c r="I59" s="11">
        <f>IF(F59=0,0,G59/F59*100)</f>
        <v>71.47174603174604</v>
      </c>
      <c r="J59" s="11">
        <v>45800</v>
      </c>
      <c r="K59" s="11">
        <v>45800</v>
      </c>
      <c r="L59" s="11">
        <v>11400</v>
      </c>
      <c r="M59" s="11">
        <v>9306.95</v>
      </c>
      <c r="N59" s="11">
        <f>M59-L59</f>
        <v>-2093.0499999999993</v>
      </c>
      <c r="O59" s="11">
        <f>IF(L59=0,0,M59/L59*100)</f>
        <v>81.63991228070176</v>
      </c>
      <c r="P59" s="11">
        <v>9750</v>
      </c>
      <c r="Q59" s="11">
        <v>9750</v>
      </c>
      <c r="R59" s="11">
        <v>4350</v>
      </c>
      <c r="S59" s="11">
        <v>1949.85</v>
      </c>
      <c r="T59" s="11">
        <f>S59-R59</f>
        <v>-2400.15</v>
      </c>
      <c r="U59" s="11">
        <f>IF(R59=0,0,S59/R59*100)</f>
        <v>44.82413793103448</v>
      </c>
      <c r="V59" s="11">
        <v>9750</v>
      </c>
      <c r="W59" s="11">
        <v>9750</v>
      </c>
      <c r="X59" s="11">
        <v>4350</v>
      </c>
      <c r="Y59" s="11">
        <v>1949.85</v>
      </c>
      <c r="Z59" s="11">
        <f>Y59-X59</f>
        <v>-2400.15</v>
      </c>
      <c r="AA59" s="11">
        <f>IF(X59=0,0,Y59/X59*100)</f>
        <v>44.82413793103448</v>
      </c>
      <c r="AB59" s="11">
        <v>0</v>
      </c>
      <c r="AC59" s="11">
        <v>0</v>
      </c>
      <c r="AD59" s="11">
        <v>0</v>
      </c>
      <c r="AE59" s="11">
        <v>0</v>
      </c>
      <c r="AF59" s="11">
        <f>AE59-AD59</f>
        <v>0</v>
      </c>
      <c r="AG59" s="11">
        <f>IF(AD59=0,0,AE59/AD59*100)</f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f>AK59-AJ59</f>
        <v>0</v>
      </c>
      <c r="AM59" s="11">
        <f>IF(AJ59=0,0,AK59/AJ59*100)</f>
        <v>0</v>
      </c>
      <c r="AN59" s="11">
        <v>0</v>
      </c>
      <c r="AO59" s="11">
        <v>0</v>
      </c>
      <c r="AP59" s="11">
        <v>0</v>
      </c>
      <c r="AQ59" s="11">
        <v>0</v>
      </c>
      <c r="AR59" s="11">
        <f>AQ59-AP59</f>
        <v>0</v>
      </c>
      <c r="AS59" s="11">
        <f>IF(AP59=0,0,AQ59/AP59*100)</f>
        <v>0</v>
      </c>
      <c r="AT59" s="11">
        <v>0</v>
      </c>
      <c r="AU59" s="11">
        <v>0</v>
      </c>
      <c r="AV59" s="11">
        <v>0</v>
      </c>
      <c r="AW59" s="11">
        <v>0</v>
      </c>
      <c r="AX59" s="11">
        <f>AW59-AV59</f>
        <v>0</v>
      </c>
      <c r="AY59" s="11">
        <f>IF(AV59=0,0,AW59/AV59*100)</f>
        <v>0</v>
      </c>
      <c r="AZ59" s="11">
        <v>0</v>
      </c>
      <c r="BA59" s="11">
        <v>0</v>
      </c>
      <c r="BB59" s="11">
        <v>0</v>
      </c>
      <c r="BC59" s="11">
        <v>0</v>
      </c>
      <c r="BD59" s="11">
        <f>BC59-BB59</f>
        <v>0</v>
      </c>
      <c r="BE59" s="11">
        <f>IF(BB59=0,0,BC59/BB59*100)</f>
        <v>0</v>
      </c>
      <c r="BF59" s="11">
        <v>0</v>
      </c>
      <c r="BG59" s="11">
        <v>0</v>
      </c>
      <c r="BH59" s="11">
        <v>0</v>
      </c>
      <c r="BI59" s="11">
        <v>0</v>
      </c>
      <c r="BJ59" s="11">
        <f>BI59-BH59</f>
        <v>0</v>
      </c>
      <c r="BK59" s="11">
        <f>IF(BH59=0,0,BI59/BH59*100)</f>
        <v>0</v>
      </c>
      <c r="BL59" s="11">
        <v>0</v>
      </c>
      <c r="BM59" s="11">
        <v>0</v>
      </c>
      <c r="BN59" s="11">
        <v>0</v>
      </c>
      <c r="BO59" s="11">
        <v>0</v>
      </c>
      <c r="BP59" s="11">
        <f>BO59-BN59</f>
        <v>0</v>
      </c>
      <c r="BQ59" s="11">
        <f>IF(BN59=0,0,BO59/BN59*100)</f>
        <v>0</v>
      </c>
      <c r="BR59" s="11">
        <v>0</v>
      </c>
      <c r="BS59" s="11">
        <v>0</v>
      </c>
      <c r="BT59" s="11">
        <v>0</v>
      </c>
      <c r="BU59" s="11">
        <v>0</v>
      </c>
      <c r="BV59" s="11">
        <f>BU59-BT59</f>
        <v>0</v>
      </c>
      <c r="BW59" s="11">
        <f>IF(BT59=0,0,BU59/BT59*100)</f>
        <v>0</v>
      </c>
      <c r="BX59" s="11">
        <v>0</v>
      </c>
      <c r="BY59" s="11">
        <v>0</v>
      </c>
      <c r="BZ59" s="11">
        <v>0</v>
      </c>
      <c r="CA59" s="11">
        <v>0</v>
      </c>
      <c r="CB59" s="11">
        <f>CA59-BZ59</f>
        <v>0</v>
      </c>
      <c r="CC59" s="11">
        <f>IF(BZ59=0,0,CA59/BZ59*100)</f>
        <v>0</v>
      </c>
      <c r="CD59" s="11">
        <v>0</v>
      </c>
      <c r="CE59" s="11">
        <v>0</v>
      </c>
      <c r="CF59" s="11">
        <v>0</v>
      </c>
      <c r="CG59" s="11">
        <v>0</v>
      </c>
      <c r="CH59" s="11">
        <f>CG59-CF59</f>
        <v>0</v>
      </c>
      <c r="CI59" s="11">
        <f>IF(CF59=0,0,CG59/CF59*100)</f>
        <v>0</v>
      </c>
      <c r="CJ59" s="11">
        <v>0</v>
      </c>
      <c r="CK59" s="11">
        <v>0</v>
      </c>
      <c r="CL59" s="11">
        <v>0</v>
      </c>
      <c r="CM59" s="11">
        <v>0</v>
      </c>
      <c r="CN59" s="11">
        <f>CM59-CL59</f>
        <v>0</v>
      </c>
      <c r="CO59" s="11">
        <f>IF(CL59=0,0,CM59/CL59*100)</f>
        <v>0</v>
      </c>
      <c r="CP59" s="11">
        <v>0</v>
      </c>
      <c r="CQ59" s="11">
        <v>0</v>
      </c>
      <c r="CR59" s="11">
        <v>0</v>
      </c>
      <c r="CS59" s="11">
        <v>0</v>
      </c>
      <c r="CT59" s="11">
        <f>CS59-CR59</f>
        <v>0</v>
      </c>
      <c r="CU59" s="11">
        <f>IF(CR59=0,0,CS59/CR59*100)</f>
        <v>0</v>
      </c>
      <c r="CV59" s="11">
        <v>0</v>
      </c>
      <c r="CW59" s="11">
        <v>0</v>
      </c>
      <c r="CX59" s="11">
        <v>0</v>
      </c>
      <c r="CY59" s="11">
        <v>0</v>
      </c>
      <c r="CZ59" s="11">
        <f>CY59-CX59</f>
        <v>0</v>
      </c>
      <c r="DA59" s="11">
        <f>IF(CX59=0,0,CY59/CX59*100)</f>
        <v>0</v>
      </c>
      <c r="DB59" s="11">
        <v>0</v>
      </c>
      <c r="DC59" s="11">
        <v>0</v>
      </c>
      <c r="DD59" s="11">
        <v>0</v>
      </c>
      <c r="DE59" s="11">
        <v>0</v>
      </c>
      <c r="DF59" s="11">
        <f>DE59-DD59</f>
        <v>0</v>
      </c>
      <c r="DG59" s="11">
        <f>IF(DD59=0,0,DE59/DD59*100)</f>
        <v>0</v>
      </c>
      <c r="DH59" s="11">
        <v>0</v>
      </c>
      <c r="DI59" s="11">
        <v>0</v>
      </c>
      <c r="DJ59" s="11">
        <v>0</v>
      </c>
      <c r="DK59" s="11">
        <v>0</v>
      </c>
      <c r="DL59" s="11">
        <f>DK59-DJ59</f>
        <v>0</v>
      </c>
      <c r="DM59" s="11">
        <f>IF(DJ59=0,0,DK59/DJ59*100)</f>
        <v>0</v>
      </c>
      <c r="DN59" s="11">
        <v>0</v>
      </c>
      <c r="DO59" s="11">
        <v>0</v>
      </c>
      <c r="DP59" s="11">
        <v>0</v>
      </c>
      <c r="DQ59" s="11">
        <v>0</v>
      </c>
      <c r="DR59" s="11">
        <f>DQ59-DP59</f>
        <v>0</v>
      </c>
      <c r="DS59" s="11">
        <f>IF(DP59=0,0,DQ59/DP59*100)</f>
        <v>0</v>
      </c>
      <c r="DT59" s="11">
        <v>0</v>
      </c>
      <c r="DU59" s="11">
        <v>0</v>
      </c>
      <c r="DV59" s="11">
        <v>0</v>
      </c>
      <c r="DW59" s="11">
        <v>0</v>
      </c>
      <c r="DX59" s="11">
        <f>DW59-DV59</f>
        <v>0</v>
      </c>
      <c r="DY59" s="11">
        <f>IF(DV59=0,0,DW59/DV59*100)</f>
        <v>0</v>
      </c>
      <c r="DZ59" s="11">
        <v>0</v>
      </c>
      <c r="EA59" s="11">
        <v>0</v>
      </c>
      <c r="EB59" s="11">
        <v>0</v>
      </c>
      <c r="EC59" s="11">
        <v>0</v>
      </c>
      <c r="ED59" s="11">
        <f>EC59-EB59</f>
        <v>0</v>
      </c>
      <c r="EE59" s="11">
        <f>IF(EB59=0,0,EC59/EB59*100)</f>
        <v>0</v>
      </c>
      <c r="EF59" s="11">
        <v>0</v>
      </c>
      <c r="EG59" s="11">
        <v>0</v>
      </c>
      <c r="EH59" s="11">
        <v>0</v>
      </c>
      <c r="EI59" s="11">
        <v>0</v>
      </c>
      <c r="EJ59" s="11">
        <f>EI59-EH59</f>
        <v>0</v>
      </c>
      <c r="EK59" s="11">
        <f>IF(EH59=0,0,EI59/EH59*100)</f>
        <v>0</v>
      </c>
    </row>
    <row r="60" spans="1:141" ht="12">
      <c r="A60" s="10"/>
      <c r="B60" s="10">
        <v>22080400</v>
      </c>
      <c r="C60" s="10" t="s">
        <v>85</v>
      </c>
      <c r="D60" s="11">
        <v>55550</v>
      </c>
      <c r="E60" s="11">
        <v>55550</v>
      </c>
      <c r="F60" s="11">
        <v>15750</v>
      </c>
      <c r="G60" s="11">
        <v>11256.8</v>
      </c>
      <c r="H60" s="11">
        <f>G60-F60</f>
        <v>-4493.200000000001</v>
      </c>
      <c r="I60" s="11">
        <f>IF(F60=0,0,G60/F60*100)</f>
        <v>71.47174603174604</v>
      </c>
      <c r="J60" s="11">
        <v>45800</v>
      </c>
      <c r="K60" s="11">
        <v>45800</v>
      </c>
      <c r="L60" s="11">
        <v>11400</v>
      </c>
      <c r="M60" s="11">
        <v>9306.95</v>
      </c>
      <c r="N60" s="11">
        <f>M60-L60</f>
        <v>-2093.0499999999993</v>
      </c>
      <c r="O60" s="11">
        <f>IF(L60=0,0,M60/L60*100)</f>
        <v>81.63991228070176</v>
      </c>
      <c r="P60" s="11">
        <v>9750</v>
      </c>
      <c r="Q60" s="11">
        <v>9750</v>
      </c>
      <c r="R60" s="11">
        <v>4350</v>
      </c>
      <c r="S60" s="11">
        <v>1949.85</v>
      </c>
      <c r="T60" s="11">
        <f>S60-R60</f>
        <v>-2400.15</v>
      </c>
      <c r="U60" s="11">
        <f>IF(R60=0,0,S60/R60*100)</f>
        <v>44.82413793103448</v>
      </c>
      <c r="V60" s="11">
        <v>9750</v>
      </c>
      <c r="W60" s="11">
        <v>9750</v>
      </c>
      <c r="X60" s="11">
        <v>4350</v>
      </c>
      <c r="Y60" s="11">
        <v>1949.85</v>
      </c>
      <c r="Z60" s="11">
        <f>Y60-X60</f>
        <v>-2400.15</v>
      </c>
      <c r="AA60" s="11">
        <f>IF(X60=0,0,Y60/X60*100)</f>
        <v>44.82413793103448</v>
      </c>
      <c r="AB60" s="11">
        <v>0</v>
      </c>
      <c r="AC60" s="11">
        <v>0</v>
      </c>
      <c r="AD60" s="11">
        <v>0</v>
      </c>
      <c r="AE60" s="11">
        <v>0</v>
      </c>
      <c r="AF60" s="11">
        <f>AE60-AD60</f>
        <v>0</v>
      </c>
      <c r="AG60" s="11">
        <f>IF(AD60=0,0,AE60/AD60*100)</f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f>AK60-AJ60</f>
        <v>0</v>
      </c>
      <c r="AM60" s="11">
        <f>IF(AJ60=0,0,AK60/AJ60*100)</f>
        <v>0</v>
      </c>
      <c r="AN60" s="11">
        <v>0</v>
      </c>
      <c r="AO60" s="11">
        <v>0</v>
      </c>
      <c r="AP60" s="11">
        <v>0</v>
      </c>
      <c r="AQ60" s="11">
        <v>0</v>
      </c>
      <c r="AR60" s="11">
        <f>AQ60-AP60</f>
        <v>0</v>
      </c>
      <c r="AS60" s="11">
        <f>IF(AP60=0,0,AQ60/AP60*100)</f>
        <v>0</v>
      </c>
      <c r="AT60" s="11">
        <v>0</v>
      </c>
      <c r="AU60" s="11">
        <v>0</v>
      </c>
      <c r="AV60" s="11">
        <v>0</v>
      </c>
      <c r="AW60" s="11">
        <v>0</v>
      </c>
      <c r="AX60" s="11">
        <f>AW60-AV60</f>
        <v>0</v>
      </c>
      <c r="AY60" s="11">
        <f>IF(AV60=0,0,AW60/AV60*100)</f>
        <v>0</v>
      </c>
      <c r="AZ60" s="11">
        <v>0</v>
      </c>
      <c r="BA60" s="11">
        <v>0</v>
      </c>
      <c r="BB60" s="11">
        <v>0</v>
      </c>
      <c r="BC60" s="11">
        <v>0</v>
      </c>
      <c r="BD60" s="11">
        <f>BC60-BB60</f>
        <v>0</v>
      </c>
      <c r="BE60" s="11">
        <f>IF(BB60=0,0,BC60/BB60*100)</f>
        <v>0</v>
      </c>
      <c r="BF60" s="11">
        <v>0</v>
      </c>
      <c r="BG60" s="11">
        <v>0</v>
      </c>
      <c r="BH60" s="11">
        <v>0</v>
      </c>
      <c r="BI60" s="11">
        <v>0</v>
      </c>
      <c r="BJ60" s="11">
        <f>BI60-BH60</f>
        <v>0</v>
      </c>
      <c r="BK60" s="11">
        <f>IF(BH60=0,0,BI60/BH60*100)</f>
        <v>0</v>
      </c>
      <c r="BL60" s="11">
        <v>0</v>
      </c>
      <c r="BM60" s="11">
        <v>0</v>
      </c>
      <c r="BN60" s="11">
        <v>0</v>
      </c>
      <c r="BO60" s="11">
        <v>0</v>
      </c>
      <c r="BP60" s="11">
        <f>BO60-BN60</f>
        <v>0</v>
      </c>
      <c r="BQ60" s="11">
        <f>IF(BN60=0,0,BO60/BN60*100)</f>
        <v>0</v>
      </c>
      <c r="BR60" s="11">
        <v>0</v>
      </c>
      <c r="BS60" s="11">
        <v>0</v>
      </c>
      <c r="BT60" s="11">
        <v>0</v>
      </c>
      <c r="BU60" s="11">
        <v>0</v>
      </c>
      <c r="BV60" s="11">
        <f>BU60-BT60</f>
        <v>0</v>
      </c>
      <c r="BW60" s="11">
        <f>IF(BT60=0,0,BU60/BT60*100)</f>
        <v>0</v>
      </c>
      <c r="BX60" s="11">
        <v>0</v>
      </c>
      <c r="BY60" s="11">
        <v>0</v>
      </c>
      <c r="BZ60" s="11">
        <v>0</v>
      </c>
      <c r="CA60" s="11">
        <v>0</v>
      </c>
      <c r="CB60" s="11">
        <f>CA60-BZ60</f>
        <v>0</v>
      </c>
      <c r="CC60" s="11">
        <f>IF(BZ60=0,0,CA60/BZ60*100)</f>
        <v>0</v>
      </c>
      <c r="CD60" s="11">
        <v>0</v>
      </c>
      <c r="CE60" s="11">
        <v>0</v>
      </c>
      <c r="CF60" s="11">
        <v>0</v>
      </c>
      <c r="CG60" s="11">
        <v>0</v>
      </c>
      <c r="CH60" s="11">
        <f>CG60-CF60</f>
        <v>0</v>
      </c>
      <c r="CI60" s="11">
        <f>IF(CF60=0,0,CG60/CF60*100)</f>
        <v>0</v>
      </c>
      <c r="CJ60" s="11">
        <v>0</v>
      </c>
      <c r="CK60" s="11">
        <v>0</v>
      </c>
      <c r="CL60" s="11">
        <v>0</v>
      </c>
      <c r="CM60" s="11">
        <v>0</v>
      </c>
      <c r="CN60" s="11">
        <f>CM60-CL60</f>
        <v>0</v>
      </c>
      <c r="CO60" s="11">
        <f>IF(CL60=0,0,CM60/CL60*100)</f>
        <v>0</v>
      </c>
      <c r="CP60" s="11">
        <v>0</v>
      </c>
      <c r="CQ60" s="11">
        <v>0</v>
      </c>
      <c r="CR60" s="11">
        <v>0</v>
      </c>
      <c r="CS60" s="11">
        <v>0</v>
      </c>
      <c r="CT60" s="11">
        <f>CS60-CR60</f>
        <v>0</v>
      </c>
      <c r="CU60" s="11">
        <f>IF(CR60=0,0,CS60/CR60*100)</f>
        <v>0</v>
      </c>
      <c r="CV60" s="11">
        <v>0</v>
      </c>
      <c r="CW60" s="11">
        <v>0</v>
      </c>
      <c r="CX60" s="11">
        <v>0</v>
      </c>
      <c r="CY60" s="11">
        <v>0</v>
      </c>
      <c r="CZ60" s="11">
        <f>CY60-CX60</f>
        <v>0</v>
      </c>
      <c r="DA60" s="11">
        <f>IF(CX60=0,0,CY60/CX60*100)</f>
        <v>0</v>
      </c>
      <c r="DB60" s="11">
        <v>0</v>
      </c>
      <c r="DC60" s="11">
        <v>0</v>
      </c>
      <c r="DD60" s="11">
        <v>0</v>
      </c>
      <c r="DE60" s="11">
        <v>0</v>
      </c>
      <c r="DF60" s="11">
        <f>DE60-DD60</f>
        <v>0</v>
      </c>
      <c r="DG60" s="11">
        <f>IF(DD60=0,0,DE60/DD60*100)</f>
        <v>0</v>
      </c>
      <c r="DH60" s="11">
        <v>0</v>
      </c>
      <c r="DI60" s="11">
        <v>0</v>
      </c>
      <c r="DJ60" s="11">
        <v>0</v>
      </c>
      <c r="DK60" s="11">
        <v>0</v>
      </c>
      <c r="DL60" s="11">
        <f>DK60-DJ60</f>
        <v>0</v>
      </c>
      <c r="DM60" s="11">
        <f>IF(DJ60=0,0,DK60/DJ60*100)</f>
        <v>0</v>
      </c>
      <c r="DN60" s="11">
        <v>0</v>
      </c>
      <c r="DO60" s="11">
        <v>0</v>
      </c>
      <c r="DP60" s="11">
        <v>0</v>
      </c>
      <c r="DQ60" s="11">
        <v>0</v>
      </c>
      <c r="DR60" s="11">
        <f>DQ60-DP60</f>
        <v>0</v>
      </c>
      <c r="DS60" s="11">
        <f>IF(DP60=0,0,DQ60/DP60*100)</f>
        <v>0</v>
      </c>
      <c r="DT60" s="11">
        <v>0</v>
      </c>
      <c r="DU60" s="11">
        <v>0</v>
      </c>
      <c r="DV60" s="11">
        <v>0</v>
      </c>
      <c r="DW60" s="11">
        <v>0</v>
      </c>
      <c r="DX60" s="11">
        <f>DW60-DV60</f>
        <v>0</v>
      </c>
      <c r="DY60" s="11">
        <f>IF(DV60=0,0,DW60/DV60*100)</f>
        <v>0</v>
      </c>
      <c r="DZ60" s="11">
        <v>0</v>
      </c>
      <c r="EA60" s="11">
        <v>0</v>
      </c>
      <c r="EB60" s="11">
        <v>0</v>
      </c>
      <c r="EC60" s="11">
        <v>0</v>
      </c>
      <c r="ED60" s="11">
        <f>EC60-EB60</f>
        <v>0</v>
      </c>
      <c r="EE60" s="11">
        <f>IF(EB60=0,0,EC60/EB60*100)</f>
        <v>0</v>
      </c>
      <c r="EF60" s="11">
        <v>0</v>
      </c>
      <c r="EG60" s="11">
        <v>0</v>
      </c>
      <c r="EH60" s="11">
        <v>0</v>
      </c>
      <c r="EI60" s="11">
        <v>0</v>
      </c>
      <c r="EJ60" s="11">
        <f>EI60-EH60</f>
        <v>0</v>
      </c>
      <c r="EK60" s="11">
        <f>IF(EH60=0,0,EI60/EH60*100)</f>
        <v>0</v>
      </c>
    </row>
    <row r="61" spans="1:141" ht="12">
      <c r="A61" s="10"/>
      <c r="B61" s="10">
        <v>22090000</v>
      </c>
      <c r="C61" s="10" t="s">
        <v>86</v>
      </c>
      <c r="D61" s="11">
        <v>71461</v>
      </c>
      <c r="E61" s="11">
        <v>71461</v>
      </c>
      <c r="F61" s="11">
        <v>17165</v>
      </c>
      <c r="G61" s="11">
        <v>19556.07</v>
      </c>
      <c r="H61" s="11">
        <f>G61-F61</f>
        <v>2391.0699999999997</v>
      </c>
      <c r="I61" s="11">
        <f>IF(F61=0,0,G61/F61*100)</f>
        <v>113.92991552577921</v>
      </c>
      <c r="J61" s="11">
        <v>0</v>
      </c>
      <c r="K61" s="11">
        <v>0</v>
      </c>
      <c r="L61" s="11">
        <v>0</v>
      </c>
      <c r="M61" s="11">
        <v>0</v>
      </c>
      <c r="N61" s="11">
        <f>M61-L61</f>
        <v>0</v>
      </c>
      <c r="O61" s="11">
        <f>IF(L61=0,0,M61/L61*100)</f>
        <v>0</v>
      </c>
      <c r="P61" s="11">
        <v>70980</v>
      </c>
      <c r="Q61" s="11">
        <v>70980</v>
      </c>
      <c r="R61" s="11">
        <v>17050</v>
      </c>
      <c r="S61" s="11">
        <v>19469.54</v>
      </c>
      <c r="T61" s="11">
        <f>S61-R61</f>
        <v>2419.540000000001</v>
      </c>
      <c r="U61" s="11">
        <f>IF(R61=0,0,S61/R61*100)</f>
        <v>114.19085043988271</v>
      </c>
      <c r="V61" s="11">
        <v>70980</v>
      </c>
      <c r="W61" s="11">
        <v>70980</v>
      </c>
      <c r="X61" s="11">
        <v>17050</v>
      </c>
      <c r="Y61" s="11">
        <v>19469.54</v>
      </c>
      <c r="Z61" s="11">
        <f>Y61-X61</f>
        <v>2419.540000000001</v>
      </c>
      <c r="AA61" s="11">
        <f>IF(X61=0,0,Y61/X61*100)</f>
        <v>114.19085043988271</v>
      </c>
      <c r="AB61" s="11">
        <v>481</v>
      </c>
      <c r="AC61" s="11">
        <v>481</v>
      </c>
      <c r="AD61" s="11">
        <v>115</v>
      </c>
      <c r="AE61" s="11">
        <v>86.53</v>
      </c>
      <c r="AF61" s="11">
        <f>AE61-AD61</f>
        <v>-28.47</v>
      </c>
      <c r="AG61" s="11">
        <f>IF(AD61=0,0,AE61/AD61*100)</f>
        <v>75.24347826086957</v>
      </c>
      <c r="AH61" s="11">
        <v>100</v>
      </c>
      <c r="AI61" s="11">
        <v>100</v>
      </c>
      <c r="AJ61" s="11">
        <v>24</v>
      </c>
      <c r="AK61" s="11">
        <v>5.61</v>
      </c>
      <c r="AL61" s="11">
        <f>AK61-AJ61</f>
        <v>-18.39</v>
      </c>
      <c r="AM61" s="11">
        <f>IF(AJ61=0,0,AK61/AJ61*100)</f>
        <v>23.375</v>
      </c>
      <c r="AN61" s="11">
        <v>20</v>
      </c>
      <c r="AO61" s="11">
        <v>20</v>
      </c>
      <c r="AP61" s="11">
        <v>3</v>
      </c>
      <c r="AQ61" s="11">
        <v>6.97</v>
      </c>
      <c r="AR61" s="11">
        <f>AQ61-AP61</f>
        <v>3.9699999999999998</v>
      </c>
      <c r="AS61" s="11">
        <f>IF(AP61=0,0,AQ61/AP61*100)</f>
        <v>232.33333333333331</v>
      </c>
      <c r="AT61" s="11">
        <v>0</v>
      </c>
      <c r="AU61" s="11">
        <v>0</v>
      </c>
      <c r="AV61" s="11">
        <v>0</v>
      </c>
      <c r="AW61" s="11">
        <v>5.1</v>
      </c>
      <c r="AX61" s="11">
        <f>AW61-AV61</f>
        <v>5.1</v>
      </c>
      <c r="AY61" s="11">
        <f>IF(AV61=0,0,AW61/AV61*100)</f>
        <v>0</v>
      </c>
      <c r="AZ61" s="11">
        <v>20</v>
      </c>
      <c r="BA61" s="11">
        <v>20</v>
      </c>
      <c r="BB61" s="11">
        <v>5</v>
      </c>
      <c r="BC61" s="11">
        <v>7.31</v>
      </c>
      <c r="BD61" s="11">
        <f>BC61-BB61</f>
        <v>2.3099999999999996</v>
      </c>
      <c r="BE61" s="11">
        <f>IF(BB61=0,0,BC61/BB61*100)</f>
        <v>146.2</v>
      </c>
      <c r="BF61" s="11">
        <v>7</v>
      </c>
      <c r="BG61" s="11">
        <v>7</v>
      </c>
      <c r="BH61" s="11">
        <v>7</v>
      </c>
      <c r="BI61" s="11">
        <v>0.68</v>
      </c>
      <c r="BJ61" s="11">
        <f>BI61-BH61</f>
        <v>-6.32</v>
      </c>
      <c r="BK61" s="11">
        <f>IF(BH61=0,0,BI61/BH61*100)</f>
        <v>9.714285714285715</v>
      </c>
      <c r="BL61" s="11">
        <v>70</v>
      </c>
      <c r="BM61" s="11">
        <v>70</v>
      </c>
      <c r="BN61" s="11">
        <v>10</v>
      </c>
      <c r="BO61" s="11">
        <v>6.8</v>
      </c>
      <c r="BP61" s="11">
        <f>BO61-BN61</f>
        <v>-3.2</v>
      </c>
      <c r="BQ61" s="11">
        <f>IF(BN61=0,0,BO61/BN61*100)</f>
        <v>68</v>
      </c>
      <c r="BR61" s="11">
        <v>0</v>
      </c>
      <c r="BS61" s="11">
        <v>0</v>
      </c>
      <c r="BT61" s="11">
        <v>0</v>
      </c>
      <c r="BU61" s="11">
        <v>7.48</v>
      </c>
      <c r="BV61" s="11">
        <f>BU61-BT61</f>
        <v>7.48</v>
      </c>
      <c r="BW61" s="11">
        <f>IF(BT61=0,0,BU61/BT61*100)</f>
        <v>0</v>
      </c>
      <c r="BX61" s="11">
        <v>30</v>
      </c>
      <c r="BY61" s="11">
        <v>30</v>
      </c>
      <c r="BZ61" s="11">
        <v>4</v>
      </c>
      <c r="CA61" s="11">
        <v>1.87</v>
      </c>
      <c r="CB61" s="11">
        <f>CA61-BZ61</f>
        <v>-2.13</v>
      </c>
      <c r="CC61" s="11">
        <f>IF(BZ61=0,0,CA61/BZ61*100)</f>
        <v>46.75</v>
      </c>
      <c r="CD61" s="11">
        <v>20</v>
      </c>
      <c r="CE61" s="11">
        <v>20</v>
      </c>
      <c r="CF61" s="11">
        <v>6</v>
      </c>
      <c r="CG61" s="11">
        <v>5.61</v>
      </c>
      <c r="CH61" s="11">
        <f>CG61-CF61</f>
        <v>-0.3899999999999997</v>
      </c>
      <c r="CI61" s="11">
        <f>IF(CF61=0,0,CG61/CF61*100)</f>
        <v>93.5</v>
      </c>
      <c r="CJ61" s="11">
        <v>8</v>
      </c>
      <c r="CK61" s="11">
        <v>8</v>
      </c>
      <c r="CL61" s="11">
        <v>0</v>
      </c>
      <c r="CM61" s="11">
        <v>0</v>
      </c>
      <c r="CN61" s="11">
        <f>CM61-CL61</f>
        <v>0</v>
      </c>
      <c r="CO61" s="11">
        <f>IF(CL61=0,0,CM61/CL61*100)</f>
        <v>0</v>
      </c>
      <c r="CP61" s="11">
        <v>0</v>
      </c>
      <c r="CQ61" s="11">
        <v>0</v>
      </c>
      <c r="CR61" s="11">
        <v>0</v>
      </c>
      <c r="CS61" s="11">
        <v>3.57</v>
      </c>
      <c r="CT61" s="11">
        <f>CS61-CR61</f>
        <v>3.57</v>
      </c>
      <c r="CU61" s="11">
        <f>IF(CR61=0,0,CS61/CR61*100)</f>
        <v>0</v>
      </c>
      <c r="CV61" s="11">
        <v>35</v>
      </c>
      <c r="CW61" s="11">
        <v>35</v>
      </c>
      <c r="CX61" s="11">
        <v>11</v>
      </c>
      <c r="CY61" s="11">
        <v>6.29</v>
      </c>
      <c r="CZ61" s="11">
        <f>CY61-CX61</f>
        <v>-4.71</v>
      </c>
      <c r="DA61" s="11">
        <f>IF(CX61=0,0,CY61/CX61*100)</f>
        <v>57.18181818181818</v>
      </c>
      <c r="DB61" s="11">
        <v>15</v>
      </c>
      <c r="DC61" s="11">
        <v>15</v>
      </c>
      <c r="DD61" s="11">
        <v>2</v>
      </c>
      <c r="DE61" s="11">
        <v>2.89</v>
      </c>
      <c r="DF61" s="11">
        <f>DE61-DD61</f>
        <v>0.8900000000000001</v>
      </c>
      <c r="DG61" s="11">
        <f>IF(DD61=0,0,DE61/DD61*100)</f>
        <v>144.5</v>
      </c>
      <c r="DH61" s="11">
        <v>0</v>
      </c>
      <c r="DI61" s="11">
        <v>0</v>
      </c>
      <c r="DJ61" s="11">
        <v>0</v>
      </c>
      <c r="DK61" s="11">
        <v>4.93</v>
      </c>
      <c r="DL61" s="11">
        <f>DK61-DJ61</f>
        <v>4.93</v>
      </c>
      <c r="DM61" s="11">
        <f>IF(DJ61=0,0,DK61/DJ61*100)</f>
        <v>0</v>
      </c>
      <c r="DN61" s="11">
        <v>15</v>
      </c>
      <c r="DO61" s="11">
        <v>15</v>
      </c>
      <c r="DP61" s="11">
        <v>3</v>
      </c>
      <c r="DQ61" s="11">
        <v>4.08</v>
      </c>
      <c r="DR61" s="11">
        <f>DQ61-DP61</f>
        <v>1.08</v>
      </c>
      <c r="DS61" s="11">
        <f>IF(DP61=0,0,DQ61/DP61*100)</f>
        <v>136</v>
      </c>
      <c r="DT61" s="11">
        <v>21</v>
      </c>
      <c r="DU61" s="11">
        <v>21</v>
      </c>
      <c r="DV61" s="11">
        <v>6</v>
      </c>
      <c r="DW61" s="11">
        <v>2.21</v>
      </c>
      <c r="DX61" s="11">
        <f>DW61-DV61</f>
        <v>-3.79</v>
      </c>
      <c r="DY61" s="11">
        <f>IF(DV61=0,0,DW61/DV61*100)</f>
        <v>36.833333333333336</v>
      </c>
      <c r="DZ61" s="11">
        <v>20</v>
      </c>
      <c r="EA61" s="11">
        <v>20</v>
      </c>
      <c r="EB61" s="11">
        <v>4</v>
      </c>
      <c r="EC61" s="11">
        <v>5.61</v>
      </c>
      <c r="ED61" s="11">
        <f>EC61-EB61</f>
        <v>1.6100000000000003</v>
      </c>
      <c r="EE61" s="11">
        <f>IF(EB61=0,0,EC61/EB61*100)</f>
        <v>140.25</v>
      </c>
      <c r="EF61" s="11">
        <v>100</v>
      </c>
      <c r="EG61" s="11">
        <v>100</v>
      </c>
      <c r="EH61" s="11">
        <v>30</v>
      </c>
      <c r="EI61" s="11">
        <v>9.52</v>
      </c>
      <c r="EJ61" s="11">
        <f>EI61-EH61</f>
        <v>-20.48</v>
      </c>
      <c r="EK61" s="11">
        <f>IF(EH61=0,0,EI61/EH61*100)</f>
        <v>31.73333333333333</v>
      </c>
    </row>
    <row r="62" spans="1:141" ht="12">
      <c r="A62" s="10"/>
      <c r="B62" s="10">
        <v>22090100</v>
      </c>
      <c r="C62" s="10" t="s">
        <v>87</v>
      </c>
      <c r="D62" s="11">
        <v>26461</v>
      </c>
      <c r="E62" s="11">
        <v>26461</v>
      </c>
      <c r="F62" s="11">
        <v>6165</v>
      </c>
      <c r="G62" s="11">
        <v>6736.2</v>
      </c>
      <c r="H62" s="11">
        <f>G62-F62</f>
        <v>571.1999999999998</v>
      </c>
      <c r="I62" s="11">
        <f>IF(F62=0,0,G62/F62*100)</f>
        <v>109.26520681265205</v>
      </c>
      <c r="J62" s="11">
        <v>0</v>
      </c>
      <c r="K62" s="11">
        <v>0</v>
      </c>
      <c r="L62" s="11">
        <v>0</v>
      </c>
      <c r="M62" s="11">
        <v>0</v>
      </c>
      <c r="N62" s="11">
        <f>M62-L62</f>
        <v>0</v>
      </c>
      <c r="O62" s="11">
        <f>IF(L62=0,0,M62/L62*100)</f>
        <v>0</v>
      </c>
      <c r="P62" s="11">
        <v>25980</v>
      </c>
      <c r="Q62" s="11">
        <v>25980</v>
      </c>
      <c r="R62" s="11">
        <v>6050</v>
      </c>
      <c r="S62" s="11">
        <v>6660.04</v>
      </c>
      <c r="T62" s="11">
        <f>S62-R62</f>
        <v>610.04</v>
      </c>
      <c r="U62" s="11">
        <f>IF(R62=0,0,S62/R62*100)</f>
        <v>110.08330578512397</v>
      </c>
      <c r="V62" s="11">
        <v>25980</v>
      </c>
      <c r="W62" s="11">
        <v>25980</v>
      </c>
      <c r="X62" s="11">
        <v>6050</v>
      </c>
      <c r="Y62" s="11">
        <v>6660.04</v>
      </c>
      <c r="Z62" s="11">
        <f>Y62-X62</f>
        <v>610.04</v>
      </c>
      <c r="AA62" s="11">
        <f>IF(X62=0,0,Y62/X62*100)</f>
        <v>110.08330578512397</v>
      </c>
      <c r="AB62" s="11">
        <v>481</v>
      </c>
      <c r="AC62" s="11">
        <v>481</v>
      </c>
      <c r="AD62" s="11">
        <v>115</v>
      </c>
      <c r="AE62" s="11">
        <v>76.16</v>
      </c>
      <c r="AF62" s="11">
        <f>AE62-AD62</f>
        <v>-38.84</v>
      </c>
      <c r="AG62" s="11">
        <f>IF(AD62=0,0,AE62/AD62*100)</f>
        <v>66.22608695652174</v>
      </c>
      <c r="AH62" s="11">
        <v>100</v>
      </c>
      <c r="AI62" s="11">
        <v>100</v>
      </c>
      <c r="AJ62" s="11">
        <v>24</v>
      </c>
      <c r="AK62" s="11">
        <v>5.61</v>
      </c>
      <c r="AL62" s="11">
        <f>AK62-AJ62</f>
        <v>-18.39</v>
      </c>
      <c r="AM62" s="11">
        <f>IF(AJ62=0,0,AK62/AJ62*100)</f>
        <v>23.375</v>
      </c>
      <c r="AN62" s="11">
        <v>20</v>
      </c>
      <c r="AO62" s="11">
        <v>20</v>
      </c>
      <c r="AP62" s="11">
        <v>3</v>
      </c>
      <c r="AQ62" s="11">
        <v>6.97</v>
      </c>
      <c r="AR62" s="11">
        <f>AQ62-AP62</f>
        <v>3.9699999999999998</v>
      </c>
      <c r="AS62" s="11">
        <f>IF(AP62=0,0,AQ62/AP62*100)</f>
        <v>232.33333333333331</v>
      </c>
      <c r="AT62" s="11">
        <v>0</v>
      </c>
      <c r="AU62" s="11">
        <v>0</v>
      </c>
      <c r="AV62" s="11">
        <v>0</v>
      </c>
      <c r="AW62" s="11">
        <v>0</v>
      </c>
      <c r="AX62" s="11">
        <f>AW62-AV62</f>
        <v>0</v>
      </c>
      <c r="AY62" s="11">
        <f>IF(AV62=0,0,AW62/AV62*100)</f>
        <v>0</v>
      </c>
      <c r="AZ62" s="11">
        <v>20</v>
      </c>
      <c r="BA62" s="11">
        <v>20</v>
      </c>
      <c r="BB62" s="11">
        <v>5</v>
      </c>
      <c r="BC62" s="11">
        <v>7.31</v>
      </c>
      <c r="BD62" s="11">
        <f>BC62-BB62</f>
        <v>2.3099999999999996</v>
      </c>
      <c r="BE62" s="11">
        <f>IF(BB62=0,0,BC62/BB62*100)</f>
        <v>146.2</v>
      </c>
      <c r="BF62" s="11">
        <v>7</v>
      </c>
      <c r="BG62" s="11">
        <v>7</v>
      </c>
      <c r="BH62" s="11">
        <v>7</v>
      </c>
      <c r="BI62" s="11">
        <v>0.68</v>
      </c>
      <c r="BJ62" s="11">
        <f>BI62-BH62</f>
        <v>-6.32</v>
      </c>
      <c r="BK62" s="11">
        <f>IF(BH62=0,0,BI62/BH62*100)</f>
        <v>9.714285714285715</v>
      </c>
      <c r="BL62" s="11">
        <v>70</v>
      </c>
      <c r="BM62" s="11">
        <v>70</v>
      </c>
      <c r="BN62" s="11">
        <v>10</v>
      </c>
      <c r="BO62" s="11">
        <v>6.8</v>
      </c>
      <c r="BP62" s="11">
        <f>BO62-BN62</f>
        <v>-3.2</v>
      </c>
      <c r="BQ62" s="11">
        <f>IF(BN62=0,0,BO62/BN62*100)</f>
        <v>68</v>
      </c>
      <c r="BR62" s="11">
        <v>0</v>
      </c>
      <c r="BS62" s="11">
        <v>0</v>
      </c>
      <c r="BT62" s="11">
        <v>0</v>
      </c>
      <c r="BU62" s="11">
        <v>7.48</v>
      </c>
      <c r="BV62" s="11">
        <f>BU62-BT62</f>
        <v>7.48</v>
      </c>
      <c r="BW62" s="11">
        <f>IF(BT62=0,0,BU62/BT62*100)</f>
        <v>0</v>
      </c>
      <c r="BX62" s="11">
        <v>30</v>
      </c>
      <c r="BY62" s="11">
        <v>30</v>
      </c>
      <c r="BZ62" s="11">
        <v>4</v>
      </c>
      <c r="CA62" s="11">
        <v>1.87</v>
      </c>
      <c r="CB62" s="11">
        <f>CA62-BZ62</f>
        <v>-2.13</v>
      </c>
      <c r="CC62" s="11">
        <f>IF(BZ62=0,0,CA62/BZ62*100)</f>
        <v>46.75</v>
      </c>
      <c r="CD62" s="11">
        <v>20</v>
      </c>
      <c r="CE62" s="11">
        <v>20</v>
      </c>
      <c r="CF62" s="11">
        <v>6</v>
      </c>
      <c r="CG62" s="11">
        <v>5.61</v>
      </c>
      <c r="CH62" s="11">
        <f>CG62-CF62</f>
        <v>-0.3899999999999997</v>
      </c>
      <c r="CI62" s="11">
        <f>IF(CF62=0,0,CG62/CF62*100)</f>
        <v>93.5</v>
      </c>
      <c r="CJ62" s="11">
        <v>8</v>
      </c>
      <c r="CK62" s="11">
        <v>8</v>
      </c>
      <c r="CL62" s="11">
        <v>0</v>
      </c>
      <c r="CM62" s="11">
        <v>0</v>
      </c>
      <c r="CN62" s="11">
        <f>CM62-CL62</f>
        <v>0</v>
      </c>
      <c r="CO62" s="11">
        <f>IF(CL62=0,0,CM62/CL62*100)</f>
        <v>0</v>
      </c>
      <c r="CP62" s="11">
        <v>0</v>
      </c>
      <c r="CQ62" s="11">
        <v>0</v>
      </c>
      <c r="CR62" s="11">
        <v>0</v>
      </c>
      <c r="CS62" s="11">
        <v>3.57</v>
      </c>
      <c r="CT62" s="11">
        <f>CS62-CR62</f>
        <v>3.57</v>
      </c>
      <c r="CU62" s="11">
        <f>IF(CR62=0,0,CS62/CR62*100)</f>
        <v>0</v>
      </c>
      <c r="CV62" s="11">
        <v>35</v>
      </c>
      <c r="CW62" s="11">
        <v>35</v>
      </c>
      <c r="CX62" s="11">
        <v>11</v>
      </c>
      <c r="CY62" s="11">
        <v>6.29</v>
      </c>
      <c r="CZ62" s="11">
        <f>CY62-CX62</f>
        <v>-4.71</v>
      </c>
      <c r="DA62" s="11">
        <f>IF(CX62=0,0,CY62/CX62*100)</f>
        <v>57.18181818181818</v>
      </c>
      <c r="DB62" s="11">
        <v>15</v>
      </c>
      <c r="DC62" s="11">
        <v>15</v>
      </c>
      <c r="DD62" s="11">
        <v>2</v>
      </c>
      <c r="DE62" s="11">
        <v>2.89</v>
      </c>
      <c r="DF62" s="11">
        <f>DE62-DD62</f>
        <v>0.8900000000000001</v>
      </c>
      <c r="DG62" s="11">
        <f>IF(DD62=0,0,DE62/DD62*100)</f>
        <v>144.5</v>
      </c>
      <c r="DH62" s="11">
        <v>0</v>
      </c>
      <c r="DI62" s="11">
        <v>0</v>
      </c>
      <c r="DJ62" s="11">
        <v>0</v>
      </c>
      <c r="DK62" s="11">
        <v>0</v>
      </c>
      <c r="DL62" s="11">
        <f>DK62-DJ62</f>
        <v>0</v>
      </c>
      <c r="DM62" s="11">
        <f>IF(DJ62=0,0,DK62/DJ62*100)</f>
        <v>0</v>
      </c>
      <c r="DN62" s="11">
        <v>15</v>
      </c>
      <c r="DO62" s="11">
        <v>15</v>
      </c>
      <c r="DP62" s="11">
        <v>3</v>
      </c>
      <c r="DQ62" s="11">
        <v>3.74</v>
      </c>
      <c r="DR62" s="11">
        <f>DQ62-DP62</f>
        <v>0.7400000000000002</v>
      </c>
      <c r="DS62" s="11">
        <f>IF(DP62=0,0,DQ62/DP62*100)</f>
        <v>124.66666666666669</v>
      </c>
      <c r="DT62" s="11">
        <v>21</v>
      </c>
      <c r="DU62" s="11">
        <v>21</v>
      </c>
      <c r="DV62" s="11">
        <v>6</v>
      </c>
      <c r="DW62" s="11">
        <v>2.21</v>
      </c>
      <c r="DX62" s="11">
        <f>DW62-DV62</f>
        <v>-3.79</v>
      </c>
      <c r="DY62" s="11">
        <f>IF(DV62=0,0,DW62/DV62*100)</f>
        <v>36.833333333333336</v>
      </c>
      <c r="DZ62" s="11">
        <v>20</v>
      </c>
      <c r="EA62" s="11">
        <v>20</v>
      </c>
      <c r="EB62" s="11">
        <v>4</v>
      </c>
      <c r="EC62" s="11">
        <v>5.61</v>
      </c>
      <c r="ED62" s="11">
        <f>EC62-EB62</f>
        <v>1.6100000000000003</v>
      </c>
      <c r="EE62" s="11">
        <f>IF(EB62=0,0,EC62/EB62*100)</f>
        <v>140.25</v>
      </c>
      <c r="EF62" s="11">
        <v>100</v>
      </c>
      <c r="EG62" s="11">
        <v>100</v>
      </c>
      <c r="EH62" s="11">
        <v>30</v>
      </c>
      <c r="EI62" s="11">
        <v>9.52</v>
      </c>
      <c r="EJ62" s="11">
        <f>EI62-EH62</f>
        <v>-20.48</v>
      </c>
      <c r="EK62" s="11">
        <f>IF(EH62=0,0,EI62/EH62*100)</f>
        <v>31.73333333333333</v>
      </c>
    </row>
    <row r="63" spans="1:141" ht="12">
      <c r="A63" s="10"/>
      <c r="B63" s="10">
        <v>22090200</v>
      </c>
      <c r="C63" s="10" t="s">
        <v>88</v>
      </c>
      <c r="D63" s="11">
        <v>0</v>
      </c>
      <c r="E63" s="11">
        <v>0</v>
      </c>
      <c r="F63" s="11">
        <v>0</v>
      </c>
      <c r="G63" s="11">
        <v>10.37</v>
      </c>
      <c r="H63" s="11">
        <f>G63-F63</f>
        <v>10.37</v>
      </c>
      <c r="I63" s="11">
        <f>IF(F63=0,0,G63/F63*100)</f>
        <v>0</v>
      </c>
      <c r="J63" s="11">
        <v>0</v>
      </c>
      <c r="K63" s="11">
        <v>0</v>
      </c>
      <c r="L63" s="11">
        <v>0</v>
      </c>
      <c r="M63" s="11">
        <v>0</v>
      </c>
      <c r="N63" s="11">
        <f>M63-L63</f>
        <v>0</v>
      </c>
      <c r="O63" s="11">
        <f>IF(L63=0,0,M63/L63*100)</f>
        <v>0</v>
      </c>
      <c r="P63" s="11">
        <v>0</v>
      </c>
      <c r="Q63" s="11">
        <v>0</v>
      </c>
      <c r="R63" s="11">
        <v>0</v>
      </c>
      <c r="S63" s="11">
        <v>0</v>
      </c>
      <c r="T63" s="11">
        <f>S63-R63</f>
        <v>0</v>
      </c>
      <c r="U63" s="11">
        <f>IF(R63=0,0,S63/R63*100)</f>
        <v>0</v>
      </c>
      <c r="V63" s="11">
        <v>0</v>
      </c>
      <c r="W63" s="11">
        <v>0</v>
      </c>
      <c r="X63" s="11">
        <v>0</v>
      </c>
      <c r="Y63" s="11">
        <v>0</v>
      </c>
      <c r="Z63" s="11">
        <f>Y63-X63</f>
        <v>0</v>
      </c>
      <c r="AA63" s="11">
        <f>IF(X63=0,0,Y63/X63*100)</f>
        <v>0</v>
      </c>
      <c r="AB63" s="11">
        <v>0</v>
      </c>
      <c r="AC63" s="11">
        <v>0</v>
      </c>
      <c r="AD63" s="11">
        <v>0</v>
      </c>
      <c r="AE63" s="11">
        <v>10.37</v>
      </c>
      <c r="AF63" s="11">
        <f>AE63-AD63</f>
        <v>10.37</v>
      </c>
      <c r="AG63" s="11">
        <f>IF(AD63=0,0,AE63/AD63*100)</f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f>AK63-AJ63</f>
        <v>0</v>
      </c>
      <c r="AM63" s="11">
        <f>IF(AJ63=0,0,AK63/AJ63*100)</f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f>AQ63-AP63</f>
        <v>0</v>
      </c>
      <c r="AS63" s="11">
        <f>IF(AP63=0,0,AQ63/AP63*100)</f>
        <v>0</v>
      </c>
      <c r="AT63" s="11">
        <v>0</v>
      </c>
      <c r="AU63" s="11">
        <v>0</v>
      </c>
      <c r="AV63" s="11">
        <v>0</v>
      </c>
      <c r="AW63" s="11">
        <v>5.1</v>
      </c>
      <c r="AX63" s="11">
        <f>AW63-AV63</f>
        <v>5.1</v>
      </c>
      <c r="AY63" s="11">
        <f>IF(AV63=0,0,AW63/AV63*100)</f>
        <v>0</v>
      </c>
      <c r="AZ63" s="11">
        <v>0</v>
      </c>
      <c r="BA63" s="11">
        <v>0</v>
      </c>
      <c r="BB63" s="11">
        <v>0</v>
      </c>
      <c r="BC63" s="11">
        <v>0</v>
      </c>
      <c r="BD63" s="11">
        <f>BC63-BB63</f>
        <v>0</v>
      </c>
      <c r="BE63" s="11">
        <f>IF(BB63=0,0,BC63/BB63*100)</f>
        <v>0</v>
      </c>
      <c r="BF63" s="11">
        <v>0</v>
      </c>
      <c r="BG63" s="11">
        <v>0</v>
      </c>
      <c r="BH63" s="11">
        <v>0</v>
      </c>
      <c r="BI63" s="11">
        <v>0</v>
      </c>
      <c r="BJ63" s="11">
        <f>BI63-BH63</f>
        <v>0</v>
      </c>
      <c r="BK63" s="11">
        <f>IF(BH63=0,0,BI63/BH63*100)</f>
        <v>0</v>
      </c>
      <c r="BL63" s="11">
        <v>0</v>
      </c>
      <c r="BM63" s="11">
        <v>0</v>
      </c>
      <c r="BN63" s="11">
        <v>0</v>
      </c>
      <c r="BO63" s="11">
        <v>0</v>
      </c>
      <c r="BP63" s="11">
        <f>BO63-BN63</f>
        <v>0</v>
      </c>
      <c r="BQ63" s="11">
        <f>IF(BN63=0,0,BO63/BN63*100)</f>
        <v>0</v>
      </c>
      <c r="BR63" s="11">
        <v>0</v>
      </c>
      <c r="BS63" s="11">
        <v>0</v>
      </c>
      <c r="BT63" s="11">
        <v>0</v>
      </c>
      <c r="BU63" s="11">
        <v>0</v>
      </c>
      <c r="BV63" s="11">
        <f>BU63-BT63</f>
        <v>0</v>
      </c>
      <c r="BW63" s="11">
        <f>IF(BT63=0,0,BU63/BT63*100)</f>
        <v>0</v>
      </c>
      <c r="BX63" s="11">
        <v>0</v>
      </c>
      <c r="BY63" s="11">
        <v>0</v>
      </c>
      <c r="BZ63" s="11">
        <v>0</v>
      </c>
      <c r="CA63" s="11">
        <v>0</v>
      </c>
      <c r="CB63" s="11">
        <f>CA63-BZ63</f>
        <v>0</v>
      </c>
      <c r="CC63" s="11">
        <f>IF(BZ63=0,0,CA63/BZ63*100)</f>
        <v>0</v>
      </c>
      <c r="CD63" s="11">
        <v>0</v>
      </c>
      <c r="CE63" s="11">
        <v>0</v>
      </c>
      <c r="CF63" s="11">
        <v>0</v>
      </c>
      <c r="CG63" s="11">
        <v>0</v>
      </c>
      <c r="CH63" s="11">
        <f>CG63-CF63</f>
        <v>0</v>
      </c>
      <c r="CI63" s="11">
        <f>IF(CF63=0,0,CG63/CF63*100)</f>
        <v>0</v>
      </c>
      <c r="CJ63" s="11">
        <v>0</v>
      </c>
      <c r="CK63" s="11">
        <v>0</v>
      </c>
      <c r="CL63" s="11">
        <v>0</v>
      </c>
      <c r="CM63" s="11">
        <v>0</v>
      </c>
      <c r="CN63" s="11">
        <f>CM63-CL63</f>
        <v>0</v>
      </c>
      <c r="CO63" s="11">
        <f>IF(CL63=0,0,CM63/CL63*100)</f>
        <v>0</v>
      </c>
      <c r="CP63" s="11">
        <v>0</v>
      </c>
      <c r="CQ63" s="11">
        <v>0</v>
      </c>
      <c r="CR63" s="11">
        <v>0</v>
      </c>
      <c r="CS63" s="11">
        <v>0</v>
      </c>
      <c r="CT63" s="11">
        <f>CS63-CR63</f>
        <v>0</v>
      </c>
      <c r="CU63" s="11">
        <f>IF(CR63=0,0,CS63/CR63*100)</f>
        <v>0</v>
      </c>
      <c r="CV63" s="11">
        <v>0</v>
      </c>
      <c r="CW63" s="11">
        <v>0</v>
      </c>
      <c r="CX63" s="11">
        <v>0</v>
      </c>
      <c r="CY63" s="11">
        <v>0</v>
      </c>
      <c r="CZ63" s="11">
        <f>CY63-CX63</f>
        <v>0</v>
      </c>
      <c r="DA63" s="11">
        <f>IF(CX63=0,0,CY63/CX63*100)</f>
        <v>0</v>
      </c>
      <c r="DB63" s="11">
        <v>0</v>
      </c>
      <c r="DC63" s="11">
        <v>0</v>
      </c>
      <c r="DD63" s="11">
        <v>0</v>
      </c>
      <c r="DE63" s="11">
        <v>0</v>
      </c>
      <c r="DF63" s="11">
        <f>DE63-DD63</f>
        <v>0</v>
      </c>
      <c r="DG63" s="11">
        <f>IF(DD63=0,0,DE63/DD63*100)</f>
        <v>0</v>
      </c>
      <c r="DH63" s="11">
        <v>0</v>
      </c>
      <c r="DI63" s="11">
        <v>0</v>
      </c>
      <c r="DJ63" s="11">
        <v>0</v>
      </c>
      <c r="DK63" s="11">
        <v>4.93</v>
      </c>
      <c r="DL63" s="11">
        <f>DK63-DJ63</f>
        <v>4.93</v>
      </c>
      <c r="DM63" s="11">
        <f>IF(DJ63=0,0,DK63/DJ63*100)</f>
        <v>0</v>
      </c>
      <c r="DN63" s="11">
        <v>0</v>
      </c>
      <c r="DO63" s="11">
        <v>0</v>
      </c>
      <c r="DP63" s="11">
        <v>0</v>
      </c>
      <c r="DQ63" s="11">
        <v>0.34</v>
      </c>
      <c r="DR63" s="11">
        <f>DQ63-DP63</f>
        <v>0.34</v>
      </c>
      <c r="DS63" s="11">
        <f>IF(DP63=0,0,DQ63/DP63*100)</f>
        <v>0</v>
      </c>
      <c r="DT63" s="11">
        <v>0</v>
      </c>
      <c r="DU63" s="11">
        <v>0</v>
      </c>
      <c r="DV63" s="11">
        <v>0</v>
      </c>
      <c r="DW63" s="11">
        <v>0</v>
      </c>
      <c r="DX63" s="11">
        <f>DW63-DV63</f>
        <v>0</v>
      </c>
      <c r="DY63" s="11">
        <f>IF(DV63=0,0,DW63/DV63*100)</f>
        <v>0</v>
      </c>
      <c r="DZ63" s="11">
        <v>0</v>
      </c>
      <c r="EA63" s="11">
        <v>0</v>
      </c>
      <c r="EB63" s="11">
        <v>0</v>
      </c>
      <c r="EC63" s="11">
        <v>0</v>
      </c>
      <c r="ED63" s="11">
        <f>EC63-EB63</f>
        <v>0</v>
      </c>
      <c r="EE63" s="11">
        <f>IF(EB63=0,0,EC63/EB63*100)</f>
        <v>0</v>
      </c>
      <c r="EF63" s="11">
        <v>0</v>
      </c>
      <c r="EG63" s="11">
        <v>0</v>
      </c>
      <c r="EH63" s="11">
        <v>0</v>
      </c>
      <c r="EI63" s="11">
        <v>0</v>
      </c>
      <c r="EJ63" s="11">
        <f>EI63-EH63</f>
        <v>0</v>
      </c>
      <c r="EK63" s="11">
        <f>IF(EH63=0,0,EI63/EH63*100)</f>
        <v>0</v>
      </c>
    </row>
    <row r="64" spans="1:141" ht="12">
      <c r="A64" s="10"/>
      <c r="B64" s="10">
        <v>22090400</v>
      </c>
      <c r="C64" s="10" t="s">
        <v>89</v>
      </c>
      <c r="D64" s="11">
        <v>45000</v>
      </c>
      <c r="E64" s="11">
        <v>45000</v>
      </c>
      <c r="F64" s="11">
        <v>11000</v>
      </c>
      <c r="G64" s="11">
        <v>12809.5</v>
      </c>
      <c r="H64" s="11">
        <f>G64-F64</f>
        <v>1809.5</v>
      </c>
      <c r="I64" s="11">
        <f>IF(F64=0,0,G64/F64*100)</f>
        <v>116.45</v>
      </c>
      <c r="J64" s="11">
        <v>0</v>
      </c>
      <c r="K64" s="11">
        <v>0</v>
      </c>
      <c r="L64" s="11">
        <v>0</v>
      </c>
      <c r="M64" s="11">
        <v>0</v>
      </c>
      <c r="N64" s="11">
        <f>M64-L64</f>
        <v>0</v>
      </c>
      <c r="O64" s="11">
        <f>IF(L64=0,0,M64/L64*100)</f>
        <v>0</v>
      </c>
      <c r="P64" s="11">
        <v>45000</v>
      </c>
      <c r="Q64" s="11">
        <v>45000</v>
      </c>
      <c r="R64" s="11">
        <v>11000</v>
      </c>
      <c r="S64" s="11">
        <v>12809.5</v>
      </c>
      <c r="T64" s="11">
        <f>S64-R64</f>
        <v>1809.5</v>
      </c>
      <c r="U64" s="11">
        <f>IF(R64=0,0,S64/R64*100)</f>
        <v>116.45</v>
      </c>
      <c r="V64" s="11">
        <v>45000</v>
      </c>
      <c r="W64" s="11">
        <v>45000</v>
      </c>
      <c r="X64" s="11">
        <v>11000</v>
      </c>
      <c r="Y64" s="11">
        <v>12809.5</v>
      </c>
      <c r="Z64" s="11">
        <f>Y64-X64</f>
        <v>1809.5</v>
      </c>
      <c r="AA64" s="11">
        <f>IF(X64=0,0,Y64/X64*100)</f>
        <v>116.45</v>
      </c>
      <c r="AB64" s="11">
        <v>0</v>
      </c>
      <c r="AC64" s="11">
        <v>0</v>
      </c>
      <c r="AD64" s="11">
        <v>0</v>
      </c>
      <c r="AE64" s="11">
        <v>0</v>
      </c>
      <c r="AF64" s="11">
        <f>AE64-AD64</f>
        <v>0</v>
      </c>
      <c r="AG64" s="11">
        <f>IF(AD64=0,0,AE64/AD64*100)</f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f>AK64-AJ64</f>
        <v>0</v>
      </c>
      <c r="AM64" s="11">
        <f>IF(AJ64=0,0,AK64/AJ64*100)</f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f>AQ64-AP64</f>
        <v>0</v>
      </c>
      <c r="AS64" s="11">
        <f>IF(AP64=0,0,AQ64/AP64*100)</f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f>AW64-AV64</f>
        <v>0</v>
      </c>
      <c r="AY64" s="11">
        <f>IF(AV64=0,0,AW64/AV64*100)</f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f>BC64-BB64</f>
        <v>0</v>
      </c>
      <c r="BE64" s="11">
        <f>IF(BB64=0,0,BC64/BB64*100)</f>
        <v>0</v>
      </c>
      <c r="BF64" s="11">
        <v>0</v>
      </c>
      <c r="BG64" s="11">
        <v>0</v>
      </c>
      <c r="BH64" s="11">
        <v>0</v>
      </c>
      <c r="BI64" s="11">
        <v>0</v>
      </c>
      <c r="BJ64" s="11">
        <f>BI64-BH64</f>
        <v>0</v>
      </c>
      <c r="BK64" s="11">
        <f>IF(BH64=0,0,BI64/BH64*100)</f>
        <v>0</v>
      </c>
      <c r="BL64" s="11">
        <v>0</v>
      </c>
      <c r="BM64" s="11">
        <v>0</v>
      </c>
      <c r="BN64" s="11">
        <v>0</v>
      </c>
      <c r="BO64" s="11">
        <v>0</v>
      </c>
      <c r="BP64" s="11">
        <f>BO64-BN64</f>
        <v>0</v>
      </c>
      <c r="BQ64" s="11">
        <f>IF(BN64=0,0,BO64/BN64*100)</f>
        <v>0</v>
      </c>
      <c r="BR64" s="11">
        <v>0</v>
      </c>
      <c r="BS64" s="11">
        <v>0</v>
      </c>
      <c r="BT64" s="11">
        <v>0</v>
      </c>
      <c r="BU64" s="11">
        <v>0</v>
      </c>
      <c r="BV64" s="11">
        <f>BU64-BT64</f>
        <v>0</v>
      </c>
      <c r="BW64" s="11">
        <f>IF(BT64=0,0,BU64/BT64*100)</f>
        <v>0</v>
      </c>
      <c r="BX64" s="11">
        <v>0</v>
      </c>
      <c r="BY64" s="11">
        <v>0</v>
      </c>
      <c r="BZ64" s="11">
        <v>0</v>
      </c>
      <c r="CA64" s="11">
        <v>0</v>
      </c>
      <c r="CB64" s="11">
        <f>CA64-BZ64</f>
        <v>0</v>
      </c>
      <c r="CC64" s="11">
        <f>IF(BZ64=0,0,CA64/BZ64*100)</f>
        <v>0</v>
      </c>
      <c r="CD64" s="11">
        <v>0</v>
      </c>
      <c r="CE64" s="11">
        <v>0</v>
      </c>
      <c r="CF64" s="11">
        <v>0</v>
      </c>
      <c r="CG64" s="11">
        <v>0</v>
      </c>
      <c r="CH64" s="11">
        <f>CG64-CF64</f>
        <v>0</v>
      </c>
      <c r="CI64" s="11">
        <f>IF(CF64=0,0,CG64/CF64*100)</f>
        <v>0</v>
      </c>
      <c r="CJ64" s="11">
        <v>0</v>
      </c>
      <c r="CK64" s="11">
        <v>0</v>
      </c>
      <c r="CL64" s="11">
        <v>0</v>
      </c>
      <c r="CM64" s="11">
        <v>0</v>
      </c>
      <c r="CN64" s="11">
        <f>CM64-CL64</f>
        <v>0</v>
      </c>
      <c r="CO64" s="11">
        <f>IF(CL64=0,0,CM64/CL64*100)</f>
        <v>0</v>
      </c>
      <c r="CP64" s="11">
        <v>0</v>
      </c>
      <c r="CQ64" s="11">
        <v>0</v>
      </c>
      <c r="CR64" s="11">
        <v>0</v>
      </c>
      <c r="CS64" s="11">
        <v>0</v>
      </c>
      <c r="CT64" s="11">
        <f>CS64-CR64</f>
        <v>0</v>
      </c>
      <c r="CU64" s="11">
        <f>IF(CR64=0,0,CS64/CR64*100)</f>
        <v>0</v>
      </c>
      <c r="CV64" s="11">
        <v>0</v>
      </c>
      <c r="CW64" s="11">
        <v>0</v>
      </c>
      <c r="CX64" s="11">
        <v>0</v>
      </c>
      <c r="CY64" s="11">
        <v>0</v>
      </c>
      <c r="CZ64" s="11">
        <f>CY64-CX64</f>
        <v>0</v>
      </c>
      <c r="DA64" s="11">
        <f>IF(CX64=0,0,CY64/CX64*100)</f>
        <v>0</v>
      </c>
      <c r="DB64" s="11">
        <v>0</v>
      </c>
      <c r="DC64" s="11">
        <v>0</v>
      </c>
      <c r="DD64" s="11">
        <v>0</v>
      </c>
      <c r="DE64" s="11">
        <v>0</v>
      </c>
      <c r="DF64" s="11">
        <f>DE64-DD64</f>
        <v>0</v>
      </c>
      <c r="DG64" s="11">
        <f>IF(DD64=0,0,DE64/DD64*100)</f>
        <v>0</v>
      </c>
      <c r="DH64" s="11">
        <v>0</v>
      </c>
      <c r="DI64" s="11">
        <v>0</v>
      </c>
      <c r="DJ64" s="11">
        <v>0</v>
      </c>
      <c r="DK64" s="11">
        <v>0</v>
      </c>
      <c r="DL64" s="11">
        <f>DK64-DJ64</f>
        <v>0</v>
      </c>
      <c r="DM64" s="11">
        <f>IF(DJ64=0,0,DK64/DJ64*100)</f>
        <v>0</v>
      </c>
      <c r="DN64" s="11">
        <v>0</v>
      </c>
      <c r="DO64" s="11">
        <v>0</v>
      </c>
      <c r="DP64" s="11">
        <v>0</v>
      </c>
      <c r="DQ64" s="11">
        <v>0</v>
      </c>
      <c r="DR64" s="11">
        <f>DQ64-DP64</f>
        <v>0</v>
      </c>
      <c r="DS64" s="11">
        <f>IF(DP64=0,0,DQ64/DP64*100)</f>
        <v>0</v>
      </c>
      <c r="DT64" s="11">
        <v>0</v>
      </c>
      <c r="DU64" s="11">
        <v>0</v>
      </c>
      <c r="DV64" s="11">
        <v>0</v>
      </c>
      <c r="DW64" s="11">
        <v>0</v>
      </c>
      <c r="DX64" s="11">
        <f>DW64-DV64</f>
        <v>0</v>
      </c>
      <c r="DY64" s="11">
        <f>IF(DV64=0,0,DW64/DV64*100)</f>
        <v>0</v>
      </c>
      <c r="DZ64" s="11">
        <v>0</v>
      </c>
      <c r="EA64" s="11">
        <v>0</v>
      </c>
      <c r="EB64" s="11">
        <v>0</v>
      </c>
      <c r="EC64" s="11">
        <v>0</v>
      </c>
      <c r="ED64" s="11">
        <f>EC64-EB64</f>
        <v>0</v>
      </c>
      <c r="EE64" s="11">
        <f>IF(EB64=0,0,EC64/EB64*100)</f>
        <v>0</v>
      </c>
      <c r="EF64" s="11">
        <v>0</v>
      </c>
      <c r="EG64" s="11">
        <v>0</v>
      </c>
      <c r="EH64" s="11">
        <v>0</v>
      </c>
      <c r="EI64" s="11">
        <v>0</v>
      </c>
      <c r="EJ64" s="11">
        <f>EI64-EH64</f>
        <v>0</v>
      </c>
      <c r="EK64" s="11">
        <f>IF(EH64=0,0,EI64/EH64*100)</f>
        <v>0</v>
      </c>
    </row>
    <row r="65" spans="1:141" ht="12">
      <c r="A65" s="10"/>
      <c r="B65" s="10">
        <v>24000000</v>
      </c>
      <c r="C65" s="10" t="s">
        <v>90</v>
      </c>
      <c r="D65" s="11">
        <v>36720</v>
      </c>
      <c r="E65" s="11">
        <v>36720</v>
      </c>
      <c r="F65" s="11">
        <v>6000</v>
      </c>
      <c r="G65" s="11">
        <v>74414.07</v>
      </c>
      <c r="H65" s="11">
        <f>G65-F65</f>
        <v>68414.07</v>
      </c>
      <c r="I65" s="11">
        <f>IF(F65=0,0,G65/F65*100)</f>
        <v>1240.2345</v>
      </c>
      <c r="J65" s="11">
        <v>24800</v>
      </c>
      <c r="K65" s="11">
        <v>24800</v>
      </c>
      <c r="L65" s="11">
        <v>6000</v>
      </c>
      <c r="M65" s="11">
        <v>74414.07</v>
      </c>
      <c r="N65" s="11">
        <f>M65-L65</f>
        <v>68414.07</v>
      </c>
      <c r="O65" s="11">
        <f>IF(L65=0,0,M65/L65*100)</f>
        <v>1240.2345</v>
      </c>
      <c r="P65" s="11">
        <v>11920</v>
      </c>
      <c r="Q65" s="11">
        <v>11920</v>
      </c>
      <c r="R65" s="11">
        <v>0</v>
      </c>
      <c r="S65" s="11">
        <v>0</v>
      </c>
      <c r="T65" s="11">
        <f>S65-R65</f>
        <v>0</v>
      </c>
      <c r="U65" s="11">
        <f>IF(R65=0,0,S65/R65*100)</f>
        <v>0</v>
      </c>
      <c r="V65" s="11">
        <v>11920</v>
      </c>
      <c r="W65" s="11">
        <v>11920</v>
      </c>
      <c r="X65" s="11">
        <v>0</v>
      </c>
      <c r="Y65" s="11">
        <v>0</v>
      </c>
      <c r="Z65" s="11">
        <f>Y65-X65</f>
        <v>0</v>
      </c>
      <c r="AA65" s="11">
        <f>IF(X65=0,0,Y65/X65*100)</f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f>AE65-AD65</f>
        <v>0</v>
      </c>
      <c r="AG65" s="11">
        <f>IF(AD65=0,0,AE65/AD65*100)</f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f>AK65-AJ65</f>
        <v>0</v>
      </c>
      <c r="AM65" s="11">
        <f>IF(AJ65=0,0,AK65/AJ65*100)</f>
        <v>0</v>
      </c>
      <c r="AN65" s="11">
        <v>0</v>
      </c>
      <c r="AO65" s="11">
        <v>0</v>
      </c>
      <c r="AP65" s="11">
        <v>0</v>
      </c>
      <c r="AQ65" s="11">
        <v>0</v>
      </c>
      <c r="AR65" s="11">
        <f>AQ65-AP65</f>
        <v>0</v>
      </c>
      <c r="AS65" s="11">
        <f>IF(AP65=0,0,AQ65/AP65*100)</f>
        <v>0</v>
      </c>
      <c r="AT65" s="11">
        <v>0</v>
      </c>
      <c r="AU65" s="11">
        <v>0</v>
      </c>
      <c r="AV65" s="11">
        <v>0</v>
      </c>
      <c r="AW65" s="11">
        <v>0</v>
      </c>
      <c r="AX65" s="11">
        <f>AW65-AV65</f>
        <v>0</v>
      </c>
      <c r="AY65" s="11">
        <f>IF(AV65=0,0,AW65/AV65*100)</f>
        <v>0</v>
      </c>
      <c r="AZ65" s="11">
        <v>0</v>
      </c>
      <c r="BA65" s="11">
        <v>0</v>
      </c>
      <c r="BB65" s="11">
        <v>0</v>
      </c>
      <c r="BC65" s="11">
        <v>0</v>
      </c>
      <c r="BD65" s="11">
        <f>BC65-BB65</f>
        <v>0</v>
      </c>
      <c r="BE65" s="11">
        <f>IF(BB65=0,0,BC65/BB65*100)</f>
        <v>0</v>
      </c>
      <c r="BF65" s="11">
        <v>0</v>
      </c>
      <c r="BG65" s="11">
        <v>0</v>
      </c>
      <c r="BH65" s="11">
        <v>0</v>
      </c>
      <c r="BI65" s="11">
        <v>0</v>
      </c>
      <c r="BJ65" s="11">
        <f>BI65-BH65</f>
        <v>0</v>
      </c>
      <c r="BK65" s="11">
        <f>IF(BH65=0,0,BI65/BH65*100)</f>
        <v>0</v>
      </c>
      <c r="BL65" s="11">
        <v>0</v>
      </c>
      <c r="BM65" s="11">
        <v>0</v>
      </c>
      <c r="BN65" s="11">
        <v>0</v>
      </c>
      <c r="BO65" s="11">
        <v>0</v>
      </c>
      <c r="BP65" s="11">
        <f>BO65-BN65</f>
        <v>0</v>
      </c>
      <c r="BQ65" s="11">
        <f>IF(BN65=0,0,BO65/BN65*100)</f>
        <v>0</v>
      </c>
      <c r="BR65" s="11">
        <v>0</v>
      </c>
      <c r="BS65" s="11">
        <v>0</v>
      </c>
      <c r="BT65" s="11">
        <v>0</v>
      </c>
      <c r="BU65" s="11">
        <v>0</v>
      </c>
      <c r="BV65" s="11">
        <f>BU65-BT65</f>
        <v>0</v>
      </c>
      <c r="BW65" s="11">
        <f>IF(BT65=0,0,BU65/BT65*100)</f>
        <v>0</v>
      </c>
      <c r="BX65" s="11">
        <v>0</v>
      </c>
      <c r="BY65" s="11">
        <v>0</v>
      </c>
      <c r="BZ65" s="11">
        <v>0</v>
      </c>
      <c r="CA65" s="11">
        <v>0</v>
      </c>
      <c r="CB65" s="11">
        <f>CA65-BZ65</f>
        <v>0</v>
      </c>
      <c r="CC65" s="11">
        <f>IF(BZ65=0,0,CA65/BZ65*100)</f>
        <v>0</v>
      </c>
      <c r="CD65" s="11">
        <v>0</v>
      </c>
      <c r="CE65" s="11">
        <v>0</v>
      </c>
      <c r="CF65" s="11">
        <v>0</v>
      </c>
      <c r="CG65" s="11">
        <v>0</v>
      </c>
      <c r="CH65" s="11">
        <f>CG65-CF65</f>
        <v>0</v>
      </c>
      <c r="CI65" s="11">
        <f>IF(CF65=0,0,CG65/CF65*100)</f>
        <v>0</v>
      </c>
      <c r="CJ65" s="11">
        <v>0</v>
      </c>
      <c r="CK65" s="11">
        <v>0</v>
      </c>
      <c r="CL65" s="11">
        <v>0</v>
      </c>
      <c r="CM65" s="11">
        <v>0</v>
      </c>
      <c r="CN65" s="11">
        <f>CM65-CL65</f>
        <v>0</v>
      </c>
      <c r="CO65" s="11">
        <f>IF(CL65=0,0,CM65/CL65*100)</f>
        <v>0</v>
      </c>
      <c r="CP65" s="11">
        <v>0</v>
      </c>
      <c r="CQ65" s="11">
        <v>0</v>
      </c>
      <c r="CR65" s="11">
        <v>0</v>
      </c>
      <c r="CS65" s="11">
        <v>0</v>
      </c>
      <c r="CT65" s="11">
        <f>CS65-CR65</f>
        <v>0</v>
      </c>
      <c r="CU65" s="11">
        <f>IF(CR65=0,0,CS65/CR65*100)</f>
        <v>0</v>
      </c>
      <c r="CV65" s="11">
        <v>0</v>
      </c>
      <c r="CW65" s="11">
        <v>0</v>
      </c>
      <c r="CX65" s="11">
        <v>0</v>
      </c>
      <c r="CY65" s="11">
        <v>0</v>
      </c>
      <c r="CZ65" s="11">
        <f>CY65-CX65</f>
        <v>0</v>
      </c>
      <c r="DA65" s="11">
        <f>IF(CX65=0,0,CY65/CX65*100)</f>
        <v>0</v>
      </c>
      <c r="DB65" s="11">
        <v>0</v>
      </c>
      <c r="DC65" s="11">
        <v>0</v>
      </c>
      <c r="DD65" s="11">
        <v>0</v>
      </c>
      <c r="DE65" s="11">
        <v>0</v>
      </c>
      <c r="DF65" s="11">
        <f>DE65-DD65</f>
        <v>0</v>
      </c>
      <c r="DG65" s="11">
        <f>IF(DD65=0,0,DE65/DD65*100)</f>
        <v>0</v>
      </c>
      <c r="DH65" s="11">
        <v>0</v>
      </c>
      <c r="DI65" s="11">
        <v>0</v>
      </c>
      <c r="DJ65" s="11">
        <v>0</v>
      </c>
      <c r="DK65" s="11">
        <v>0</v>
      </c>
      <c r="DL65" s="11">
        <f>DK65-DJ65</f>
        <v>0</v>
      </c>
      <c r="DM65" s="11">
        <f>IF(DJ65=0,0,DK65/DJ65*100)</f>
        <v>0</v>
      </c>
      <c r="DN65" s="11">
        <v>0</v>
      </c>
      <c r="DO65" s="11">
        <v>0</v>
      </c>
      <c r="DP65" s="11">
        <v>0</v>
      </c>
      <c r="DQ65" s="11">
        <v>0</v>
      </c>
      <c r="DR65" s="11">
        <f>DQ65-DP65</f>
        <v>0</v>
      </c>
      <c r="DS65" s="11">
        <f>IF(DP65=0,0,DQ65/DP65*100)</f>
        <v>0</v>
      </c>
      <c r="DT65" s="11">
        <v>0</v>
      </c>
      <c r="DU65" s="11">
        <v>0</v>
      </c>
      <c r="DV65" s="11">
        <v>0</v>
      </c>
      <c r="DW65" s="11">
        <v>0</v>
      </c>
      <c r="DX65" s="11">
        <f>DW65-DV65</f>
        <v>0</v>
      </c>
      <c r="DY65" s="11">
        <f>IF(DV65=0,0,DW65/DV65*100)</f>
        <v>0</v>
      </c>
      <c r="DZ65" s="11">
        <v>0</v>
      </c>
      <c r="EA65" s="11">
        <v>0</v>
      </c>
      <c r="EB65" s="11">
        <v>0</v>
      </c>
      <c r="EC65" s="11">
        <v>0</v>
      </c>
      <c r="ED65" s="11">
        <f>EC65-EB65</f>
        <v>0</v>
      </c>
      <c r="EE65" s="11">
        <f>IF(EB65=0,0,EC65/EB65*100)</f>
        <v>0</v>
      </c>
      <c r="EF65" s="11">
        <v>0</v>
      </c>
      <c r="EG65" s="11">
        <v>0</v>
      </c>
      <c r="EH65" s="11">
        <v>0</v>
      </c>
      <c r="EI65" s="11">
        <v>0</v>
      </c>
      <c r="EJ65" s="11">
        <f>EI65-EH65</f>
        <v>0</v>
      </c>
      <c r="EK65" s="11">
        <f>IF(EH65=0,0,EI65/EH65*100)</f>
        <v>0</v>
      </c>
    </row>
    <row r="66" spans="1:141" ht="12">
      <c r="A66" s="10"/>
      <c r="B66" s="10">
        <v>24060000</v>
      </c>
      <c r="C66" s="10" t="s">
        <v>76</v>
      </c>
      <c r="D66" s="11">
        <v>36720</v>
      </c>
      <c r="E66" s="11">
        <v>36720</v>
      </c>
      <c r="F66" s="11">
        <v>6000</v>
      </c>
      <c r="G66" s="11">
        <v>74414.07</v>
      </c>
      <c r="H66" s="11">
        <f>G66-F66</f>
        <v>68414.07</v>
      </c>
      <c r="I66" s="11">
        <f>IF(F66=0,0,G66/F66*100)</f>
        <v>1240.2345</v>
      </c>
      <c r="J66" s="11">
        <v>24800</v>
      </c>
      <c r="K66" s="11">
        <v>24800</v>
      </c>
      <c r="L66" s="11">
        <v>6000</v>
      </c>
      <c r="M66" s="11">
        <v>74414.07</v>
      </c>
      <c r="N66" s="11">
        <f>M66-L66</f>
        <v>68414.07</v>
      </c>
      <c r="O66" s="11">
        <f>IF(L66=0,0,M66/L66*100)</f>
        <v>1240.2345</v>
      </c>
      <c r="P66" s="11">
        <v>11920</v>
      </c>
      <c r="Q66" s="11">
        <v>11920</v>
      </c>
      <c r="R66" s="11">
        <v>0</v>
      </c>
      <c r="S66" s="11">
        <v>0</v>
      </c>
      <c r="T66" s="11">
        <f>S66-R66</f>
        <v>0</v>
      </c>
      <c r="U66" s="11">
        <f>IF(R66=0,0,S66/R66*100)</f>
        <v>0</v>
      </c>
      <c r="V66" s="11">
        <v>11920</v>
      </c>
      <c r="W66" s="11">
        <v>11920</v>
      </c>
      <c r="X66" s="11">
        <v>0</v>
      </c>
      <c r="Y66" s="11">
        <v>0</v>
      </c>
      <c r="Z66" s="11">
        <f>Y66-X66</f>
        <v>0</v>
      </c>
      <c r="AA66" s="11">
        <f>IF(X66=0,0,Y66/X66*100)</f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f>AE66-AD66</f>
        <v>0</v>
      </c>
      <c r="AG66" s="11">
        <f>IF(AD66=0,0,AE66/AD66*100)</f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f>AK66-AJ66</f>
        <v>0</v>
      </c>
      <c r="AM66" s="11">
        <f>IF(AJ66=0,0,AK66/AJ66*100)</f>
        <v>0</v>
      </c>
      <c r="AN66" s="11">
        <v>0</v>
      </c>
      <c r="AO66" s="11">
        <v>0</v>
      </c>
      <c r="AP66" s="11">
        <v>0</v>
      </c>
      <c r="AQ66" s="11">
        <v>0</v>
      </c>
      <c r="AR66" s="11">
        <f>AQ66-AP66</f>
        <v>0</v>
      </c>
      <c r="AS66" s="11">
        <f>IF(AP66=0,0,AQ66/AP66*100)</f>
        <v>0</v>
      </c>
      <c r="AT66" s="11">
        <v>0</v>
      </c>
      <c r="AU66" s="11">
        <v>0</v>
      </c>
      <c r="AV66" s="11">
        <v>0</v>
      </c>
      <c r="AW66" s="11">
        <v>0</v>
      </c>
      <c r="AX66" s="11">
        <f>AW66-AV66</f>
        <v>0</v>
      </c>
      <c r="AY66" s="11">
        <f>IF(AV66=0,0,AW66/AV66*100)</f>
        <v>0</v>
      </c>
      <c r="AZ66" s="11">
        <v>0</v>
      </c>
      <c r="BA66" s="11">
        <v>0</v>
      </c>
      <c r="BB66" s="11">
        <v>0</v>
      </c>
      <c r="BC66" s="11">
        <v>0</v>
      </c>
      <c r="BD66" s="11">
        <f>BC66-BB66</f>
        <v>0</v>
      </c>
      <c r="BE66" s="11">
        <f>IF(BB66=0,0,BC66/BB66*100)</f>
        <v>0</v>
      </c>
      <c r="BF66" s="11">
        <v>0</v>
      </c>
      <c r="BG66" s="11">
        <v>0</v>
      </c>
      <c r="BH66" s="11">
        <v>0</v>
      </c>
      <c r="BI66" s="11">
        <v>0</v>
      </c>
      <c r="BJ66" s="11">
        <f>BI66-BH66</f>
        <v>0</v>
      </c>
      <c r="BK66" s="11">
        <f>IF(BH66=0,0,BI66/BH66*100)</f>
        <v>0</v>
      </c>
      <c r="BL66" s="11">
        <v>0</v>
      </c>
      <c r="BM66" s="11">
        <v>0</v>
      </c>
      <c r="BN66" s="11">
        <v>0</v>
      </c>
      <c r="BO66" s="11">
        <v>0</v>
      </c>
      <c r="BP66" s="11">
        <f>BO66-BN66</f>
        <v>0</v>
      </c>
      <c r="BQ66" s="11">
        <f>IF(BN66=0,0,BO66/BN66*100)</f>
        <v>0</v>
      </c>
      <c r="BR66" s="11">
        <v>0</v>
      </c>
      <c r="BS66" s="11">
        <v>0</v>
      </c>
      <c r="BT66" s="11">
        <v>0</v>
      </c>
      <c r="BU66" s="11">
        <v>0</v>
      </c>
      <c r="BV66" s="11">
        <f>BU66-BT66</f>
        <v>0</v>
      </c>
      <c r="BW66" s="11">
        <f>IF(BT66=0,0,BU66/BT66*100)</f>
        <v>0</v>
      </c>
      <c r="BX66" s="11">
        <v>0</v>
      </c>
      <c r="BY66" s="11">
        <v>0</v>
      </c>
      <c r="BZ66" s="11">
        <v>0</v>
      </c>
      <c r="CA66" s="11">
        <v>0</v>
      </c>
      <c r="CB66" s="11">
        <f>CA66-BZ66</f>
        <v>0</v>
      </c>
      <c r="CC66" s="11">
        <f>IF(BZ66=0,0,CA66/BZ66*100)</f>
        <v>0</v>
      </c>
      <c r="CD66" s="11">
        <v>0</v>
      </c>
      <c r="CE66" s="11">
        <v>0</v>
      </c>
      <c r="CF66" s="11">
        <v>0</v>
      </c>
      <c r="CG66" s="11">
        <v>0</v>
      </c>
      <c r="CH66" s="11">
        <f>CG66-CF66</f>
        <v>0</v>
      </c>
      <c r="CI66" s="11">
        <f>IF(CF66=0,0,CG66/CF66*100)</f>
        <v>0</v>
      </c>
      <c r="CJ66" s="11">
        <v>0</v>
      </c>
      <c r="CK66" s="11">
        <v>0</v>
      </c>
      <c r="CL66" s="11">
        <v>0</v>
      </c>
      <c r="CM66" s="11">
        <v>0</v>
      </c>
      <c r="CN66" s="11">
        <f>CM66-CL66</f>
        <v>0</v>
      </c>
      <c r="CO66" s="11">
        <f>IF(CL66=0,0,CM66/CL66*100)</f>
        <v>0</v>
      </c>
      <c r="CP66" s="11">
        <v>0</v>
      </c>
      <c r="CQ66" s="11">
        <v>0</v>
      </c>
      <c r="CR66" s="11">
        <v>0</v>
      </c>
      <c r="CS66" s="11">
        <v>0</v>
      </c>
      <c r="CT66" s="11">
        <f>CS66-CR66</f>
        <v>0</v>
      </c>
      <c r="CU66" s="11">
        <f>IF(CR66=0,0,CS66/CR66*100)</f>
        <v>0</v>
      </c>
      <c r="CV66" s="11">
        <v>0</v>
      </c>
      <c r="CW66" s="11">
        <v>0</v>
      </c>
      <c r="CX66" s="11">
        <v>0</v>
      </c>
      <c r="CY66" s="11">
        <v>0</v>
      </c>
      <c r="CZ66" s="11">
        <f>CY66-CX66</f>
        <v>0</v>
      </c>
      <c r="DA66" s="11">
        <f>IF(CX66=0,0,CY66/CX66*100)</f>
        <v>0</v>
      </c>
      <c r="DB66" s="11">
        <v>0</v>
      </c>
      <c r="DC66" s="11">
        <v>0</v>
      </c>
      <c r="DD66" s="11">
        <v>0</v>
      </c>
      <c r="DE66" s="11">
        <v>0</v>
      </c>
      <c r="DF66" s="11">
        <f>DE66-DD66</f>
        <v>0</v>
      </c>
      <c r="DG66" s="11">
        <f>IF(DD66=0,0,DE66/DD66*100)</f>
        <v>0</v>
      </c>
      <c r="DH66" s="11">
        <v>0</v>
      </c>
      <c r="DI66" s="11">
        <v>0</v>
      </c>
      <c r="DJ66" s="11">
        <v>0</v>
      </c>
      <c r="DK66" s="11">
        <v>0</v>
      </c>
      <c r="DL66" s="11">
        <f>DK66-DJ66</f>
        <v>0</v>
      </c>
      <c r="DM66" s="11">
        <f>IF(DJ66=0,0,DK66/DJ66*100)</f>
        <v>0</v>
      </c>
      <c r="DN66" s="11">
        <v>0</v>
      </c>
      <c r="DO66" s="11">
        <v>0</v>
      </c>
      <c r="DP66" s="11">
        <v>0</v>
      </c>
      <c r="DQ66" s="11">
        <v>0</v>
      </c>
      <c r="DR66" s="11">
        <f>DQ66-DP66</f>
        <v>0</v>
      </c>
      <c r="DS66" s="11">
        <f>IF(DP66=0,0,DQ66/DP66*100)</f>
        <v>0</v>
      </c>
      <c r="DT66" s="11">
        <v>0</v>
      </c>
      <c r="DU66" s="11">
        <v>0</v>
      </c>
      <c r="DV66" s="11">
        <v>0</v>
      </c>
      <c r="DW66" s="11">
        <v>0</v>
      </c>
      <c r="DX66" s="11">
        <f>DW66-DV66</f>
        <v>0</v>
      </c>
      <c r="DY66" s="11">
        <f>IF(DV66=0,0,DW66/DV66*100)</f>
        <v>0</v>
      </c>
      <c r="DZ66" s="11">
        <v>0</v>
      </c>
      <c r="EA66" s="11">
        <v>0</v>
      </c>
      <c r="EB66" s="11">
        <v>0</v>
      </c>
      <c r="EC66" s="11">
        <v>0</v>
      </c>
      <c r="ED66" s="11">
        <f>EC66-EB66</f>
        <v>0</v>
      </c>
      <c r="EE66" s="11">
        <f>IF(EB66=0,0,EC66/EB66*100)</f>
        <v>0</v>
      </c>
      <c r="EF66" s="11">
        <v>0</v>
      </c>
      <c r="EG66" s="11">
        <v>0</v>
      </c>
      <c r="EH66" s="11">
        <v>0</v>
      </c>
      <c r="EI66" s="11">
        <v>0</v>
      </c>
      <c r="EJ66" s="11">
        <f>EI66-EH66</f>
        <v>0</v>
      </c>
      <c r="EK66" s="11">
        <f>IF(EH66=0,0,EI66/EH66*100)</f>
        <v>0</v>
      </c>
    </row>
    <row r="67" spans="1:141" ht="12">
      <c r="A67" s="10"/>
      <c r="B67" s="10">
        <v>24060300</v>
      </c>
      <c r="C67" s="10" t="s">
        <v>76</v>
      </c>
      <c r="D67" s="11">
        <v>36720</v>
      </c>
      <c r="E67" s="11">
        <v>36720</v>
      </c>
      <c r="F67" s="11">
        <v>6000</v>
      </c>
      <c r="G67" s="11">
        <v>74414.07</v>
      </c>
      <c r="H67" s="11">
        <f>G67-F67</f>
        <v>68414.07</v>
      </c>
      <c r="I67" s="11">
        <f>IF(F67=0,0,G67/F67*100)</f>
        <v>1240.2345</v>
      </c>
      <c r="J67" s="11">
        <v>24800</v>
      </c>
      <c r="K67" s="11">
        <v>24800</v>
      </c>
      <c r="L67" s="11">
        <v>6000</v>
      </c>
      <c r="M67" s="11">
        <v>74414.07</v>
      </c>
      <c r="N67" s="11">
        <f>M67-L67</f>
        <v>68414.07</v>
      </c>
      <c r="O67" s="11">
        <f>IF(L67=0,0,M67/L67*100)</f>
        <v>1240.2345</v>
      </c>
      <c r="P67" s="11">
        <v>11920</v>
      </c>
      <c r="Q67" s="11">
        <v>11920</v>
      </c>
      <c r="R67" s="11">
        <v>0</v>
      </c>
      <c r="S67" s="11">
        <v>0</v>
      </c>
      <c r="T67" s="11">
        <f>S67-R67</f>
        <v>0</v>
      </c>
      <c r="U67" s="11">
        <f>IF(R67=0,0,S67/R67*100)</f>
        <v>0</v>
      </c>
      <c r="V67" s="11">
        <v>11920</v>
      </c>
      <c r="W67" s="11">
        <v>11920</v>
      </c>
      <c r="X67" s="11">
        <v>0</v>
      </c>
      <c r="Y67" s="11">
        <v>0</v>
      </c>
      <c r="Z67" s="11">
        <f>Y67-X67</f>
        <v>0</v>
      </c>
      <c r="AA67" s="11">
        <f>IF(X67=0,0,Y67/X67*100)</f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f>AE67-AD67</f>
        <v>0</v>
      </c>
      <c r="AG67" s="11">
        <f>IF(AD67=0,0,AE67/AD67*100)</f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f>AK67-AJ67</f>
        <v>0</v>
      </c>
      <c r="AM67" s="11">
        <f>IF(AJ67=0,0,AK67/AJ67*100)</f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f>AQ67-AP67</f>
        <v>0</v>
      </c>
      <c r="AS67" s="11">
        <f>IF(AP67=0,0,AQ67/AP67*100)</f>
        <v>0</v>
      </c>
      <c r="AT67" s="11">
        <v>0</v>
      </c>
      <c r="AU67" s="11">
        <v>0</v>
      </c>
      <c r="AV67" s="11">
        <v>0</v>
      </c>
      <c r="AW67" s="11">
        <v>0</v>
      </c>
      <c r="AX67" s="11">
        <f>AW67-AV67</f>
        <v>0</v>
      </c>
      <c r="AY67" s="11">
        <f>IF(AV67=0,0,AW67/AV67*100)</f>
        <v>0</v>
      </c>
      <c r="AZ67" s="11">
        <v>0</v>
      </c>
      <c r="BA67" s="11">
        <v>0</v>
      </c>
      <c r="BB67" s="11">
        <v>0</v>
      </c>
      <c r="BC67" s="11">
        <v>0</v>
      </c>
      <c r="BD67" s="11">
        <f>BC67-BB67</f>
        <v>0</v>
      </c>
      <c r="BE67" s="11">
        <f>IF(BB67=0,0,BC67/BB67*100)</f>
        <v>0</v>
      </c>
      <c r="BF67" s="11">
        <v>0</v>
      </c>
      <c r="BG67" s="11">
        <v>0</v>
      </c>
      <c r="BH67" s="11">
        <v>0</v>
      </c>
      <c r="BI67" s="11">
        <v>0</v>
      </c>
      <c r="BJ67" s="11">
        <f>BI67-BH67</f>
        <v>0</v>
      </c>
      <c r="BK67" s="11">
        <f>IF(BH67=0,0,BI67/BH67*100)</f>
        <v>0</v>
      </c>
      <c r="BL67" s="11">
        <v>0</v>
      </c>
      <c r="BM67" s="11">
        <v>0</v>
      </c>
      <c r="BN67" s="11">
        <v>0</v>
      </c>
      <c r="BO67" s="11">
        <v>0</v>
      </c>
      <c r="BP67" s="11">
        <f>BO67-BN67</f>
        <v>0</v>
      </c>
      <c r="BQ67" s="11">
        <f>IF(BN67=0,0,BO67/BN67*100)</f>
        <v>0</v>
      </c>
      <c r="BR67" s="11">
        <v>0</v>
      </c>
      <c r="BS67" s="11">
        <v>0</v>
      </c>
      <c r="BT67" s="11">
        <v>0</v>
      </c>
      <c r="BU67" s="11">
        <v>0</v>
      </c>
      <c r="BV67" s="11">
        <f>BU67-BT67</f>
        <v>0</v>
      </c>
      <c r="BW67" s="11">
        <f>IF(BT67=0,0,BU67/BT67*100)</f>
        <v>0</v>
      </c>
      <c r="BX67" s="11">
        <v>0</v>
      </c>
      <c r="BY67" s="11">
        <v>0</v>
      </c>
      <c r="BZ67" s="11">
        <v>0</v>
      </c>
      <c r="CA67" s="11">
        <v>0</v>
      </c>
      <c r="CB67" s="11">
        <f>CA67-BZ67</f>
        <v>0</v>
      </c>
      <c r="CC67" s="11">
        <f>IF(BZ67=0,0,CA67/BZ67*100)</f>
        <v>0</v>
      </c>
      <c r="CD67" s="11">
        <v>0</v>
      </c>
      <c r="CE67" s="11">
        <v>0</v>
      </c>
      <c r="CF67" s="11">
        <v>0</v>
      </c>
      <c r="CG67" s="11">
        <v>0</v>
      </c>
      <c r="CH67" s="11">
        <f>CG67-CF67</f>
        <v>0</v>
      </c>
      <c r="CI67" s="11">
        <f>IF(CF67=0,0,CG67/CF67*100)</f>
        <v>0</v>
      </c>
      <c r="CJ67" s="11">
        <v>0</v>
      </c>
      <c r="CK67" s="11">
        <v>0</v>
      </c>
      <c r="CL67" s="11">
        <v>0</v>
      </c>
      <c r="CM67" s="11">
        <v>0</v>
      </c>
      <c r="CN67" s="11">
        <f>CM67-CL67</f>
        <v>0</v>
      </c>
      <c r="CO67" s="11">
        <f>IF(CL67=0,0,CM67/CL67*100)</f>
        <v>0</v>
      </c>
      <c r="CP67" s="11">
        <v>0</v>
      </c>
      <c r="CQ67" s="11">
        <v>0</v>
      </c>
      <c r="CR67" s="11">
        <v>0</v>
      </c>
      <c r="CS67" s="11">
        <v>0</v>
      </c>
      <c r="CT67" s="11">
        <f>CS67-CR67</f>
        <v>0</v>
      </c>
      <c r="CU67" s="11">
        <f>IF(CR67=0,0,CS67/CR67*100)</f>
        <v>0</v>
      </c>
      <c r="CV67" s="11">
        <v>0</v>
      </c>
      <c r="CW67" s="11">
        <v>0</v>
      </c>
      <c r="CX67" s="11">
        <v>0</v>
      </c>
      <c r="CY67" s="11">
        <v>0</v>
      </c>
      <c r="CZ67" s="11">
        <f>CY67-CX67</f>
        <v>0</v>
      </c>
      <c r="DA67" s="11">
        <f>IF(CX67=0,0,CY67/CX67*100)</f>
        <v>0</v>
      </c>
      <c r="DB67" s="11">
        <v>0</v>
      </c>
      <c r="DC67" s="11">
        <v>0</v>
      </c>
      <c r="DD67" s="11">
        <v>0</v>
      </c>
      <c r="DE67" s="11">
        <v>0</v>
      </c>
      <c r="DF67" s="11">
        <f>DE67-DD67</f>
        <v>0</v>
      </c>
      <c r="DG67" s="11">
        <f>IF(DD67=0,0,DE67/DD67*100)</f>
        <v>0</v>
      </c>
      <c r="DH67" s="11">
        <v>0</v>
      </c>
      <c r="DI67" s="11">
        <v>0</v>
      </c>
      <c r="DJ67" s="11">
        <v>0</v>
      </c>
      <c r="DK67" s="11">
        <v>0</v>
      </c>
      <c r="DL67" s="11">
        <f>DK67-DJ67</f>
        <v>0</v>
      </c>
      <c r="DM67" s="11">
        <f>IF(DJ67=0,0,DK67/DJ67*100)</f>
        <v>0</v>
      </c>
      <c r="DN67" s="11">
        <v>0</v>
      </c>
      <c r="DO67" s="11">
        <v>0</v>
      </c>
      <c r="DP67" s="11">
        <v>0</v>
      </c>
      <c r="DQ67" s="11">
        <v>0</v>
      </c>
      <c r="DR67" s="11">
        <f>DQ67-DP67</f>
        <v>0</v>
      </c>
      <c r="DS67" s="11">
        <f>IF(DP67=0,0,DQ67/DP67*100)</f>
        <v>0</v>
      </c>
      <c r="DT67" s="11">
        <v>0</v>
      </c>
      <c r="DU67" s="11">
        <v>0</v>
      </c>
      <c r="DV67" s="11">
        <v>0</v>
      </c>
      <c r="DW67" s="11">
        <v>0</v>
      </c>
      <c r="DX67" s="11">
        <f>DW67-DV67</f>
        <v>0</v>
      </c>
      <c r="DY67" s="11">
        <f>IF(DV67=0,0,DW67/DV67*100)</f>
        <v>0</v>
      </c>
      <c r="DZ67" s="11">
        <v>0</v>
      </c>
      <c r="EA67" s="11">
        <v>0</v>
      </c>
      <c r="EB67" s="11">
        <v>0</v>
      </c>
      <c r="EC67" s="11">
        <v>0</v>
      </c>
      <c r="ED67" s="11">
        <f>EC67-EB67</f>
        <v>0</v>
      </c>
      <c r="EE67" s="11">
        <f>IF(EB67=0,0,EC67/EB67*100)</f>
        <v>0</v>
      </c>
      <c r="EF67" s="11">
        <v>0</v>
      </c>
      <c r="EG67" s="11">
        <v>0</v>
      </c>
      <c r="EH67" s="11">
        <v>0</v>
      </c>
      <c r="EI67" s="11">
        <v>0</v>
      </c>
      <c r="EJ67" s="11">
        <f>EI67-EH67</f>
        <v>0</v>
      </c>
      <c r="EK67" s="11">
        <f>IF(EH67=0,0,EI67/EH67*100)</f>
        <v>0</v>
      </c>
    </row>
    <row r="68" spans="1:141" ht="12">
      <c r="A68" s="10"/>
      <c r="B68" s="10">
        <v>40000000</v>
      </c>
      <c r="C68" s="10" t="s">
        <v>91</v>
      </c>
      <c r="D68" s="11">
        <v>369907865</v>
      </c>
      <c r="E68" s="11">
        <v>370823581</v>
      </c>
      <c r="F68" s="11">
        <v>113467495.6</v>
      </c>
      <c r="G68" s="11">
        <v>111080355.27999999</v>
      </c>
      <c r="H68" s="11">
        <f>G68-F68</f>
        <v>-2387140.3200000077</v>
      </c>
      <c r="I68" s="11">
        <f>IF(F68=0,0,G68/F68*100)</f>
        <v>97.89619017554134</v>
      </c>
      <c r="J68" s="11">
        <v>369907865</v>
      </c>
      <c r="K68" s="11">
        <v>370823581</v>
      </c>
      <c r="L68" s="11">
        <v>113467495.6</v>
      </c>
      <c r="M68" s="11">
        <v>111080355.27999999</v>
      </c>
      <c r="N68" s="11">
        <f>M68-L68</f>
        <v>-2387140.3200000077</v>
      </c>
      <c r="O68" s="11">
        <f>IF(L68=0,0,M68/L68*100)</f>
        <v>97.89619017554134</v>
      </c>
      <c r="P68" s="11">
        <v>0</v>
      </c>
      <c r="Q68" s="11">
        <v>0</v>
      </c>
      <c r="R68" s="11">
        <v>0</v>
      </c>
      <c r="S68" s="11">
        <v>0</v>
      </c>
      <c r="T68" s="11">
        <f>S68-R68</f>
        <v>0</v>
      </c>
      <c r="U68" s="11">
        <f>IF(R68=0,0,S68/R68*100)</f>
        <v>0</v>
      </c>
      <c r="V68" s="11">
        <v>0</v>
      </c>
      <c r="W68" s="11">
        <v>0</v>
      </c>
      <c r="X68" s="11">
        <v>0</v>
      </c>
      <c r="Y68" s="11">
        <v>0</v>
      </c>
      <c r="Z68" s="11">
        <f>Y68-X68</f>
        <v>0</v>
      </c>
      <c r="AA68" s="11">
        <f>IF(X68=0,0,Y68/X68*100)</f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f>AE68-AD68</f>
        <v>0</v>
      </c>
      <c r="AG68" s="11">
        <f>IF(AD68=0,0,AE68/AD68*100)</f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f>AK68-AJ68</f>
        <v>0</v>
      </c>
      <c r="AM68" s="11">
        <f>IF(AJ68=0,0,AK68/AJ68*100)</f>
        <v>0</v>
      </c>
      <c r="AN68" s="11">
        <v>0</v>
      </c>
      <c r="AO68" s="11">
        <v>0</v>
      </c>
      <c r="AP68" s="11">
        <v>0</v>
      </c>
      <c r="AQ68" s="11">
        <v>0</v>
      </c>
      <c r="AR68" s="11">
        <f>AQ68-AP68</f>
        <v>0</v>
      </c>
      <c r="AS68" s="11">
        <f>IF(AP68=0,0,AQ68/AP68*100)</f>
        <v>0</v>
      </c>
      <c r="AT68" s="11">
        <v>0</v>
      </c>
      <c r="AU68" s="11">
        <v>0</v>
      </c>
      <c r="AV68" s="11">
        <v>0</v>
      </c>
      <c r="AW68" s="11">
        <v>0</v>
      </c>
      <c r="AX68" s="11">
        <f>AW68-AV68</f>
        <v>0</v>
      </c>
      <c r="AY68" s="11">
        <f>IF(AV68=0,0,AW68/AV68*100)</f>
        <v>0</v>
      </c>
      <c r="AZ68" s="11">
        <v>0</v>
      </c>
      <c r="BA68" s="11">
        <v>0</v>
      </c>
      <c r="BB68" s="11">
        <v>0</v>
      </c>
      <c r="BC68" s="11">
        <v>0</v>
      </c>
      <c r="BD68" s="11">
        <f>BC68-BB68</f>
        <v>0</v>
      </c>
      <c r="BE68" s="11">
        <f>IF(BB68=0,0,BC68/BB68*100)</f>
        <v>0</v>
      </c>
      <c r="BF68" s="11">
        <v>0</v>
      </c>
      <c r="BG68" s="11">
        <v>0</v>
      </c>
      <c r="BH68" s="11">
        <v>0</v>
      </c>
      <c r="BI68" s="11">
        <v>0</v>
      </c>
      <c r="BJ68" s="11">
        <f>BI68-BH68</f>
        <v>0</v>
      </c>
      <c r="BK68" s="11">
        <f>IF(BH68=0,0,BI68/BH68*100)</f>
        <v>0</v>
      </c>
      <c r="BL68" s="11">
        <v>0</v>
      </c>
      <c r="BM68" s="11">
        <v>0</v>
      </c>
      <c r="BN68" s="11">
        <v>0</v>
      </c>
      <c r="BO68" s="11">
        <v>0</v>
      </c>
      <c r="BP68" s="11">
        <f>BO68-BN68</f>
        <v>0</v>
      </c>
      <c r="BQ68" s="11">
        <f>IF(BN68=0,0,BO68/BN68*100)</f>
        <v>0</v>
      </c>
      <c r="BR68" s="11">
        <v>0</v>
      </c>
      <c r="BS68" s="11">
        <v>0</v>
      </c>
      <c r="BT68" s="11">
        <v>0</v>
      </c>
      <c r="BU68" s="11">
        <v>0</v>
      </c>
      <c r="BV68" s="11">
        <f>BU68-BT68</f>
        <v>0</v>
      </c>
      <c r="BW68" s="11">
        <f>IF(BT68=0,0,BU68/BT68*100)</f>
        <v>0</v>
      </c>
      <c r="BX68" s="11">
        <v>0</v>
      </c>
      <c r="BY68" s="11">
        <v>0</v>
      </c>
      <c r="BZ68" s="11">
        <v>0</v>
      </c>
      <c r="CA68" s="11">
        <v>0</v>
      </c>
      <c r="CB68" s="11">
        <f>CA68-BZ68</f>
        <v>0</v>
      </c>
      <c r="CC68" s="11">
        <f>IF(BZ68=0,0,CA68/BZ68*100)</f>
        <v>0</v>
      </c>
      <c r="CD68" s="11">
        <v>0</v>
      </c>
      <c r="CE68" s="11">
        <v>0</v>
      </c>
      <c r="CF68" s="11">
        <v>0</v>
      </c>
      <c r="CG68" s="11">
        <v>0</v>
      </c>
      <c r="CH68" s="11">
        <f>CG68-CF68</f>
        <v>0</v>
      </c>
      <c r="CI68" s="11">
        <f>IF(CF68=0,0,CG68/CF68*100)</f>
        <v>0</v>
      </c>
      <c r="CJ68" s="11">
        <v>0</v>
      </c>
      <c r="CK68" s="11">
        <v>0</v>
      </c>
      <c r="CL68" s="11">
        <v>0</v>
      </c>
      <c r="CM68" s="11">
        <v>0</v>
      </c>
      <c r="CN68" s="11">
        <f>CM68-CL68</f>
        <v>0</v>
      </c>
      <c r="CO68" s="11">
        <f>IF(CL68=0,0,CM68/CL68*100)</f>
        <v>0</v>
      </c>
      <c r="CP68" s="11">
        <v>0</v>
      </c>
      <c r="CQ68" s="11">
        <v>0</v>
      </c>
      <c r="CR68" s="11">
        <v>0</v>
      </c>
      <c r="CS68" s="11">
        <v>0</v>
      </c>
      <c r="CT68" s="11">
        <f>CS68-CR68</f>
        <v>0</v>
      </c>
      <c r="CU68" s="11">
        <f>IF(CR68=0,0,CS68/CR68*100)</f>
        <v>0</v>
      </c>
      <c r="CV68" s="11">
        <v>0</v>
      </c>
      <c r="CW68" s="11">
        <v>0</v>
      </c>
      <c r="CX68" s="11">
        <v>0</v>
      </c>
      <c r="CY68" s="11">
        <v>0</v>
      </c>
      <c r="CZ68" s="11">
        <f>CY68-CX68</f>
        <v>0</v>
      </c>
      <c r="DA68" s="11">
        <f>IF(CX68=0,0,CY68/CX68*100)</f>
        <v>0</v>
      </c>
      <c r="DB68" s="11">
        <v>0</v>
      </c>
      <c r="DC68" s="11">
        <v>0</v>
      </c>
      <c r="DD68" s="11">
        <v>0</v>
      </c>
      <c r="DE68" s="11">
        <v>0</v>
      </c>
      <c r="DF68" s="11">
        <f>DE68-DD68</f>
        <v>0</v>
      </c>
      <c r="DG68" s="11">
        <f>IF(DD68=0,0,DE68/DD68*100)</f>
        <v>0</v>
      </c>
      <c r="DH68" s="11">
        <v>0</v>
      </c>
      <c r="DI68" s="11">
        <v>0</v>
      </c>
      <c r="DJ68" s="11">
        <v>0</v>
      </c>
      <c r="DK68" s="11">
        <v>0</v>
      </c>
      <c r="DL68" s="11">
        <f>DK68-DJ68</f>
        <v>0</v>
      </c>
      <c r="DM68" s="11">
        <f>IF(DJ68=0,0,DK68/DJ68*100)</f>
        <v>0</v>
      </c>
      <c r="DN68" s="11">
        <v>0</v>
      </c>
      <c r="DO68" s="11">
        <v>0</v>
      </c>
      <c r="DP68" s="11">
        <v>0</v>
      </c>
      <c r="DQ68" s="11">
        <v>0</v>
      </c>
      <c r="DR68" s="11">
        <f>DQ68-DP68</f>
        <v>0</v>
      </c>
      <c r="DS68" s="11">
        <f>IF(DP68=0,0,DQ68/DP68*100)</f>
        <v>0</v>
      </c>
      <c r="DT68" s="11">
        <v>0</v>
      </c>
      <c r="DU68" s="11">
        <v>0</v>
      </c>
      <c r="DV68" s="11">
        <v>0</v>
      </c>
      <c r="DW68" s="11">
        <v>0</v>
      </c>
      <c r="DX68" s="11">
        <f>DW68-DV68</f>
        <v>0</v>
      </c>
      <c r="DY68" s="11">
        <f>IF(DV68=0,0,DW68/DV68*100)</f>
        <v>0</v>
      </c>
      <c r="DZ68" s="11">
        <v>0</v>
      </c>
      <c r="EA68" s="11">
        <v>0</v>
      </c>
      <c r="EB68" s="11">
        <v>0</v>
      </c>
      <c r="EC68" s="11">
        <v>0</v>
      </c>
      <c r="ED68" s="11">
        <f>EC68-EB68</f>
        <v>0</v>
      </c>
      <c r="EE68" s="11">
        <f>IF(EB68=0,0,EC68/EB68*100)</f>
        <v>0</v>
      </c>
      <c r="EF68" s="11">
        <v>0</v>
      </c>
      <c r="EG68" s="11">
        <v>0</v>
      </c>
      <c r="EH68" s="11">
        <v>0</v>
      </c>
      <c r="EI68" s="11">
        <v>0</v>
      </c>
      <c r="EJ68" s="11">
        <f>EI68-EH68</f>
        <v>0</v>
      </c>
      <c r="EK68" s="11">
        <f>IF(EH68=0,0,EI68/EH68*100)</f>
        <v>0</v>
      </c>
    </row>
    <row r="69" spans="1:141" ht="12">
      <c r="A69" s="10"/>
      <c r="B69" s="10">
        <v>41000000</v>
      </c>
      <c r="C69" s="10" t="s">
        <v>92</v>
      </c>
      <c r="D69" s="11">
        <v>369907865</v>
      </c>
      <c r="E69" s="11">
        <v>370823581</v>
      </c>
      <c r="F69" s="11">
        <v>113467495.6</v>
      </c>
      <c r="G69" s="11">
        <v>111080355.27999999</v>
      </c>
      <c r="H69" s="11">
        <f>G69-F69</f>
        <v>-2387140.3200000077</v>
      </c>
      <c r="I69" s="11">
        <f>IF(F69=0,0,G69/F69*100)</f>
        <v>97.89619017554134</v>
      </c>
      <c r="J69" s="11">
        <v>369907865</v>
      </c>
      <c r="K69" s="11">
        <v>370823581</v>
      </c>
      <c r="L69" s="11">
        <v>113467495.6</v>
      </c>
      <c r="M69" s="11">
        <v>111080355.27999999</v>
      </c>
      <c r="N69" s="11">
        <f>M69-L69</f>
        <v>-2387140.3200000077</v>
      </c>
      <c r="O69" s="11">
        <f>IF(L69=0,0,M69/L69*100)</f>
        <v>97.89619017554134</v>
      </c>
      <c r="P69" s="11">
        <v>0</v>
      </c>
      <c r="Q69" s="11">
        <v>0</v>
      </c>
      <c r="R69" s="11">
        <v>0</v>
      </c>
      <c r="S69" s="11">
        <v>0</v>
      </c>
      <c r="T69" s="11">
        <f>S69-R69</f>
        <v>0</v>
      </c>
      <c r="U69" s="11">
        <f>IF(R69=0,0,S69/R69*100)</f>
        <v>0</v>
      </c>
      <c r="V69" s="11">
        <v>0</v>
      </c>
      <c r="W69" s="11">
        <v>0</v>
      </c>
      <c r="X69" s="11">
        <v>0</v>
      </c>
      <c r="Y69" s="11">
        <v>0</v>
      </c>
      <c r="Z69" s="11">
        <f>Y69-X69</f>
        <v>0</v>
      </c>
      <c r="AA69" s="11">
        <f>IF(X69=0,0,Y69/X69*100)</f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f>AE69-AD69</f>
        <v>0</v>
      </c>
      <c r="AG69" s="11">
        <f>IF(AD69=0,0,AE69/AD69*100)</f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f>AK69-AJ69</f>
        <v>0</v>
      </c>
      <c r="AM69" s="11">
        <f>IF(AJ69=0,0,AK69/AJ69*100)</f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f>AQ69-AP69</f>
        <v>0</v>
      </c>
      <c r="AS69" s="11">
        <f>IF(AP69=0,0,AQ69/AP69*100)</f>
        <v>0</v>
      </c>
      <c r="AT69" s="11">
        <v>0</v>
      </c>
      <c r="AU69" s="11">
        <v>0</v>
      </c>
      <c r="AV69" s="11">
        <v>0</v>
      </c>
      <c r="AW69" s="11">
        <v>0</v>
      </c>
      <c r="AX69" s="11">
        <f>AW69-AV69</f>
        <v>0</v>
      </c>
      <c r="AY69" s="11">
        <f>IF(AV69=0,0,AW69/AV69*100)</f>
        <v>0</v>
      </c>
      <c r="AZ69" s="11">
        <v>0</v>
      </c>
      <c r="BA69" s="11">
        <v>0</v>
      </c>
      <c r="BB69" s="11">
        <v>0</v>
      </c>
      <c r="BC69" s="11">
        <v>0</v>
      </c>
      <c r="BD69" s="11">
        <f>BC69-BB69</f>
        <v>0</v>
      </c>
      <c r="BE69" s="11">
        <f>IF(BB69=0,0,BC69/BB69*100)</f>
        <v>0</v>
      </c>
      <c r="BF69" s="11">
        <v>0</v>
      </c>
      <c r="BG69" s="11">
        <v>0</v>
      </c>
      <c r="BH69" s="11">
        <v>0</v>
      </c>
      <c r="BI69" s="11">
        <v>0</v>
      </c>
      <c r="BJ69" s="11">
        <f>BI69-BH69</f>
        <v>0</v>
      </c>
      <c r="BK69" s="11">
        <f>IF(BH69=0,0,BI69/BH69*100)</f>
        <v>0</v>
      </c>
      <c r="BL69" s="11">
        <v>0</v>
      </c>
      <c r="BM69" s="11">
        <v>0</v>
      </c>
      <c r="BN69" s="11">
        <v>0</v>
      </c>
      <c r="BO69" s="11">
        <v>0</v>
      </c>
      <c r="BP69" s="11">
        <f>BO69-BN69</f>
        <v>0</v>
      </c>
      <c r="BQ69" s="11">
        <f>IF(BN69=0,0,BO69/BN69*100)</f>
        <v>0</v>
      </c>
      <c r="BR69" s="11">
        <v>0</v>
      </c>
      <c r="BS69" s="11">
        <v>0</v>
      </c>
      <c r="BT69" s="11">
        <v>0</v>
      </c>
      <c r="BU69" s="11">
        <v>0</v>
      </c>
      <c r="BV69" s="11">
        <f>BU69-BT69</f>
        <v>0</v>
      </c>
      <c r="BW69" s="11">
        <f>IF(BT69=0,0,BU69/BT69*100)</f>
        <v>0</v>
      </c>
      <c r="BX69" s="11">
        <v>0</v>
      </c>
      <c r="BY69" s="11">
        <v>0</v>
      </c>
      <c r="BZ69" s="11">
        <v>0</v>
      </c>
      <c r="CA69" s="11">
        <v>0</v>
      </c>
      <c r="CB69" s="11">
        <f>CA69-BZ69</f>
        <v>0</v>
      </c>
      <c r="CC69" s="11">
        <f>IF(BZ69=0,0,CA69/BZ69*100)</f>
        <v>0</v>
      </c>
      <c r="CD69" s="11">
        <v>0</v>
      </c>
      <c r="CE69" s="11">
        <v>0</v>
      </c>
      <c r="CF69" s="11">
        <v>0</v>
      </c>
      <c r="CG69" s="11">
        <v>0</v>
      </c>
      <c r="CH69" s="11">
        <f>CG69-CF69</f>
        <v>0</v>
      </c>
      <c r="CI69" s="11">
        <f>IF(CF69=0,0,CG69/CF69*100)</f>
        <v>0</v>
      </c>
      <c r="CJ69" s="11">
        <v>0</v>
      </c>
      <c r="CK69" s="11">
        <v>0</v>
      </c>
      <c r="CL69" s="11">
        <v>0</v>
      </c>
      <c r="CM69" s="11">
        <v>0</v>
      </c>
      <c r="CN69" s="11">
        <f>CM69-CL69</f>
        <v>0</v>
      </c>
      <c r="CO69" s="11">
        <f>IF(CL69=0,0,CM69/CL69*100)</f>
        <v>0</v>
      </c>
      <c r="CP69" s="11">
        <v>0</v>
      </c>
      <c r="CQ69" s="11">
        <v>0</v>
      </c>
      <c r="CR69" s="11">
        <v>0</v>
      </c>
      <c r="CS69" s="11">
        <v>0</v>
      </c>
      <c r="CT69" s="11">
        <f>CS69-CR69</f>
        <v>0</v>
      </c>
      <c r="CU69" s="11">
        <f>IF(CR69=0,0,CS69/CR69*100)</f>
        <v>0</v>
      </c>
      <c r="CV69" s="11">
        <v>0</v>
      </c>
      <c r="CW69" s="11">
        <v>0</v>
      </c>
      <c r="CX69" s="11">
        <v>0</v>
      </c>
      <c r="CY69" s="11">
        <v>0</v>
      </c>
      <c r="CZ69" s="11">
        <f>CY69-CX69</f>
        <v>0</v>
      </c>
      <c r="DA69" s="11">
        <f>IF(CX69=0,0,CY69/CX69*100)</f>
        <v>0</v>
      </c>
      <c r="DB69" s="11">
        <v>0</v>
      </c>
      <c r="DC69" s="11">
        <v>0</v>
      </c>
      <c r="DD69" s="11">
        <v>0</v>
      </c>
      <c r="DE69" s="11">
        <v>0</v>
      </c>
      <c r="DF69" s="11">
        <f>DE69-DD69</f>
        <v>0</v>
      </c>
      <c r="DG69" s="11">
        <f>IF(DD69=0,0,DE69/DD69*100)</f>
        <v>0</v>
      </c>
      <c r="DH69" s="11">
        <v>0</v>
      </c>
      <c r="DI69" s="11">
        <v>0</v>
      </c>
      <c r="DJ69" s="11">
        <v>0</v>
      </c>
      <c r="DK69" s="11">
        <v>0</v>
      </c>
      <c r="DL69" s="11">
        <f>DK69-DJ69</f>
        <v>0</v>
      </c>
      <c r="DM69" s="11">
        <f>IF(DJ69=0,0,DK69/DJ69*100)</f>
        <v>0</v>
      </c>
      <c r="DN69" s="11">
        <v>0</v>
      </c>
      <c r="DO69" s="11">
        <v>0</v>
      </c>
      <c r="DP69" s="11">
        <v>0</v>
      </c>
      <c r="DQ69" s="11">
        <v>0</v>
      </c>
      <c r="DR69" s="11">
        <f>DQ69-DP69</f>
        <v>0</v>
      </c>
      <c r="DS69" s="11">
        <f>IF(DP69=0,0,DQ69/DP69*100)</f>
        <v>0</v>
      </c>
      <c r="DT69" s="11">
        <v>0</v>
      </c>
      <c r="DU69" s="11">
        <v>0</v>
      </c>
      <c r="DV69" s="11">
        <v>0</v>
      </c>
      <c r="DW69" s="11">
        <v>0</v>
      </c>
      <c r="DX69" s="11">
        <f>DW69-DV69</f>
        <v>0</v>
      </c>
      <c r="DY69" s="11">
        <f>IF(DV69=0,0,DW69/DV69*100)</f>
        <v>0</v>
      </c>
      <c r="DZ69" s="11">
        <v>0</v>
      </c>
      <c r="EA69" s="11">
        <v>0</v>
      </c>
      <c r="EB69" s="11">
        <v>0</v>
      </c>
      <c r="EC69" s="11">
        <v>0</v>
      </c>
      <c r="ED69" s="11">
        <f>EC69-EB69</f>
        <v>0</v>
      </c>
      <c r="EE69" s="11">
        <f>IF(EB69=0,0,EC69/EB69*100)</f>
        <v>0</v>
      </c>
      <c r="EF69" s="11">
        <v>0</v>
      </c>
      <c r="EG69" s="11">
        <v>0</v>
      </c>
      <c r="EH69" s="11">
        <v>0</v>
      </c>
      <c r="EI69" s="11">
        <v>0</v>
      </c>
      <c r="EJ69" s="11">
        <f>EI69-EH69</f>
        <v>0</v>
      </c>
      <c r="EK69" s="11">
        <f>IF(EH69=0,0,EI69/EH69*100)</f>
        <v>0</v>
      </c>
    </row>
    <row r="70" spans="1:141" ht="12">
      <c r="A70" s="10"/>
      <c r="B70" s="10">
        <v>41020000</v>
      </c>
      <c r="C70" s="10" t="s">
        <v>93</v>
      </c>
      <c r="D70" s="11">
        <v>3019400</v>
      </c>
      <c r="E70" s="11">
        <v>3019400</v>
      </c>
      <c r="F70" s="11">
        <v>754800</v>
      </c>
      <c r="G70" s="11">
        <v>754800</v>
      </c>
      <c r="H70" s="11">
        <f>G70-F70</f>
        <v>0</v>
      </c>
      <c r="I70" s="11">
        <f>IF(F70=0,0,G70/F70*100)</f>
        <v>100</v>
      </c>
      <c r="J70" s="11">
        <v>3019400</v>
      </c>
      <c r="K70" s="11">
        <v>3019400</v>
      </c>
      <c r="L70" s="11">
        <v>754800</v>
      </c>
      <c r="M70" s="11">
        <v>754800</v>
      </c>
      <c r="N70" s="11">
        <f>M70-L70</f>
        <v>0</v>
      </c>
      <c r="O70" s="11">
        <f>IF(L70=0,0,M70/L70*100)</f>
        <v>100</v>
      </c>
      <c r="P70" s="11">
        <v>0</v>
      </c>
      <c r="Q70" s="11">
        <v>0</v>
      </c>
      <c r="R70" s="11">
        <v>0</v>
      </c>
      <c r="S70" s="11">
        <v>0</v>
      </c>
      <c r="T70" s="11">
        <f>S70-R70</f>
        <v>0</v>
      </c>
      <c r="U70" s="11">
        <f>IF(R70=0,0,S70/R70*100)</f>
        <v>0</v>
      </c>
      <c r="V70" s="11">
        <v>0</v>
      </c>
      <c r="W70" s="11">
        <v>0</v>
      </c>
      <c r="X70" s="11">
        <v>0</v>
      </c>
      <c r="Y70" s="11">
        <v>0</v>
      </c>
      <c r="Z70" s="11">
        <f>Y70-X70</f>
        <v>0</v>
      </c>
      <c r="AA70" s="11">
        <f>IF(X70=0,0,Y70/X70*100)</f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f>AE70-AD70</f>
        <v>0</v>
      </c>
      <c r="AG70" s="11">
        <f>IF(AD70=0,0,AE70/AD70*100)</f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f>AK70-AJ70</f>
        <v>0</v>
      </c>
      <c r="AM70" s="11">
        <f>IF(AJ70=0,0,AK70/AJ70*100)</f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f>AQ70-AP70</f>
        <v>0</v>
      </c>
      <c r="AS70" s="11">
        <f>IF(AP70=0,0,AQ70/AP70*100)</f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f>AW70-AV70</f>
        <v>0</v>
      </c>
      <c r="AY70" s="11">
        <f>IF(AV70=0,0,AW70/AV70*100)</f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f>BC70-BB70</f>
        <v>0</v>
      </c>
      <c r="BE70" s="11">
        <f>IF(BB70=0,0,BC70/BB70*100)</f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f>BI70-BH70</f>
        <v>0</v>
      </c>
      <c r="BK70" s="11">
        <f>IF(BH70=0,0,BI70/BH70*100)</f>
        <v>0</v>
      </c>
      <c r="BL70" s="11">
        <v>0</v>
      </c>
      <c r="BM70" s="11">
        <v>0</v>
      </c>
      <c r="BN70" s="11">
        <v>0</v>
      </c>
      <c r="BO70" s="11">
        <v>0</v>
      </c>
      <c r="BP70" s="11">
        <f>BO70-BN70</f>
        <v>0</v>
      </c>
      <c r="BQ70" s="11">
        <f>IF(BN70=0,0,BO70/BN70*100)</f>
        <v>0</v>
      </c>
      <c r="BR70" s="11">
        <v>0</v>
      </c>
      <c r="BS70" s="11">
        <v>0</v>
      </c>
      <c r="BT70" s="11">
        <v>0</v>
      </c>
      <c r="BU70" s="11">
        <v>0</v>
      </c>
      <c r="BV70" s="11">
        <f>BU70-BT70</f>
        <v>0</v>
      </c>
      <c r="BW70" s="11">
        <f>IF(BT70=0,0,BU70/BT70*100)</f>
        <v>0</v>
      </c>
      <c r="BX70" s="11">
        <v>0</v>
      </c>
      <c r="BY70" s="11">
        <v>0</v>
      </c>
      <c r="BZ70" s="11">
        <v>0</v>
      </c>
      <c r="CA70" s="11">
        <v>0</v>
      </c>
      <c r="CB70" s="11">
        <f>CA70-BZ70</f>
        <v>0</v>
      </c>
      <c r="CC70" s="11">
        <f>IF(BZ70=0,0,CA70/BZ70*100)</f>
        <v>0</v>
      </c>
      <c r="CD70" s="11">
        <v>0</v>
      </c>
      <c r="CE70" s="11">
        <v>0</v>
      </c>
      <c r="CF70" s="11">
        <v>0</v>
      </c>
      <c r="CG70" s="11">
        <v>0</v>
      </c>
      <c r="CH70" s="11">
        <f>CG70-CF70</f>
        <v>0</v>
      </c>
      <c r="CI70" s="11">
        <f>IF(CF70=0,0,CG70/CF70*100)</f>
        <v>0</v>
      </c>
      <c r="CJ70" s="11">
        <v>0</v>
      </c>
      <c r="CK70" s="11">
        <v>0</v>
      </c>
      <c r="CL70" s="11">
        <v>0</v>
      </c>
      <c r="CM70" s="11">
        <v>0</v>
      </c>
      <c r="CN70" s="11">
        <f>CM70-CL70</f>
        <v>0</v>
      </c>
      <c r="CO70" s="11">
        <f>IF(CL70=0,0,CM70/CL70*100)</f>
        <v>0</v>
      </c>
      <c r="CP70" s="11">
        <v>0</v>
      </c>
      <c r="CQ70" s="11">
        <v>0</v>
      </c>
      <c r="CR70" s="11">
        <v>0</v>
      </c>
      <c r="CS70" s="11">
        <v>0</v>
      </c>
      <c r="CT70" s="11">
        <f>CS70-CR70</f>
        <v>0</v>
      </c>
      <c r="CU70" s="11">
        <f>IF(CR70=0,0,CS70/CR70*100)</f>
        <v>0</v>
      </c>
      <c r="CV70" s="11">
        <v>0</v>
      </c>
      <c r="CW70" s="11">
        <v>0</v>
      </c>
      <c r="CX70" s="11">
        <v>0</v>
      </c>
      <c r="CY70" s="11">
        <v>0</v>
      </c>
      <c r="CZ70" s="11">
        <f>CY70-CX70</f>
        <v>0</v>
      </c>
      <c r="DA70" s="11">
        <f>IF(CX70=0,0,CY70/CX70*100)</f>
        <v>0</v>
      </c>
      <c r="DB70" s="11">
        <v>0</v>
      </c>
      <c r="DC70" s="11">
        <v>0</v>
      </c>
      <c r="DD70" s="11">
        <v>0</v>
      </c>
      <c r="DE70" s="11">
        <v>0</v>
      </c>
      <c r="DF70" s="11">
        <f>DE70-DD70</f>
        <v>0</v>
      </c>
      <c r="DG70" s="11">
        <f>IF(DD70=0,0,DE70/DD70*100)</f>
        <v>0</v>
      </c>
      <c r="DH70" s="11">
        <v>0</v>
      </c>
      <c r="DI70" s="11">
        <v>0</v>
      </c>
      <c r="DJ70" s="11">
        <v>0</v>
      </c>
      <c r="DK70" s="11">
        <v>0</v>
      </c>
      <c r="DL70" s="11">
        <f>DK70-DJ70</f>
        <v>0</v>
      </c>
      <c r="DM70" s="11">
        <f>IF(DJ70=0,0,DK70/DJ70*100)</f>
        <v>0</v>
      </c>
      <c r="DN70" s="11">
        <v>0</v>
      </c>
      <c r="DO70" s="11">
        <v>0</v>
      </c>
      <c r="DP70" s="11">
        <v>0</v>
      </c>
      <c r="DQ70" s="11">
        <v>0</v>
      </c>
      <c r="DR70" s="11">
        <f>DQ70-DP70</f>
        <v>0</v>
      </c>
      <c r="DS70" s="11">
        <f>IF(DP70=0,0,DQ70/DP70*100)</f>
        <v>0</v>
      </c>
      <c r="DT70" s="11">
        <v>0</v>
      </c>
      <c r="DU70" s="11">
        <v>0</v>
      </c>
      <c r="DV70" s="11">
        <v>0</v>
      </c>
      <c r="DW70" s="11">
        <v>0</v>
      </c>
      <c r="DX70" s="11">
        <f>DW70-DV70</f>
        <v>0</v>
      </c>
      <c r="DY70" s="11">
        <f>IF(DV70=0,0,DW70/DV70*100)</f>
        <v>0</v>
      </c>
      <c r="DZ70" s="11">
        <v>0</v>
      </c>
      <c r="EA70" s="11">
        <v>0</v>
      </c>
      <c r="EB70" s="11">
        <v>0</v>
      </c>
      <c r="EC70" s="11">
        <v>0</v>
      </c>
      <c r="ED70" s="11">
        <f>EC70-EB70</f>
        <v>0</v>
      </c>
      <c r="EE70" s="11">
        <f>IF(EB70=0,0,EC70/EB70*100)</f>
        <v>0</v>
      </c>
      <c r="EF70" s="11">
        <v>0</v>
      </c>
      <c r="EG70" s="11">
        <v>0</v>
      </c>
      <c r="EH70" s="11">
        <v>0</v>
      </c>
      <c r="EI70" s="11">
        <v>0</v>
      </c>
      <c r="EJ70" s="11">
        <f>EI70-EH70</f>
        <v>0</v>
      </c>
      <c r="EK70" s="11">
        <f>IF(EH70=0,0,EI70/EH70*100)</f>
        <v>0</v>
      </c>
    </row>
    <row r="71" spans="1:141" ht="12">
      <c r="A71" s="10"/>
      <c r="B71" s="10">
        <v>41020100</v>
      </c>
      <c r="C71" s="10" t="s">
        <v>94</v>
      </c>
      <c r="D71" s="11">
        <v>3019400</v>
      </c>
      <c r="E71" s="11">
        <v>3019400</v>
      </c>
      <c r="F71" s="11">
        <v>754800</v>
      </c>
      <c r="G71" s="11">
        <v>754800</v>
      </c>
      <c r="H71" s="11">
        <f>G71-F71</f>
        <v>0</v>
      </c>
      <c r="I71" s="11">
        <f>IF(F71=0,0,G71/F71*100)</f>
        <v>100</v>
      </c>
      <c r="J71" s="11">
        <v>3019400</v>
      </c>
      <c r="K71" s="11">
        <v>3019400</v>
      </c>
      <c r="L71" s="11">
        <v>754800</v>
      </c>
      <c r="M71" s="11">
        <v>754800</v>
      </c>
      <c r="N71" s="11">
        <f>M71-L71</f>
        <v>0</v>
      </c>
      <c r="O71" s="11">
        <f>IF(L71=0,0,M71/L71*100)</f>
        <v>100</v>
      </c>
      <c r="P71" s="11">
        <v>0</v>
      </c>
      <c r="Q71" s="11">
        <v>0</v>
      </c>
      <c r="R71" s="11">
        <v>0</v>
      </c>
      <c r="S71" s="11">
        <v>0</v>
      </c>
      <c r="T71" s="11">
        <f>S71-R71</f>
        <v>0</v>
      </c>
      <c r="U71" s="11">
        <f>IF(R71=0,0,S71/R71*100)</f>
        <v>0</v>
      </c>
      <c r="V71" s="11">
        <v>0</v>
      </c>
      <c r="W71" s="11">
        <v>0</v>
      </c>
      <c r="X71" s="11">
        <v>0</v>
      </c>
      <c r="Y71" s="11">
        <v>0</v>
      </c>
      <c r="Z71" s="11">
        <f>Y71-X71</f>
        <v>0</v>
      </c>
      <c r="AA71" s="11">
        <f>IF(X71=0,0,Y71/X71*100)</f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f>AE71-AD71</f>
        <v>0</v>
      </c>
      <c r="AG71" s="11">
        <f>IF(AD71=0,0,AE71/AD71*100)</f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f>AK71-AJ71</f>
        <v>0</v>
      </c>
      <c r="AM71" s="11">
        <f>IF(AJ71=0,0,AK71/AJ71*100)</f>
        <v>0</v>
      </c>
      <c r="AN71" s="11">
        <v>0</v>
      </c>
      <c r="AO71" s="11">
        <v>0</v>
      </c>
      <c r="AP71" s="11">
        <v>0</v>
      </c>
      <c r="AQ71" s="11">
        <v>0</v>
      </c>
      <c r="AR71" s="11">
        <f>AQ71-AP71</f>
        <v>0</v>
      </c>
      <c r="AS71" s="11">
        <f>IF(AP71=0,0,AQ71/AP71*100)</f>
        <v>0</v>
      </c>
      <c r="AT71" s="11">
        <v>0</v>
      </c>
      <c r="AU71" s="11">
        <v>0</v>
      </c>
      <c r="AV71" s="11">
        <v>0</v>
      </c>
      <c r="AW71" s="11">
        <v>0</v>
      </c>
      <c r="AX71" s="11">
        <f>AW71-AV71</f>
        <v>0</v>
      </c>
      <c r="AY71" s="11">
        <f>IF(AV71=0,0,AW71/AV71*100)</f>
        <v>0</v>
      </c>
      <c r="AZ71" s="11">
        <v>0</v>
      </c>
      <c r="BA71" s="11">
        <v>0</v>
      </c>
      <c r="BB71" s="11">
        <v>0</v>
      </c>
      <c r="BC71" s="11">
        <v>0</v>
      </c>
      <c r="BD71" s="11">
        <f>BC71-BB71</f>
        <v>0</v>
      </c>
      <c r="BE71" s="11">
        <f>IF(BB71=0,0,BC71/BB71*100)</f>
        <v>0</v>
      </c>
      <c r="BF71" s="11">
        <v>0</v>
      </c>
      <c r="BG71" s="11">
        <v>0</v>
      </c>
      <c r="BH71" s="11">
        <v>0</v>
      </c>
      <c r="BI71" s="11">
        <v>0</v>
      </c>
      <c r="BJ71" s="11">
        <f>BI71-BH71</f>
        <v>0</v>
      </c>
      <c r="BK71" s="11">
        <f>IF(BH71=0,0,BI71/BH71*100)</f>
        <v>0</v>
      </c>
      <c r="BL71" s="11">
        <v>0</v>
      </c>
      <c r="BM71" s="11">
        <v>0</v>
      </c>
      <c r="BN71" s="11">
        <v>0</v>
      </c>
      <c r="BO71" s="11">
        <v>0</v>
      </c>
      <c r="BP71" s="11">
        <f>BO71-BN71</f>
        <v>0</v>
      </c>
      <c r="BQ71" s="11">
        <f>IF(BN71=0,0,BO71/BN71*100)</f>
        <v>0</v>
      </c>
      <c r="BR71" s="11">
        <v>0</v>
      </c>
      <c r="BS71" s="11">
        <v>0</v>
      </c>
      <c r="BT71" s="11">
        <v>0</v>
      </c>
      <c r="BU71" s="11">
        <v>0</v>
      </c>
      <c r="BV71" s="11">
        <f>BU71-BT71</f>
        <v>0</v>
      </c>
      <c r="BW71" s="11">
        <f>IF(BT71=0,0,BU71/BT71*100)</f>
        <v>0</v>
      </c>
      <c r="BX71" s="11">
        <v>0</v>
      </c>
      <c r="BY71" s="11">
        <v>0</v>
      </c>
      <c r="BZ71" s="11">
        <v>0</v>
      </c>
      <c r="CA71" s="11">
        <v>0</v>
      </c>
      <c r="CB71" s="11">
        <f>CA71-BZ71</f>
        <v>0</v>
      </c>
      <c r="CC71" s="11">
        <f>IF(BZ71=0,0,CA71/BZ71*100)</f>
        <v>0</v>
      </c>
      <c r="CD71" s="11">
        <v>0</v>
      </c>
      <c r="CE71" s="11">
        <v>0</v>
      </c>
      <c r="CF71" s="11">
        <v>0</v>
      </c>
      <c r="CG71" s="11">
        <v>0</v>
      </c>
      <c r="CH71" s="11">
        <f>CG71-CF71</f>
        <v>0</v>
      </c>
      <c r="CI71" s="11">
        <f>IF(CF71=0,0,CG71/CF71*100)</f>
        <v>0</v>
      </c>
      <c r="CJ71" s="11">
        <v>0</v>
      </c>
      <c r="CK71" s="11">
        <v>0</v>
      </c>
      <c r="CL71" s="11">
        <v>0</v>
      </c>
      <c r="CM71" s="11">
        <v>0</v>
      </c>
      <c r="CN71" s="11">
        <f>CM71-CL71</f>
        <v>0</v>
      </c>
      <c r="CO71" s="11">
        <f>IF(CL71=0,0,CM71/CL71*100)</f>
        <v>0</v>
      </c>
      <c r="CP71" s="11">
        <v>0</v>
      </c>
      <c r="CQ71" s="11">
        <v>0</v>
      </c>
      <c r="CR71" s="11">
        <v>0</v>
      </c>
      <c r="CS71" s="11">
        <v>0</v>
      </c>
      <c r="CT71" s="11">
        <f>CS71-CR71</f>
        <v>0</v>
      </c>
      <c r="CU71" s="11">
        <f>IF(CR71=0,0,CS71/CR71*100)</f>
        <v>0</v>
      </c>
      <c r="CV71" s="11">
        <v>0</v>
      </c>
      <c r="CW71" s="11">
        <v>0</v>
      </c>
      <c r="CX71" s="11">
        <v>0</v>
      </c>
      <c r="CY71" s="11">
        <v>0</v>
      </c>
      <c r="CZ71" s="11">
        <f>CY71-CX71</f>
        <v>0</v>
      </c>
      <c r="DA71" s="11">
        <f>IF(CX71=0,0,CY71/CX71*100)</f>
        <v>0</v>
      </c>
      <c r="DB71" s="11">
        <v>0</v>
      </c>
      <c r="DC71" s="11">
        <v>0</v>
      </c>
      <c r="DD71" s="11">
        <v>0</v>
      </c>
      <c r="DE71" s="11">
        <v>0</v>
      </c>
      <c r="DF71" s="11">
        <f>DE71-DD71</f>
        <v>0</v>
      </c>
      <c r="DG71" s="11">
        <f>IF(DD71=0,0,DE71/DD71*100)</f>
        <v>0</v>
      </c>
      <c r="DH71" s="11">
        <v>0</v>
      </c>
      <c r="DI71" s="11">
        <v>0</v>
      </c>
      <c r="DJ71" s="11">
        <v>0</v>
      </c>
      <c r="DK71" s="11">
        <v>0</v>
      </c>
      <c r="DL71" s="11">
        <f>DK71-DJ71</f>
        <v>0</v>
      </c>
      <c r="DM71" s="11">
        <f>IF(DJ71=0,0,DK71/DJ71*100)</f>
        <v>0</v>
      </c>
      <c r="DN71" s="11">
        <v>0</v>
      </c>
      <c r="DO71" s="11">
        <v>0</v>
      </c>
      <c r="DP71" s="11">
        <v>0</v>
      </c>
      <c r="DQ71" s="11">
        <v>0</v>
      </c>
      <c r="DR71" s="11">
        <f>DQ71-DP71</f>
        <v>0</v>
      </c>
      <c r="DS71" s="11">
        <f>IF(DP71=0,0,DQ71/DP71*100)</f>
        <v>0</v>
      </c>
      <c r="DT71" s="11">
        <v>0</v>
      </c>
      <c r="DU71" s="11">
        <v>0</v>
      </c>
      <c r="DV71" s="11">
        <v>0</v>
      </c>
      <c r="DW71" s="11">
        <v>0</v>
      </c>
      <c r="DX71" s="11">
        <f>DW71-DV71</f>
        <v>0</v>
      </c>
      <c r="DY71" s="11">
        <f>IF(DV71=0,0,DW71/DV71*100)</f>
        <v>0</v>
      </c>
      <c r="DZ71" s="11">
        <v>0</v>
      </c>
      <c r="EA71" s="11">
        <v>0</v>
      </c>
      <c r="EB71" s="11">
        <v>0</v>
      </c>
      <c r="EC71" s="11">
        <v>0</v>
      </c>
      <c r="ED71" s="11">
        <f>EC71-EB71</f>
        <v>0</v>
      </c>
      <c r="EE71" s="11">
        <f>IF(EB71=0,0,EC71/EB71*100)</f>
        <v>0</v>
      </c>
      <c r="EF71" s="11">
        <v>0</v>
      </c>
      <c r="EG71" s="11">
        <v>0</v>
      </c>
      <c r="EH71" s="11">
        <v>0</v>
      </c>
      <c r="EI71" s="11">
        <v>0</v>
      </c>
      <c r="EJ71" s="11">
        <f>EI71-EH71</f>
        <v>0</v>
      </c>
      <c r="EK71" s="11">
        <f>IF(EH71=0,0,EI71/EH71*100)</f>
        <v>0</v>
      </c>
    </row>
    <row r="72" spans="1:141" ht="12">
      <c r="A72" s="10"/>
      <c r="B72" s="10">
        <v>41030000</v>
      </c>
      <c r="C72" s="10" t="s">
        <v>95</v>
      </c>
      <c r="D72" s="11">
        <v>99526300</v>
      </c>
      <c r="E72" s="11">
        <v>94540200</v>
      </c>
      <c r="F72" s="11">
        <v>23647900</v>
      </c>
      <c r="G72" s="11">
        <v>23647900</v>
      </c>
      <c r="H72" s="11">
        <f>G72-F72</f>
        <v>0</v>
      </c>
      <c r="I72" s="11">
        <f>IF(F72=0,0,G72/F72*100)</f>
        <v>100</v>
      </c>
      <c r="J72" s="11">
        <v>99526300</v>
      </c>
      <c r="K72" s="11">
        <v>94540200</v>
      </c>
      <c r="L72" s="11">
        <v>23647900</v>
      </c>
      <c r="M72" s="11">
        <v>23647900</v>
      </c>
      <c r="N72" s="11">
        <f>M72-L72</f>
        <v>0</v>
      </c>
      <c r="O72" s="11">
        <f>IF(L72=0,0,M72/L72*100)</f>
        <v>100</v>
      </c>
      <c r="P72" s="11">
        <v>0</v>
      </c>
      <c r="Q72" s="11">
        <v>0</v>
      </c>
      <c r="R72" s="11">
        <v>0</v>
      </c>
      <c r="S72" s="11">
        <v>0</v>
      </c>
      <c r="T72" s="11">
        <f>S72-R72</f>
        <v>0</v>
      </c>
      <c r="U72" s="11">
        <f>IF(R72=0,0,S72/R72*100)</f>
        <v>0</v>
      </c>
      <c r="V72" s="11">
        <v>0</v>
      </c>
      <c r="W72" s="11">
        <v>0</v>
      </c>
      <c r="X72" s="11">
        <v>0</v>
      </c>
      <c r="Y72" s="11">
        <v>0</v>
      </c>
      <c r="Z72" s="11">
        <f>Y72-X72</f>
        <v>0</v>
      </c>
      <c r="AA72" s="11">
        <f>IF(X72=0,0,Y72/X72*100)</f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f>AE72-AD72</f>
        <v>0</v>
      </c>
      <c r="AG72" s="11">
        <f>IF(AD72=0,0,AE72/AD72*100)</f>
        <v>0</v>
      </c>
      <c r="AH72" s="11">
        <v>0</v>
      </c>
      <c r="AI72" s="11">
        <v>0</v>
      </c>
      <c r="AJ72" s="11">
        <v>0</v>
      </c>
      <c r="AK72" s="11">
        <v>0</v>
      </c>
      <c r="AL72" s="11">
        <f>AK72-AJ72</f>
        <v>0</v>
      </c>
      <c r="AM72" s="11">
        <f>IF(AJ72=0,0,AK72/AJ72*100)</f>
        <v>0</v>
      </c>
      <c r="AN72" s="11">
        <v>0</v>
      </c>
      <c r="AO72" s="11">
        <v>0</v>
      </c>
      <c r="AP72" s="11">
        <v>0</v>
      </c>
      <c r="AQ72" s="11">
        <v>0</v>
      </c>
      <c r="AR72" s="11">
        <f>AQ72-AP72</f>
        <v>0</v>
      </c>
      <c r="AS72" s="11">
        <f>IF(AP72=0,0,AQ72/AP72*100)</f>
        <v>0</v>
      </c>
      <c r="AT72" s="11">
        <v>0</v>
      </c>
      <c r="AU72" s="11">
        <v>0</v>
      </c>
      <c r="AV72" s="11">
        <v>0</v>
      </c>
      <c r="AW72" s="11">
        <v>0</v>
      </c>
      <c r="AX72" s="11">
        <f>AW72-AV72</f>
        <v>0</v>
      </c>
      <c r="AY72" s="11">
        <f>IF(AV72=0,0,AW72/AV72*100)</f>
        <v>0</v>
      </c>
      <c r="AZ72" s="11">
        <v>0</v>
      </c>
      <c r="BA72" s="11">
        <v>0</v>
      </c>
      <c r="BB72" s="11">
        <v>0</v>
      </c>
      <c r="BC72" s="11">
        <v>0</v>
      </c>
      <c r="BD72" s="11">
        <f>BC72-BB72</f>
        <v>0</v>
      </c>
      <c r="BE72" s="11">
        <f>IF(BB72=0,0,BC72/BB72*100)</f>
        <v>0</v>
      </c>
      <c r="BF72" s="11">
        <v>0</v>
      </c>
      <c r="BG72" s="11">
        <v>0</v>
      </c>
      <c r="BH72" s="11">
        <v>0</v>
      </c>
      <c r="BI72" s="11">
        <v>0</v>
      </c>
      <c r="BJ72" s="11">
        <f>BI72-BH72</f>
        <v>0</v>
      </c>
      <c r="BK72" s="11">
        <f>IF(BH72=0,0,BI72/BH72*100)</f>
        <v>0</v>
      </c>
      <c r="BL72" s="11">
        <v>0</v>
      </c>
      <c r="BM72" s="11">
        <v>0</v>
      </c>
      <c r="BN72" s="11">
        <v>0</v>
      </c>
      <c r="BO72" s="11">
        <v>0</v>
      </c>
      <c r="BP72" s="11">
        <f>BO72-BN72</f>
        <v>0</v>
      </c>
      <c r="BQ72" s="11">
        <f>IF(BN72=0,0,BO72/BN72*100)</f>
        <v>0</v>
      </c>
      <c r="BR72" s="11">
        <v>0</v>
      </c>
      <c r="BS72" s="11">
        <v>0</v>
      </c>
      <c r="BT72" s="11">
        <v>0</v>
      </c>
      <c r="BU72" s="11">
        <v>0</v>
      </c>
      <c r="BV72" s="11">
        <f>BU72-BT72</f>
        <v>0</v>
      </c>
      <c r="BW72" s="11">
        <f>IF(BT72=0,0,BU72/BT72*100)</f>
        <v>0</v>
      </c>
      <c r="BX72" s="11">
        <v>0</v>
      </c>
      <c r="BY72" s="11">
        <v>0</v>
      </c>
      <c r="BZ72" s="11">
        <v>0</v>
      </c>
      <c r="CA72" s="11">
        <v>0</v>
      </c>
      <c r="CB72" s="11">
        <f>CA72-BZ72</f>
        <v>0</v>
      </c>
      <c r="CC72" s="11">
        <f>IF(BZ72=0,0,CA72/BZ72*100)</f>
        <v>0</v>
      </c>
      <c r="CD72" s="11">
        <v>0</v>
      </c>
      <c r="CE72" s="11">
        <v>0</v>
      </c>
      <c r="CF72" s="11">
        <v>0</v>
      </c>
      <c r="CG72" s="11">
        <v>0</v>
      </c>
      <c r="CH72" s="11">
        <f>CG72-CF72</f>
        <v>0</v>
      </c>
      <c r="CI72" s="11">
        <f>IF(CF72=0,0,CG72/CF72*100)</f>
        <v>0</v>
      </c>
      <c r="CJ72" s="11">
        <v>0</v>
      </c>
      <c r="CK72" s="11">
        <v>0</v>
      </c>
      <c r="CL72" s="11">
        <v>0</v>
      </c>
      <c r="CM72" s="11">
        <v>0</v>
      </c>
      <c r="CN72" s="11">
        <f>CM72-CL72</f>
        <v>0</v>
      </c>
      <c r="CO72" s="11">
        <f>IF(CL72=0,0,CM72/CL72*100)</f>
        <v>0</v>
      </c>
      <c r="CP72" s="11">
        <v>0</v>
      </c>
      <c r="CQ72" s="11">
        <v>0</v>
      </c>
      <c r="CR72" s="11">
        <v>0</v>
      </c>
      <c r="CS72" s="11">
        <v>0</v>
      </c>
      <c r="CT72" s="11">
        <f>CS72-CR72</f>
        <v>0</v>
      </c>
      <c r="CU72" s="11">
        <f>IF(CR72=0,0,CS72/CR72*100)</f>
        <v>0</v>
      </c>
      <c r="CV72" s="11">
        <v>0</v>
      </c>
      <c r="CW72" s="11">
        <v>0</v>
      </c>
      <c r="CX72" s="11">
        <v>0</v>
      </c>
      <c r="CY72" s="11">
        <v>0</v>
      </c>
      <c r="CZ72" s="11">
        <f>CY72-CX72</f>
        <v>0</v>
      </c>
      <c r="DA72" s="11">
        <f>IF(CX72=0,0,CY72/CX72*100)</f>
        <v>0</v>
      </c>
      <c r="DB72" s="11">
        <v>0</v>
      </c>
      <c r="DC72" s="11">
        <v>0</v>
      </c>
      <c r="DD72" s="11">
        <v>0</v>
      </c>
      <c r="DE72" s="11">
        <v>0</v>
      </c>
      <c r="DF72" s="11">
        <f>DE72-DD72</f>
        <v>0</v>
      </c>
      <c r="DG72" s="11">
        <f>IF(DD72=0,0,DE72/DD72*100)</f>
        <v>0</v>
      </c>
      <c r="DH72" s="11">
        <v>0</v>
      </c>
      <c r="DI72" s="11">
        <v>0</v>
      </c>
      <c r="DJ72" s="11">
        <v>0</v>
      </c>
      <c r="DK72" s="11">
        <v>0</v>
      </c>
      <c r="DL72" s="11">
        <f>DK72-DJ72</f>
        <v>0</v>
      </c>
      <c r="DM72" s="11">
        <f>IF(DJ72=0,0,DK72/DJ72*100)</f>
        <v>0</v>
      </c>
      <c r="DN72" s="11">
        <v>0</v>
      </c>
      <c r="DO72" s="11">
        <v>0</v>
      </c>
      <c r="DP72" s="11">
        <v>0</v>
      </c>
      <c r="DQ72" s="11">
        <v>0</v>
      </c>
      <c r="DR72" s="11">
        <f>DQ72-DP72</f>
        <v>0</v>
      </c>
      <c r="DS72" s="11">
        <f>IF(DP72=0,0,DQ72/DP72*100)</f>
        <v>0</v>
      </c>
      <c r="DT72" s="11">
        <v>0</v>
      </c>
      <c r="DU72" s="11">
        <v>0</v>
      </c>
      <c r="DV72" s="11">
        <v>0</v>
      </c>
      <c r="DW72" s="11">
        <v>0</v>
      </c>
      <c r="DX72" s="11">
        <f>DW72-DV72</f>
        <v>0</v>
      </c>
      <c r="DY72" s="11">
        <f>IF(DV72=0,0,DW72/DV72*100)</f>
        <v>0</v>
      </c>
      <c r="DZ72" s="11">
        <v>0</v>
      </c>
      <c r="EA72" s="11">
        <v>0</v>
      </c>
      <c r="EB72" s="11">
        <v>0</v>
      </c>
      <c r="EC72" s="11">
        <v>0</v>
      </c>
      <c r="ED72" s="11">
        <f>EC72-EB72</f>
        <v>0</v>
      </c>
      <c r="EE72" s="11">
        <f>IF(EB72=0,0,EC72/EB72*100)</f>
        <v>0</v>
      </c>
      <c r="EF72" s="11">
        <v>0</v>
      </c>
      <c r="EG72" s="11">
        <v>0</v>
      </c>
      <c r="EH72" s="11">
        <v>0</v>
      </c>
      <c r="EI72" s="11">
        <v>0</v>
      </c>
      <c r="EJ72" s="11">
        <f>EI72-EH72</f>
        <v>0</v>
      </c>
      <c r="EK72" s="11">
        <f>IF(EH72=0,0,EI72/EH72*100)</f>
        <v>0</v>
      </c>
    </row>
    <row r="73" spans="1:141" ht="12">
      <c r="A73" s="10"/>
      <c r="B73" s="10">
        <v>41033900</v>
      </c>
      <c r="C73" s="10" t="s">
        <v>96</v>
      </c>
      <c r="D73" s="11">
        <v>66362000</v>
      </c>
      <c r="E73" s="11">
        <v>66362000</v>
      </c>
      <c r="F73" s="11">
        <v>15329700</v>
      </c>
      <c r="G73" s="11">
        <v>15329700</v>
      </c>
      <c r="H73" s="11">
        <f>G73-F73</f>
        <v>0</v>
      </c>
      <c r="I73" s="11">
        <f>IF(F73=0,0,G73/F73*100)</f>
        <v>100</v>
      </c>
      <c r="J73" s="11">
        <v>66362000</v>
      </c>
      <c r="K73" s="11">
        <v>66362000</v>
      </c>
      <c r="L73" s="11">
        <v>15329700</v>
      </c>
      <c r="M73" s="11">
        <v>15329700</v>
      </c>
      <c r="N73" s="11">
        <f>M73-L73</f>
        <v>0</v>
      </c>
      <c r="O73" s="11">
        <f>IF(L73=0,0,M73/L73*100)</f>
        <v>100</v>
      </c>
      <c r="P73" s="11">
        <v>0</v>
      </c>
      <c r="Q73" s="11">
        <v>0</v>
      </c>
      <c r="R73" s="11">
        <v>0</v>
      </c>
      <c r="S73" s="11">
        <v>0</v>
      </c>
      <c r="T73" s="11">
        <f>S73-R73</f>
        <v>0</v>
      </c>
      <c r="U73" s="11">
        <f>IF(R73=0,0,S73/R73*100)</f>
        <v>0</v>
      </c>
      <c r="V73" s="11">
        <v>0</v>
      </c>
      <c r="W73" s="11">
        <v>0</v>
      </c>
      <c r="X73" s="11">
        <v>0</v>
      </c>
      <c r="Y73" s="11">
        <v>0</v>
      </c>
      <c r="Z73" s="11">
        <f>Y73-X73</f>
        <v>0</v>
      </c>
      <c r="AA73" s="11">
        <f>IF(X73=0,0,Y73/X73*100)</f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f>AE73-AD73</f>
        <v>0</v>
      </c>
      <c r="AG73" s="11">
        <f>IF(AD73=0,0,AE73/AD73*100)</f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f>AK73-AJ73</f>
        <v>0</v>
      </c>
      <c r="AM73" s="11">
        <f>IF(AJ73=0,0,AK73/AJ73*100)</f>
        <v>0</v>
      </c>
      <c r="AN73" s="11">
        <v>0</v>
      </c>
      <c r="AO73" s="11">
        <v>0</v>
      </c>
      <c r="AP73" s="11">
        <v>0</v>
      </c>
      <c r="AQ73" s="11">
        <v>0</v>
      </c>
      <c r="AR73" s="11">
        <f>AQ73-AP73</f>
        <v>0</v>
      </c>
      <c r="AS73" s="11">
        <f>IF(AP73=0,0,AQ73/AP73*100)</f>
        <v>0</v>
      </c>
      <c r="AT73" s="11">
        <v>0</v>
      </c>
      <c r="AU73" s="11">
        <v>0</v>
      </c>
      <c r="AV73" s="11">
        <v>0</v>
      </c>
      <c r="AW73" s="11">
        <v>0</v>
      </c>
      <c r="AX73" s="11">
        <f>AW73-AV73</f>
        <v>0</v>
      </c>
      <c r="AY73" s="11">
        <f>IF(AV73=0,0,AW73/AV73*100)</f>
        <v>0</v>
      </c>
      <c r="AZ73" s="11">
        <v>0</v>
      </c>
      <c r="BA73" s="11">
        <v>0</v>
      </c>
      <c r="BB73" s="11">
        <v>0</v>
      </c>
      <c r="BC73" s="11">
        <v>0</v>
      </c>
      <c r="BD73" s="11">
        <f>BC73-BB73</f>
        <v>0</v>
      </c>
      <c r="BE73" s="11">
        <f>IF(BB73=0,0,BC73/BB73*100)</f>
        <v>0</v>
      </c>
      <c r="BF73" s="11">
        <v>0</v>
      </c>
      <c r="BG73" s="11">
        <v>0</v>
      </c>
      <c r="BH73" s="11">
        <v>0</v>
      </c>
      <c r="BI73" s="11">
        <v>0</v>
      </c>
      <c r="BJ73" s="11">
        <f>BI73-BH73</f>
        <v>0</v>
      </c>
      <c r="BK73" s="11">
        <f>IF(BH73=0,0,BI73/BH73*100)</f>
        <v>0</v>
      </c>
      <c r="BL73" s="11">
        <v>0</v>
      </c>
      <c r="BM73" s="11">
        <v>0</v>
      </c>
      <c r="BN73" s="11">
        <v>0</v>
      </c>
      <c r="BO73" s="11">
        <v>0</v>
      </c>
      <c r="BP73" s="11">
        <f>BO73-BN73</f>
        <v>0</v>
      </c>
      <c r="BQ73" s="11">
        <f>IF(BN73=0,0,BO73/BN73*100)</f>
        <v>0</v>
      </c>
      <c r="BR73" s="11">
        <v>0</v>
      </c>
      <c r="BS73" s="11">
        <v>0</v>
      </c>
      <c r="BT73" s="11">
        <v>0</v>
      </c>
      <c r="BU73" s="11">
        <v>0</v>
      </c>
      <c r="BV73" s="11">
        <f>BU73-BT73</f>
        <v>0</v>
      </c>
      <c r="BW73" s="11">
        <f>IF(BT73=0,0,BU73/BT73*100)</f>
        <v>0</v>
      </c>
      <c r="BX73" s="11">
        <v>0</v>
      </c>
      <c r="BY73" s="11">
        <v>0</v>
      </c>
      <c r="BZ73" s="11">
        <v>0</v>
      </c>
      <c r="CA73" s="11">
        <v>0</v>
      </c>
      <c r="CB73" s="11">
        <f>CA73-BZ73</f>
        <v>0</v>
      </c>
      <c r="CC73" s="11">
        <f>IF(BZ73=0,0,CA73/BZ73*100)</f>
        <v>0</v>
      </c>
      <c r="CD73" s="11">
        <v>0</v>
      </c>
      <c r="CE73" s="11">
        <v>0</v>
      </c>
      <c r="CF73" s="11">
        <v>0</v>
      </c>
      <c r="CG73" s="11">
        <v>0</v>
      </c>
      <c r="CH73" s="11">
        <f>CG73-CF73</f>
        <v>0</v>
      </c>
      <c r="CI73" s="11">
        <f>IF(CF73=0,0,CG73/CF73*100)</f>
        <v>0</v>
      </c>
      <c r="CJ73" s="11">
        <v>0</v>
      </c>
      <c r="CK73" s="11">
        <v>0</v>
      </c>
      <c r="CL73" s="11">
        <v>0</v>
      </c>
      <c r="CM73" s="11">
        <v>0</v>
      </c>
      <c r="CN73" s="11">
        <f>CM73-CL73</f>
        <v>0</v>
      </c>
      <c r="CO73" s="11">
        <f>IF(CL73=0,0,CM73/CL73*100)</f>
        <v>0</v>
      </c>
      <c r="CP73" s="11">
        <v>0</v>
      </c>
      <c r="CQ73" s="11">
        <v>0</v>
      </c>
      <c r="CR73" s="11">
        <v>0</v>
      </c>
      <c r="CS73" s="11">
        <v>0</v>
      </c>
      <c r="CT73" s="11">
        <f>CS73-CR73</f>
        <v>0</v>
      </c>
      <c r="CU73" s="11">
        <f>IF(CR73=0,0,CS73/CR73*100)</f>
        <v>0</v>
      </c>
      <c r="CV73" s="11">
        <v>0</v>
      </c>
      <c r="CW73" s="11">
        <v>0</v>
      </c>
      <c r="CX73" s="11">
        <v>0</v>
      </c>
      <c r="CY73" s="11">
        <v>0</v>
      </c>
      <c r="CZ73" s="11">
        <f>CY73-CX73</f>
        <v>0</v>
      </c>
      <c r="DA73" s="11">
        <f>IF(CX73=0,0,CY73/CX73*100)</f>
        <v>0</v>
      </c>
      <c r="DB73" s="11">
        <v>0</v>
      </c>
      <c r="DC73" s="11">
        <v>0</v>
      </c>
      <c r="DD73" s="11">
        <v>0</v>
      </c>
      <c r="DE73" s="11">
        <v>0</v>
      </c>
      <c r="DF73" s="11">
        <f>DE73-DD73</f>
        <v>0</v>
      </c>
      <c r="DG73" s="11">
        <f>IF(DD73=0,0,DE73/DD73*100)</f>
        <v>0</v>
      </c>
      <c r="DH73" s="11">
        <v>0</v>
      </c>
      <c r="DI73" s="11">
        <v>0</v>
      </c>
      <c r="DJ73" s="11">
        <v>0</v>
      </c>
      <c r="DK73" s="11">
        <v>0</v>
      </c>
      <c r="DL73" s="11">
        <f>DK73-DJ73</f>
        <v>0</v>
      </c>
      <c r="DM73" s="11">
        <f>IF(DJ73=0,0,DK73/DJ73*100)</f>
        <v>0</v>
      </c>
      <c r="DN73" s="11">
        <v>0</v>
      </c>
      <c r="DO73" s="11">
        <v>0</v>
      </c>
      <c r="DP73" s="11">
        <v>0</v>
      </c>
      <c r="DQ73" s="11">
        <v>0</v>
      </c>
      <c r="DR73" s="11">
        <f>DQ73-DP73</f>
        <v>0</v>
      </c>
      <c r="DS73" s="11">
        <f>IF(DP73=0,0,DQ73/DP73*100)</f>
        <v>0</v>
      </c>
      <c r="DT73" s="11">
        <v>0</v>
      </c>
      <c r="DU73" s="11">
        <v>0</v>
      </c>
      <c r="DV73" s="11">
        <v>0</v>
      </c>
      <c r="DW73" s="11">
        <v>0</v>
      </c>
      <c r="DX73" s="11">
        <f>DW73-DV73</f>
        <v>0</v>
      </c>
      <c r="DY73" s="11">
        <f>IF(DV73=0,0,DW73/DV73*100)</f>
        <v>0</v>
      </c>
      <c r="DZ73" s="11">
        <v>0</v>
      </c>
      <c r="EA73" s="11">
        <v>0</v>
      </c>
      <c r="EB73" s="11">
        <v>0</v>
      </c>
      <c r="EC73" s="11">
        <v>0</v>
      </c>
      <c r="ED73" s="11">
        <f>EC73-EB73</f>
        <v>0</v>
      </c>
      <c r="EE73" s="11">
        <f>IF(EB73=0,0,EC73/EB73*100)</f>
        <v>0</v>
      </c>
      <c r="EF73" s="11">
        <v>0</v>
      </c>
      <c r="EG73" s="11">
        <v>0</v>
      </c>
      <c r="EH73" s="11">
        <v>0</v>
      </c>
      <c r="EI73" s="11">
        <v>0</v>
      </c>
      <c r="EJ73" s="11">
        <f>EI73-EH73</f>
        <v>0</v>
      </c>
      <c r="EK73" s="11">
        <f>IF(EH73=0,0,EI73/EH73*100)</f>
        <v>0</v>
      </c>
    </row>
    <row r="74" spans="1:141" ht="12">
      <c r="A74" s="10"/>
      <c r="B74" s="10">
        <v>41034200</v>
      </c>
      <c r="C74" s="10" t="s">
        <v>97</v>
      </c>
      <c r="D74" s="11">
        <v>33164300</v>
      </c>
      <c r="E74" s="11">
        <v>28178200</v>
      </c>
      <c r="F74" s="11">
        <v>8318200</v>
      </c>
      <c r="G74" s="11">
        <v>8318200</v>
      </c>
      <c r="H74" s="11">
        <f>G74-F74</f>
        <v>0</v>
      </c>
      <c r="I74" s="11">
        <f>IF(F74=0,0,G74/F74*100)</f>
        <v>100</v>
      </c>
      <c r="J74" s="11">
        <v>33164300</v>
      </c>
      <c r="K74" s="11">
        <v>28178200</v>
      </c>
      <c r="L74" s="11">
        <v>8318200</v>
      </c>
      <c r="M74" s="11">
        <v>8318200</v>
      </c>
      <c r="N74" s="11">
        <f>M74-L74</f>
        <v>0</v>
      </c>
      <c r="O74" s="11">
        <f>IF(L74=0,0,M74/L74*100)</f>
        <v>100</v>
      </c>
      <c r="P74" s="11">
        <v>0</v>
      </c>
      <c r="Q74" s="11">
        <v>0</v>
      </c>
      <c r="R74" s="11">
        <v>0</v>
      </c>
      <c r="S74" s="11">
        <v>0</v>
      </c>
      <c r="T74" s="11">
        <f>S74-R74</f>
        <v>0</v>
      </c>
      <c r="U74" s="11">
        <f>IF(R74=0,0,S74/R74*100)</f>
        <v>0</v>
      </c>
      <c r="V74" s="11">
        <v>0</v>
      </c>
      <c r="W74" s="11">
        <v>0</v>
      </c>
      <c r="X74" s="11">
        <v>0</v>
      </c>
      <c r="Y74" s="11">
        <v>0</v>
      </c>
      <c r="Z74" s="11">
        <f>Y74-X74</f>
        <v>0</v>
      </c>
      <c r="AA74" s="11">
        <f>IF(X74=0,0,Y74/X74*100)</f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f>AE74-AD74</f>
        <v>0</v>
      </c>
      <c r="AG74" s="11">
        <f>IF(AD74=0,0,AE74/AD74*100)</f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f>AK74-AJ74</f>
        <v>0</v>
      </c>
      <c r="AM74" s="11">
        <f>IF(AJ74=0,0,AK74/AJ74*100)</f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f>AQ74-AP74</f>
        <v>0</v>
      </c>
      <c r="AS74" s="11">
        <f>IF(AP74=0,0,AQ74/AP74*100)</f>
        <v>0</v>
      </c>
      <c r="AT74" s="11">
        <v>0</v>
      </c>
      <c r="AU74" s="11">
        <v>0</v>
      </c>
      <c r="AV74" s="11">
        <v>0</v>
      </c>
      <c r="AW74" s="11">
        <v>0</v>
      </c>
      <c r="AX74" s="11">
        <f>AW74-AV74</f>
        <v>0</v>
      </c>
      <c r="AY74" s="11">
        <f>IF(AV74=0,0,AW74/AV74*100)</f>
        <v>0</v>
      </c>
      <c r="AZ74" s="11">
        <v>0</v>
      </c>
      <c r="BA74" s="11">
        <v>0</v>
      </c>
      <c r="BB74" s="11">
        <v>0</v>
      </c>
      <c r="BC74" s="11">
        <v>0</v>
      </c>
      <c r="BD74" s="11">
        <f>BC74-BB74</f>
        <v>0</v>
      </c>
      <c r="BE74" s="11">
        <f>IF(BB74=0,0,BC74/BB74*100)</f>
        <v>0</v>
      </c>
      <c r="BF74" s="11">
        <v>0</v>
      </c>
      <c r="BG74" s="11">
        <v>0</v>
      </c>
      <c r="BH74" s="11">
        <v>0</v>
      </c>
      <c r="BI74" s="11">
        <v>0</v>
      </c>
      <c r="BJ74" s="11">
        <f>BI74-BH74</f>
        <v>0</v>
      </c>
      <c r="BK74" s="11">
        <f>IF(BH74=0,0,BI74/BH74*100)</f>
        <v>0</v>
      </c>
      <c r="BL74" s="11">
        <v>0</v>
      </c>
      <c r="BM74" s="11">
        <v>0</v>
      </c>
      <c r="BN74" s="11">
        <v>0</v>
      </c>
      <c r="BO74" s="11">
        <v>0</v>
      </c>
      <c r="BP74" s="11">
        <f>BO74-BN74</f>
        <v>0</v>
      </c>
      <c r="BQ74" s="11">
        <f>IF(BN74=0,0,BO74/BN74*100)</f>
        <v>0</v>
      </c>
      <c r="BR74" s="11">
        <v>0</v>
      </c>
      <c r="BS74" s="11">
        <v>0</v>
      </c>
      <c r="BT74" s="11">
        <v>0</v>
      </c>
      <c r="BU74" s="11">
        <v>0</v>
      </c>
      <c r="BV74" s="11">
        <f>BU74-BT74</f>
        <v>0</v>
      </c>
      <c r="BW74" s="11">
        <f>IF(BT74=0,0,BU74/BT74*100)</f>
        <v>0</v>
      </c>
      <c r="BX74" s="11">
        <v>0</v>
      </c>
      <c r="BY74" s="11">
        <v>0</v>
      </c>
      <c r="BZ74" s="11">
        <v>0</v>
      </c>
      <c r="CA74" s="11">
        <v>0</v>
      </c>
      <c r="CB74" s="11">
        <f>CA74-BZ74</f>
        <v>0</v>
      </c>
      <c r="CC74" s="11">
        <f>IF(BZ74=0,0,CA74/BZ74*100)</f>
        <v>0</v>
      </c>
      <c r="CD74" s="11">
        <v>0</v>
      </c>
      <c r="CE74" s="11">
        <v>0</v>
      </c>
      <c r="CF74" s="11">
        <v>0</v>
      </c>
      <c r="CG74" s="11">
        <v>0</v>
      </c>
      <c r="CH74" s="11">
        <f>CG74-CF74</f>
        <v>0</v>
      </c>
      <c r="CI74" s="11">
        <f>IF(CF74=0,0,CG74/CF74*100)</f>
        <v>0</v>
      </c>
      <c r="CJ74" s="11">
        <v>0</v>
      </c>
      <c r="CK74" s="11">
        <v>0</v>
      </c>
      <c r="CL74" s="11">
        <v>0</v>
      </c>
      <c r="CM74" s="11">
        <v>0</v>
      </c>
      <c r="CN74" s="11">
        <f>CM74-CL74</f>
        <v>0</v>
      </c>
      <c r="CO74" s="11">
        <f>IF(CL74=0,0,CM74/CL74*100)</f>
        <v>0</v>
      </c>
      <c r="CP74" s="11">
        <v>0</v>
      </c>
      <c r="CQ74" s="11">
        <v>0</v>
      </c>
      <c r="CR74" s="11">
        <v>0</v>
      </c>
      <c r="CS74" s="11">
        <v>0</v>
      </c>
      <c r="CT74" s="11">
        <f>CS74-CR74</f>
        <v>0</v>
      </c>
      <c r="CU74" s="11">
        <f>IF(CR74=0,0,CS74/CR74*100)</f>
        <v>0</v>
      </c>
      <c r="CV74" s="11">
        <v>0</v>
      </c>
      <c r="CW74" s="11">
        <v>0</v>
      </c>
      <c r="CX74" s="11">
        <v>0</v>
      </c>
      <c r="CY74" s="11">
        <v>0</v>
      </c>
      <c r="CZ74" s="11">
        <f>CY74-CX74</f>
        <v>0</v>
      </c>
      <c r="DA74" s="11">
        <f>IF(CX74=0,0,CY74/CX74*100)</f>
        <v>0</v>
      </c>
      <c r="DB74" s="11">
        <v>0</v>
      </c>
      <c r="DC74" s="11">
        <v>0</v>
      </c>
      <c r="DD74" s="11">
        <v>0</v>
      </c>
      <c r="DE74" s="11">
        <v>0</v>
      </c>
      <c r="DF74" s="11">
        <f>DE74-DD74</f>
        <v>0</v>
      </c>
      <c r="DG74" s="11">
        <f>IF(DD74=0,0,DE74/DD74*100)</f>
        <v>0</v>
      </c>
      <c r="DH74" s="11">
        <v>0</v>
      </c>
      <c r="DI74" s="11">
        <v>0</v>
      </c>
      <c r="DJ74" s="11">
        <v>0</v>
      </c>
      <c r="DK74" s="11">
        <v>0</v>
      </c>
      <c r="DL74" s="11">
        <f>DK74-DJ74</f>
        <v>0</v>
      </c>
      <c r="DM74" s="11">
        <f>IF(DJ74=0,0,DK74/DJ74*100)</f>
        <v>0</v>
      </c>
      <c r="DN74" s="11">
        <v>0</v>
      </c>
      <c r="DO74" s="11">
        <v>0</v>
      </c>
      <c r="DP74" s="11">
        <v>0</v>
      </c>
      <c r="DQ74" s="11">
        <v>0</v>
      </c>
      <c r="DR74" s="11">
        <f>DQ74-DP74</f>
        <v>0</v>
      </c>
      <c r="DS74" s="11">
        <f>IF(DP74=0,0,DQ74/DP74*100)</f>
        <v>0</v>
      </c>
      <c r="DT74" s="11">
        <v>0</v>
      </c>
      <c r="DU74" s="11">
        <v>0</v>
      </c>
      <c r="DV74" s="11">
        <v>0</v>
      </c>
      <c r="DW74" s="11">
        <v>0</v>
      </c>
      <c r="DX74" s="11">
        <f>DW74-DV74</f>
        <v>0</v>
      </c>
      <c r="DY74" s="11">
        <f>IF(DV74=0,0,DW74/DV74*100)</f>
        <v>0</v>
      </c>
      <c r="DZ74" s="11">
        <v>0</v>
      </c>
      <c r="EA74" s="11">
        <v>0</v>
      </c>
      <c r="EB74" s="11">
        <v>0</v>
      </c>
      <c r="EC74" s="11">
        <v>0</v>
      </c>
      <c r="ED74" s="11">
        <f>EC74-EB74</f>
        <v>0</v>
      </c>
      <c r="EE74" s="11">
        <f>IF(EB74=0,0,EC74/EB74*100)</f>
        <v>0</v>
      </c>
      <c r="EF74" s="11">
        <v>0</v>
      </c>
      <c r="EG74" s="11">
        <v>0</v>
      </c>
      <c r="EH74" s="11">
        <v>0</v>
      </c>
      <c r="EI74" s="11">
        <v>0</v>
      </c>
      <c r="EJ74" s="11">
        <f>EI74-EH74</f>
        <v>0</v>
      </c>
      <c r="EK74" s="11">
        <f>IF(EH74=0,0,EI74/EH74*100)</f>
        <v>0</v>
      </c>
    </row>
    <row r="75" spans="1:141" ht="12">
      <c r="A75" s="10"/>
      <c r="B75" s="10">
        <v>41040000</v>
      </c>
      <c r="C75" s="10" t="s">
        <v>98</v>
      </c>
      <c r="D75" s="11">
        <v>23390400</v>
      </c>
      <c r="E75" s="11">
        <v>23390400</v>
      </c>
      <c r="F75" s="11">
        <v>4077000</v>
      </c>
      <c r="G75" s="11">
        <v>4077000</v>
      </c>
      <c r="H75" s="11">
        <f>G75-F75</f>
        <v>0</v>
      </c>
      <c r="I75" s="11">
        <f>IF(F75=0,0,G75/F75*100)</f>
        <v>100</v>
      </c>
      <c r="J75" s="11">
        <v>23390400</v>
      </c>
      <c r="K75" s="11">
        <v>23390400</v>
      </c>
      <c r="L75" s="11">
        <v>4077000</v>
      </c>
      <c r="M75" s="11">
        <v>4077000</v>
      </c>
      <c r="N75" s="11">
        <f>M75-L75</f>
        <v>0</v>
      </c>
      <c r="O75" s="11">
        <f>IF(L75=0,0,M75/L75*100)</f>
        <v>100</v>
      </c>
      <c r="P75" s="11">
        <v>0</v>
      </c>
      <c r="Q75" s="11">
        <v>0</v>
      </c>
      <c r="R75" s="11">
        <v>0</v>
      </c>
      <c r="S75" s="11">
        <v>0</v>
      </c>
      <c r="T75" s="11">
        <f>S75-R75</f>
        <v>0</v>
      </c>
      <c r="U75" s="11">
        <f>IF(R75=0,0,S75/R75*100)</f>
        <v>0</v>
      </c>
      <c r="V75" s="11">
        <v>0</v>
      </c>
      <c r="W75" s="11">
        <v>0</v>
      </c>
      <c r="X75" s="11">
        <v>0</v>
      </c>
      <c r="Y75" s="11">
        <v>0</v>
      </c>
      <c r="Z75" s="11">
        <f>Y75-X75</f>
        <v>0</v>
      </c>
      <c r="AA75" s="11">
        <f>IF(X75=0,0,Y75/X75*100)</f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f>AE75-AD75</f>
        <v>0</v>
      </c>
      <c r="AG75" s="11">
        <f>IF(AD75=0,0,AE75/AD75*100)</f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f>AK75-AJ75</f>
        <v>0</v>
      </c>
      <c r="AM75" s="11">
        <f>IF(AJ75=0,0,AK75/AJ75*100)</f>
        <v>0</v>
      </c>
      <c r="AN75" s="11">
        <v>0</v>
      </c>
      <c r="AO75" s="11">
        <v>0</v>
      </c>
      <c r="AP75" s="11">
        <v>0</v>
      </c>
      <c r="AQ75" s="11">
        <v>0</v>
      </c>
      <c r="AR75" s="11">
        <f>AQ75-AP75</f>
        <v>0</v>
      </c>
      <c r="AS75" s="11">
        <f>IF(AP75=0,0,AQ75/AP75*100)</f>
        <v>0</v>
      </c>
      <c r="AT75" s="11">
        <v>0</v>
      </c>
      <c r="AU75" s="11">
        <v>0</v>
      </c>
      <c r="AV75" s="11">
        <v>0</v>
      </c>
      <c r="AW75" s="11">
        <v>0</v>
      </c>
      <c r="AX75" s="11">
        <f>AW75-AV75</f>
        <v>0</v>
      </c>
      <c r="AY75" s="11">
        <f>IF(AV75=0,0,AW75/AV75*100)</f>
        <v>0</v>
      </c>
      <c r="AZ75" s="11">
        <v>0</v>
      </c>
      <c r="BA75" s="11">
        <v>0</v>
      </c>
      <c r="BB75" s="11">
        <v>0</v>
      </c>
      <c r="BC75" s="11">
        <v>0</v>
      </c>
      <c r="BD75" s="11">
        <f>BC75-BB75</f>
        <v>0</v>
      </c>
      <c r="BE75" s="11">
        <f>IF(BB75=0,0,BC75/BB75*100)</f>
        <v>0</v>
      </c>
      <c r="BF75" s="11">
        <v>0</v>
      </c>
      <c r="BG75" s="11">
        <v>0</v>
      </c>
      <c r="BH75" s="11">
        <v>0</v>
      </c>
      <c r="BI75" s="11">
        <v>0</v>
      </c>
      <c r="BJ75" s="11">
        <f>BI75-BH75</f>
        <v>0</v>
      </c>
      <c r="BK75" s="11">
        <f>IF(BH75=0,0,BI75/BH75*100)</f>
        <v>0</v>
      </c>
      <c r="BL75" s="11">
        <v>0</v>
      </c>
      <c r="BM75" s="11">
        <v>0</v>
      </c>
      <c r="BN75" s="11">
        <v>0</v>
      </c>
      <c r="BO75" s="11">
        <v>0</v>
      </c>
      <c r="BP75" s="11">
        <f>BO75-BN75</f>
        <v>0</v>
      </c>
      <c r="BQ75" s="11">
        <f>IF(BN75=0,0,BO75/BN75*100)</f>
        <v>0</v>
      </c>
      <c r="BR75" s="11">
        <v>0</v>
      </c>
      <c r="BS75" s="11">
        <v>0</v>
      </c>
      <c r="BT75" s="11">
        <v>0</v>
      </c>
      <c r="BU75" s="11">
        <v>0</v>
      </c>
      <c r="BV75" s="11">
        <f>BU75-BT75</f>
        <v>0</v>
      </c>
      <c r="BW75" s="11">
        <f>IF(BT75=0,0,BU75/BT75*100)</f>
        <v>0</v>
      </c>
      <c r="BX75" s="11">
        <v>0</v>
      </c>
      <c r="BY75" s="11">
        <v>0</v>
      </c>
      <c r="BZ75" s="11">
        <v>0</v>
      </c>
      <c r="CA75" s="11">
        <v>0</v>
      </c>
      <c r="CB75" s="11">
        <f>CA75-BZ75</f>
        <v>0</v>
      </c>
      <c r="CC75" s="11">
        <f>IF(BZ75=0,0,CA75/BZ75*100)</f>
        <v>0</v>
      </c>
      <c r="CD75" s="11">
        <v>0</v>
      </c>
      <c r="CE75" s="11">
        <v>0</v>
      </c>
      <c r="CF75" s="11">
        <v>0</v>
      </c>
      <c r="CG75" s="11">
        <v>0</v>
      </c>
      <c r="CH75" s="11">
        <f>CG75-CF75</f>
        <v>0</v>
      </c>
      <c r="CI75" s="11">
        <f>IF(CF75=0,0,CG75/CF75*100)</f>
        <v>0</v>
      </c>
      <c r="CJ75" s="11">
        <v>0</v>
      </c>
      <c r="CK75" s="11">
        <v>0</v>
      </c>
      <c r="CL75" s="11">
        <v>0</v>
      </c>
      <c r="CM75" s="11">
        <v>0</v>
      </c>
      <c r="CN75" s="11">
        <f>CM75-CL75</f>
        <v>0</v>
      </c>
      <c r="CO75" s="11">
        <f>IF(CL75=0,0,CM75/CL75*100)</f>
        <v>0</v>
      </c>
      <c r="CP75" s="11">
        <v>0</v>
      </c>
      <c r="CQ75" s="11">
        <v>0</v>
      </c>
      <c r="CR75" s="11">
        <v>0</v>
      </c>
      <c r="CS75" s="11">
        <v>0</v>
      </c>
      <c r="CT75" s="11">
        <f>CS75-CR75</f>
        <v>0</v>
      </c>
      <c r="CU75" s="11">
        <f>IF(CR75=0,0,CS75/CR75*100)</f>
        <v>0</v>
      </c>
      <c r="CV75" s="11">
        <v>0</v>
      </c>
      <c r="CW75" s="11">
        <v>0</v>
      </c>
      <c r="CX75" s="11">
        <v>0</v>
      </c>
      <c r="CY75" s="11">
        <v>0</v>
      </c>
      <c r="CZ75" s="11">
        <f>CY75-CX75</f>
        <v>0</v>
      </c>
      <c r="DA75" s="11">
        <f>IF(CX75=0,0,CY75/CX75*100)</f>
        <v>0</v>
      </c>
      <c r="DB75" s="11">
        <v>0</v>
      </c>
      <c r="DC75" s="11">
        <v>0</v>
      </c>
      <c r="DD75" s="11">
        <v>0</v>
      </c>
      <c r="DE75" s="11">
        <v>0</v>
      </c>
      <c r="DF75" s="11">
        <f>DE75-DD75</f>
        <v>0</v>
      </c>
      <c r="DG75" s="11">
        <f>IF(DD75=0,0,DE75/DD75*100)</f>
        <v>0</v>
      </c>
      <c r="DH75" s="11">
        <v>0</v>
      </c>
      <c r="DI75" s="11">
        <v>0</v>
      </c>
      <c r="DJ75" s="11">
        <v>0</v>
      </c>
      <c r="DK75" s="11">
        <v>0</v>
      </c>
      <c r="DL75" s="11">
        <f>DK75-DJ75</f>
        <v>0</v>
      </c>
      <c r="DM75" s="11">
        <f>IF(DJ75=0,0,DK75/DJ75*100)</f>
        <v>0</v>
      </c>
      <c r="DN75" s="11">
        <v>0</v>
      </c>
      <c r="DO75" s="11">
        <v>0</v>
      </c>
      <c r="DP75" s="11">
        <v>0</v>
      </c>
      <c r="DQ75" s="11">
        <v>0</v>
      </c>
      <c r="DR75" s="11">
        <f>DQ75-DP75</f>
        <v>0</v>
      </c>
      <c r="DS75" s="11">
        <f>IF(DP75=0,0,DQ75/DP75*100)</f>
        <v>0</v>
      </c>
      <c r="DT75" s="11">
        <v>0</v>
      </c>
      <c r="DU75" s="11">
        <v>0</v>
      </c>
      <c r="DV75" s="11">
        <v>0</v>
      </c>
      <c r="DW75" s="11">
        <v>0</v>
      </c>
      <c r="DX75" s="11">
        <f>DW75-DV75</f>
        <v>0</v>
      </c>
      <c r="DY75" s="11">
        <f>IF(DV75=0,0,DW75/DV75*100)</f>
        <v>0</v>
      </c>
      <c r="DZ75" s="11">
        <v>0</v>
      </c>
      <c r="EA75" s="11">
        <v>0</v>
      </c>
      <c r="EB75" s="11">
        <v>0</v>
      </c>
      <c r="EC75" s="11">
        <v>0</v>
      </c>
      <c r="ED75" s="11">
        <f>EC75-EB75</f>
        <v>0</v>
      </c>
      <c r="EE75" s="11">
        <f>IF(EB75=0,0,EC75/EB75*100)</f>
        <v>0</v>
      </c>
      <c r="EF75" s="11">
        <v>0</v>
      </c>
      <c r="EG75" s="11">
        <v>0</v>
      </c>
      <c r="EH75" s="11">
        <v>0</v>
      </c>
      <c r="EI75" s="11">
        <v>0</v>
      </c>
      <c r="EJ75" s="11">
        <f>EI75-EH75</f>
        <v>0</v>
      </c>
      <c r="EK75" s="11">
        <f>IF(EH75=0,0,EI75/EH75*100)</f>
        <v>0</v>
      </c>
    </row>
    <row r="76" spans="1:141" ht="12">
      <c r="A76" s="10"/>
      <c r="B76" s="10">
        <v>41040200</v>
      </c>
      <c r="C76" s="10" t="s">
        <v>99</v>
      </c>
      <c r="D76" s="11">
        <v>23390400</v>
      </c>
      <c r="E76" s="11">
        <v>23390400</v>
      </c>
      <c r="F76" s="11">
        <v>4077000</v>
      </c>
      <c r="G76" s="11">
        <v>4077000</v>
      </c>
      <c r="H76" s="11">
        <f>G76-F76</f>
        <v>0</v>
      </c>
      <c r="I76" s="11">
        <f>IF(F76=0,0,G76/F76*100)</f>
        <v>100</v>
      </c>
      <c r="J76" s="11">
        <v>23390400</v>
      </c>
      <c r="K76" s="11">
        <v>23390400</v>
      </c>
      <c r="L76" s="11">
        <v>4077000</v>
      </c>
      <c r="M76" s="11">
        <v>4077000</v>
      </c>
      <c r="N76" s="11">
        <f>M76-L76</f>
        <v>0</v>
      </c>
      <c r="O76" s="11">
        <f>IF(L76=0,0,M76/L76*100)</f>
        <v>100</v>
      </c>
      <c r="P76" s="11">
        <v>0</v>
      </c>
      <c r="Q76" s="11">
        <v>0</v>
      </c>
      <c r="R76" s="11">
        <v>0</v>
      </c>
      <c r="S76" s="11">
        <v>0</v>
      </c>
      <c r="T76" s="11">
        <f>S76-R76</f>
        <v>0</v>
      </c>
      <c r="U76" s="11">
        <f>IF(R76=0,0,S76/R76*100)</f>
        <v>0</v>
      </c>
      <c r="V76" s="11">
        <v>0</v>
      </c>
      <c r="W76" s="11">
        <v>0</v>
      </c>
      <c r="X76" s="11">
        <v>0</v>
      </c>
      <c r="Y76" s="11">
        <v>0</v>
      </c>
      <c r="Z76" s="11">
        <f>Y76-X76</f>
        <v>0</v>
      </c>
      <c r="AA76" s="11">
        <f>IF(X76=0,0,Y76/X76*100)</f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f>AE76-AD76</f>
        <v>0</v>
      </c>
      <c r="AG76" s="11">
        <f>IF(AD76=0,0,AE76/AD76*100)</f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f>AK76-AJ76</f>
        <v>0</v>
      </c>
      <c r="AM76" s="11">
        <f>IF(AJ76=0,0,AK76/AJ76*100)</f>
        <v>0</v>
      </c>
      <c r="AN76" s="11">
        <v>0</v>
      </c>
      <c r="AO76" s="11">
        <v>0</v>
      </c>
      <c r="AP76" s="11">
        <v>0</v>
      </c>
      <c r="AQ76" s="11">
        <v>0</v>
      </c>
      <c r="AR76" s="11">
        <f>AQ76-AP76</f>
        <v>0</v>
      </c>
      <c r="AS76" s="11">
        <f>IF(AP76=0,0,AQ76/AP76*100)</f>
        <v>0</v>
      </c>
      <c r="AT76" s="11">
        <v>0</v>
      </c>
      <c r="AU76" s="11">
        <v>0</v>
      </c>
      <c r="AV76" s="11">
        <v>0</v>
      </c>
      <c r="AW76" s="11">
        <v>0</v>
      </c>
      <c r="AX76" s="11">
        <f>AW76-AV76</f>
        <v>0</v>
      </c>
      <c r="AY76" s="11">
        <f>IF(AV76=0,0,AW76/AV76*100)</f>
        <v>0</v>
      </c>
      <c r="AZ76" s="11">
        <v>0</v>
      </c>
      <c r="BA76" s="11">
        <v>0</v>
      </c>
      <c r="BB76" s="11">
        <v>0</v>
      </c>
      <c r="BC76" s="11">
        <v>0</v>
      </c>
      <c r="BD76" s="11">
        <f>BC76-BB76</f>
        <v>0</v>
      </c>
      <c r="BE76" s="11">
        <f>IF(BB76=0,0,BC76/BB76*100)</f>
        <v>0</v>
      </c>
      <c r="BF76" s="11">
        <v>0</v>
      </c>
      <c r="BG76" s="11">
        <v>0</v>
      </c>
      <c r="BH76" s="11">
        <v>0</v>
      </c>
      <c r="BI76" s="11">
        <v>0</v>
      </c>
      <c r="BJ76" s="11">
        <f>BI76-BH76</f>
        <v>0</v>
      </c>
      <c r="BK76" s="11">
        <f>IF(BH76=0,0,BI76/BH76*100)</f>
        <v>0</v>
      </c>
      <c r="BL76" s="11">
        <v>0</v>
      </c>
      <c r="BM76" s="11">
        <v>0</v>
      </c>
      <c r="BN76" s="11">
        <v>0</v>
      </c>
      <c r="BO76" s="11">
        <v>0</v>
      </c>
      <c r="BP76" s="11">
        <f>BO76-BN76</f>
        <v>0</v>
      </c>
      <c r="BQ76" s="11">
        <f>IF(BN76=0,0,BO76/BN76*100)</f>
        <v>0</v>
      </c>
      <c r="BR76" s="11">
        <v>0</v>
      </c>
      <c r="BS76" s="11">
        <v>0</v>
      </c>
      <c r="BT76" s="11">
        <v>0</v>
      </c>
      <c r="BU76" s="11">
        <v>0</v>
      </c>
      <c r="BV76" s="11">
        <f>BU76-BT76</f>
        <v>0</v>
      </c>
      <c r="BW76" s="11">
        <f>IF(BT76=0,0,BU76/BT76*100)</f>
        <v>0</v>
      </c>
      <c r="BX76" s="11">
        <v>0</v>
      </c>
      <c r="BY76" s="11">
        <v>0</v>
      </c>
      <c r="BZ76" s="11">
        <v>0</v>
      </c>
      <c r="CA76" s="11">
        <v>0</v>
      </c>
      <c r="CB76" s="11">
        <f>CA76-BZ76</f>
        <v>0</v>
      </c>
      <c r="CC76" s="11">
        <f>IF(BZ76=0,0,CA76/BZ76*100)</f>
        <v>0</v>
      </c>
      <c r="CD76" s="11">
        <v>0</v>
      </c>
      <c r="CE76" s="11">
        <v>0</v>
      </c>
      <c r="CF76" s="11">
        <v>0</v>
      </c>
      <c r="CG76" s="11">
        <v>0</v>
      </c>
      <c r="CH76" s="11">
        <f>CG76-CF76</f>
        <v>0</v>
      </c>
      <c r="CI76" s="11">
        <f>IF(CF76=0,0,CG76/CF76*100)</f>
        <v>0</v>
      </c>
      <c r="CJ76" s="11">
        <v>0</v>
      </c>
      <c r="CK76" s="11">
        <v>0</v>
      </c>
      <c r="CL76" s="11">
        <v>0</v>
      </c>
      <c r="CM76" s="11">
        <v>0</v>
      </c>
      <c r="CN76" s="11">
        <f>CM76-CL76</f>
        <v>0</v>
      </c>
      <c r="CO76" s="11">
        <f>IF(CL76=0,0,CM76/CL76*100)</f>
        <v>0</v>
      </c>
      <c r="CP76" s="11">
        <v>0</v>
      </c>
      <c r="CQ76" s="11">
        <v>0</v>
      </c>
      <c r="CR76" s="11">
        <v>0</v>
      </c>
      <c r="CS76" s="11">
        <v>0</v>
      </c>
      <c r="CT76" s="11">
        <f>CS76-CR76</f>
        <v>0</v>
      </c>
      <c r="CU76" s="11">
        <f>IF(CR76=0,0,CS76/CR76*100)</f>
        <v>0</v>
      </c>
      <c r="CV76" s="11">
        <v>0</v>
      </c>
      <c r="CW76" s="11">
        <v>0</v>
      </c>
      <c r="CX76" s="11">
        <v>0</v>
      </c>
      <c r="CY76" s="11">
        <v>0</v>
      </c>
      <c r="CZ76" s="11">
        <f>CY76-CX76</f>
        <v>0</v>
      </c>
      <c r="DA76" s="11">
        <f>IF(CX76=0,0,CY76/CX76*100)</f>
        <v>0</v>
      </c>
      <c r="DB76" s="11">
        <v>0</v>
      </c>
      <c r="DC76" s="11">
        <v>0</v>
      </c>
      <c r="DD76" s="11">
        <v>0</v>
      </c>
      <c r="DE76" s="11">
        <v>0</v>
      </c>
      <c r="DF76" s="11">
        <f>DE76-DD76</f>
        <v>0</v>
      </c>
      <c r="DG76" s="11">
        <f>IF(DD76=0,0,DE76/DD76*100)</f>
        <v>0</v>
      </c>
      <c r="DH76" s="11">
        <v>0</v>
      </c>
      <c r="DI76" s="11">
        <v>0</v>
      </c>
      <c r="DJ76" s="11">
        <v>0</v>
      </c>
      <c r="DK76" s="11">
        <v>0</v>
      </c>
      <c r="DL76" s="11">
        <f>DK76-DJ76</f>
        <v>0</v>
      </c>
      <c r="DM76" s="11">
        <f>IF(DJ76=0,0,DK76/DJ76*100)</f>
        <v>0</v>
      </c>
      <c r="DN76" s="11">
        <v>0</v>
      </c>
      <c r="DO76" s="11">
        <v>0</v>
      </c>
      <c r="DP76" s="11">
        <v>0</v>
      </c>
      <c r="DQ76" s="11">
        <v>0</v>
      </c>
      <c r="DR76" s="11">
        <f>DQ76-DP76</f>
        <v>0</v>
      </c>
      <c r="DS76" s="11">
        <f>IF(DP76=0,0,DQ76/DP76*100)</f>
        <v>0</v>
      </c>
      <c r="DT76" s="11">
        <v>0</v>
      </c>
      <c r="DU76" s="11">
        <v>0</v>
      </c>
      <c r="DV76" s="11">
        <v>0</v>
      </c>
      <c r="DW76" s="11">
        <v>0</v>
      </c>
      <c r="DX76" s="11">
        <f>DW76-DV76</f>
        <v>0</v>
      </c>
      <c r="DY76" s="11">
        <f>IF(DV76=0,0,DW76/DV76*100)</f>
        <v>0</v>
      </c>
      <c r="DZ76" s="11">
        <v>0</v>
      </c>
      <c r="EA76" s="11">
        <v>0</v>
      </c>
      <c r="EB76" s="11">
        <v>0</v>
      </c>
      <c r="EC76" s="11">
        <v>0</v>
      </c>
      <c r="ED76" s="11">
        <f>EC76-EB76</f>
        <v>0</v>
      </c>
      <c r="EE76" s="11">
        <f>IF(EB76=0,0,EC76/EB76*100)</f>
        <v>0</v>
      </c>
      <c r="EF76" s="11">
        <v>0</v>
      </c>
      <c r="EG76" s="11">
        <v>0</v>
      </c>
      <c r="EH76" s="11">
        <v>0</v>
      </c>
      <c r="EI76" s="11">
        <v>0</v>
      </c>
      <c r="EJ76" s="11">
        <f>EI76-EH76</f>
        <v>0</v>
      </c>
      <c r="EK76" s="11">
        <f>IF(EH76=0,0,EI76/EH76*100)</f>
        <v>0</v>
      </c>
    </row>
    <row r="77" spans="1:141" ht="12">
      <c r="A77" s="10"/>
      <c r="B77" s="10">
        <v>41050000</v>
      </c>
      <c r="C77" s="10" t="s">
        <v>100</v>
      </c>
      <c r="D77" s="11">
        <v>243971765</v>
      </c>
      <c r="E77" s="11">
        <v>249873581</v>
      </c>
      <c r="F77" s="11">
        <v>84987795.6</v>
      </c>
      <c r="G77" s="11">
        <v>82600655.27999999</v>
      </c>
      <c r="H77" s="11">
        <f>G77-F77</f>
        <v>-2387140.3200000077</v>
      </c>
      <c r="I77" s="11">
        <f>IF(F77=0,0,G77/F77*100)</f>
        <v>97.19119633219431</v>
      </c>
      <c r="J77" s="11">
        <v>243971765</v>
      </c>
      <c r="K77" s="11">
        <v>249873581</v>
      </c>
      <c r="L77" s="11">
        <v>84987795.6</v>
      </c>
      <c r="M77" s="11">
        <v>82600655.27999999</v>
      </c>
      <c r="N77" s="11">
        <f>M77-L77</f>
        <v>-2387140.3200000077</v>
      </c>
      <c r="O77" s="11">
        <f>IF(L77=0,0,M77/L77*100)</f>
        <v>97.19119633219431</v>
      </c>
      <c r="P77" s="11">
        <v>0</v>
      </c>
      <c r="Q77" s="11">
        <v>0</v>
      </c>
      <c r="R77" s="11">
        <v>0</v>
      </c>
      <c r="S77" s="11">
        <v>0</v>
      </c>
      <c r="T77" s="11">
        <f>S77-R77</f>
        <v>0</v>
      </c>
      <c r="U77" s="11">
        <f>IF(R77=0,0,S77/R77*100)</f>
        <v>0</v>
      </c>
      <c r="V77" s="11">
        <v>0</v>
      </c>
      <c r="W77" s="11">
        <v>0</v>
      </c>
      <c r="X77" s="11">
        <v>0</v>
      </c>
      <c r="Y77" s="11">
        <v>0</v>
      </c>
      <c r="Z77" s="11">
        <f>Y77-X77</f>
        <v>0</v>
      </c>
      <c r="AA77" s="11">
        <f>IF(X77=0,0,Y77/X77*100)</f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f>AE77-AD77</f>
        <v>0</v>
      </c>
      <c r="AG77" s="11">
        <f>IF(AD77=0,0,AE77/AD77*100)</f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f>AK77-AJ77</f>
        <v>0</v>
      </c>
      <c r="AM77" s="11">
        <f>IF(AJ77=0,0,AK77/AJ77*100)</f>
        <v>0</v>
      </c>
      <c r="AN77" s="11">
        <v>0</v>
      </c>
      <c r="AO77" s="11">
        <v>0</v>
      </c>
      <c r="AP77" s="11">
        <v>0</v>
      </c>
      <c r="AQ77" s="11">
        <v>0</v>
      </c>
      <c r="AR77" s="11">
        <f>AQ77-AP77</f>
        <v>0</v>
      </c>
      <c r="AS77" s="11">
        <f>IF(AP77=0,0,AQ77/AP77*100)</f>
        <v>0</v>
      </c>
      <c r="AT77" s="11">
        <v>0</v>
      </c>
      <c r="AU77" s="11">
        <v>0</v>
      </c>
      <c r="AV77" s="11">
        <v>0</v>
      </c>
      <c r="AW77" s="11">
        <v>0</v>
      </c>
      <c r="AX77" s="11">
        <f>AW77-AV77</f>
        <v>0</v>
      </c>
      <c r="AY77" s="11">
        <f>IF(AV77=0,0,AW77/AV77*100)</f>
        <v>0</v>
      </c>
      <c r="AZ77" s="11">
        <v>0</v>
      </c>
      <c r="BA77" s="11">
        <v>0</v>
      </c>
      <c r="BB77" s="11">
        <v>0</v>
      </c>
      <c r="BC77" s="11">
        <v>0</v>
      </c>
      <c r="BD77" s="11">
        <f>BC77-BB77</f>
        <v>0</v>
      </c>
      <c r="BE77" s="11">
        <f>IF(BB77=0,0,BC77/BB77*100)</f>
        <v>0</v>
      </c>
      <c r="BF77" s="11">
        <v>0</v>
      </c>
      <c r="BG77" s="11">
        <v>0</v>
      </c>
      <c r="BH77" s="11">
        <v>0</v>
      </c>
      <c r="BI77" s="11">
        <v>0</v>
      </c>
      <c r="BJ77" s="11">
        <f>BI77-BH77</f>
        <v>0</v>
      </c>
      <c r="BK77" s="11">
        <f>IF(BH77=0,0,BI77/BH77*100)</f>
        <v>0</v>
      </c>
      <c r="BL77" s="11">
        <v>0</v>
      </c>
      <c r="BM77" s="11">
        <v>0</v>
      </c>
      <c r="BN77" s="11">
        <v>0</v>
      </c>
      <c r="BO77" s="11">
        <v>0</v>
      </c>
      <c r="BP77" s="11">
        <f>BO77-BN77</f>
        <v>0</v>
      </c>
      <c r="BQ77" s="11">
        <f>IF(BN77=0,0,BO77/BN77*100)</f>
        <v>0</v>
      </c>
      <c r="BR77" s="11">
        <v>0</v>
      </c>
      <c r="BS77" s="11">
        <v>0</v>
      </c>
      <c r="BT77" s="11">
        <v>0</v>
      </c>
      <c r="BU77" s="11">
        <v>0</v>
      </c>
      <c r="BV77" s="11">
        <f>BU77-BT77</f>
        <v>0</v>
      </c>
      <c r="BW77" s="11">
        <f>IF(BT77=0,0,BU77/BT77*100)</f>
        <v>0</v>
      </c>
      <c r="BX77" s="11">
        <v>0</v>
      </c>
      <c r="BY77" s="11">
        <v>0</v>
      </c>
      <c r="BZ77" s="11">
        <v>0</v>
      </c>
      <c r="CA77" s="11">
        <v>0</v>
      </c>
      <c r="CB77" s="11">
        <f>CA77-BZ77</f>
        <v>0</v>
      </c>
      <c r="CC77" s="11">
        <f>IF(BZ77=0,0,CA77/BZ77*100)</f>
        <v>0</v>
      </c>
      <c r="CD77" s="11">
        <v>0</v>
      </c>
      <c r="CE77" s="11">
        <v>0</v>
      </c>
      <c r="CF77" s="11">
        <v>0</v>
      </c>
      <c r="CG77" s="11">
        <v>0</v>
      </c>
      <c r="CH77" s="11">
        <f>CG77-CF77</f>
        <v>0</v>
      </c>
      <c r="CI77" s="11">
        <f>IF(CF77=0,0,CG77/CF77*100)</f>
        <v>0</v>
      </c>
      <c r="CJ77" s="11">
        <v>0</v>
      </c>
      <c r="CK77" s="11">
        <v>0</v>
      </c>
      <c r="CL77" s="11">
        <v>0</v>
      </c>
      <c r="CM77" s="11">
        <v>0</v>
      </c>
      <c r="CN77" s="11">
        <f>CM77-CL77</f>
        <v>0</v>
      </c>
      <c r="CO77" s="11">
        <f>IF(CL77=0,0,CM77/CL77*100)</f>
        <v>0</v>
      </c>
      <c r="CP77" s="11">
        <v>0</v>
      </c>
      <c r="CQ77" s="11">
        <v>0</v>
      </c>
      <c r="CR77" s="11">
        <v>0</v>
      </c>
      <c r="CS77" s="11">
        <v>0</v>
      </c>
      <c r="CT77" s="11">
        <f>CS77-CR77</f>
        <v>0</v>
      </c>
      <c r="CU77" s="11">
        <f>IF(CR77=0,0,CS77/CR77*100)</f>
        <v>0</v>
      </c>
      <c r="CV77" s="11">
        <v>0</v>
      </c>
      <c r="CW77" s="11">
        <v>0</v>
      </c>
      <c r="CX77" s="11">
        <v>0</v>
      </c>
      <c r="CY77" s="11">
        <v>0</v>
      </c>
      <c r="CZ77" s="11">
        <f>CY77-CX77</f>
        <v>0</v>
      </c>
      <c r="DA77" s="11">
        <f>IF(CX77=0,0,CY77/CX77*100)</f>
        <v>0</v>
      </c>
      <c r="DB77" s="11">
        <v>0</v>
      </c>
      <c r="DC77" s="11">
        <v>0</v>
      </c>
      <c r="DD77" s="11">
        <v>0</v>
      </c>
      <c r="DE77" s="11">
        <v>0</v>
      </c>
      <c r="DF77" s="11">
        <f>DE77-DD77</f>
        <v>0</v>
      </c>
      <c r="DG77" s="11">
        <f>IF(DD77=0,0,DE77/DD77*100)</f>
        <v>0</v>
      </c>
      <c r="DH77" s="11">
        <v>0</v>
      </c>
      <c r="DI77" s="11">
        <v>0</v>
      </c>
      <c r="DJ77" s="11">
        <v>0</v>
      </c>
      <c r="DK77" s="11">
        <v>0</v>
      </c>
      <c r="DL77" s="11">
        <f>DK77-DJ77</f>
        <v>0</v>
      </c>
      <c r="DM77" s="11">
        <f>IF(DJ77=0,0,DK77/DJ77*100)</f>
        <v>0</v>
      </c>
      <c r="DN77" s="11">
        <v>0</v>
      </c>
      <c r="DO77" s="11">
        <v>0</v>
      </c>
      <c r="DP77" s="11">
        <v>0</v>
      </c>
      <c r="DQ77" s="11">
        <v>0</v>
      </c>
      <c r="DR77" s="11">
        <f>DQ77-DP77</f>
        <v>0</v>
      </c>
      <c r="DS77" s="11">
        <f>IF(DP77=0,0,DQ77/DP77*100)</f>
        <v>0</v>
      </c>
      <c r="DT77" s="11">
        <v>0</v>
      </c>
      <c r="DU77" s="11">
        <v>0</v>
      </c>
      <c r="DV77" s="11">
        <v>0</v>
      </c>
      <c r="DW77" s="11">
        <v>0</v>
      </c>
      <c r="DX77" s="11">
        <f>DW77-DV77</f>
        <v>0</v>
      </c>
      <c r="DY77" s="11">
        <f>IF(DV77=0,0,DW77/DV77*100)</f>
        <v>0</v>
      </c>
      <c r="DZ77" s="11">
        <v>0</v>
      </c>
      <c r="EA77" s="11">
        <v>0</v>
      </c>
      <c r="EB77" s="11">
        <v>0</v>
      </c>
      <c r="EC77" s="11">
        <v>0</v>
      </c>
      <c r="ED77" s="11">
        <f>EC77-EB77</f>
        <v>0</v>
      </c>
      <c r="EE77" s="11">
        <f>IF(EB77=0,0,EC77/EB77*100)</f>
        <v>0</v>
      </c>
      <c r="EF77" s="11">
        <v>0</v>
      </c>
      <c r="EG77" s="11">
        <v>0</v>
      </c>
      <c r="EH77" s="11">
        <v>0</v>
      </c>
      <c r="EI77" s="11">
        <v>0</v>
      </c>
      <c r="EJ77" s="11">
        <f>EI77-EH77</f>
        <v>0</v>
      </c>
      <c r="EK77" s="11">
        <f>IF(EH77=0,0,EI77/EH77*100)</f>
        <v>0</v>
      </c>
    </row>
    <row r="78" spans="1:141" ht="12">
      <c r="A78" s="10"/>
      <c r="B78" s="10">
        <v>41050100</v>
      </c>
      <c r="C78" s="10" t="s">
        <v>101</v>
      </c>
      <c r="D78" s="11">
        <v>136202948</v>
      </c>
      <c r="E78" s="11">
        <v>136202948</v>
      </c>
      <c r="F78" s="11">
        <v>56727824</v>
      </c>
      <c r="G78" s="11">
        <v>56727823.41</v>
      </c>
      <c r="H78" s="11">
        <f>G78-F78</f>
        <v>-0.5900000035762787</v>
      </c>
      <c r="I78" s="11">
        <f>IF(F78=0,0,G78/F78*100)</f>
        <v>99.999998959946</v>
      </c>
      <c r="J78" s="11">
        <v>136202948</v>
      </c>
      <c r="K78" s="11">
        <v>136202948</v>
      </c>
      <c r="L78" s="11">
        <v>56727824</v>
      </c>
      <c r="M78" s="11">
        <v>56727823.41</v>
      </c>
      <c r="N78" s="11">
        <f>M78-L78</f>
        <v>-0.5900000035762787</v>
      </c>
      <c r="O78" s="11">
        <f>IF(L78=0,0,M78/L78*100)</f>
        <v>99.999998959946</v>
      </c>
      <c r="P78" s="11">
        <v>0</v>
      </c>
      <c r="Q78" s="11">
        <v>0</v>
      </c>
      <c r="R78" s="11">
        <v>0</v>
      </c>
      <c r="S78" s="11">
        <v>0</v>
      </c>
      <c r="T78" s="11">
        <f>S78-R78</f>
        <v>0</v>
      </c>
      <c r="U78" s="11">
        <f>IF(R78=0,0,S78/R78*100)</f>
        <v>0</v>
      </c>
      <c r="V78" s="11">
        <v>0</v>
      </c>
      <c r="W78" s="11">
        <v>0</v>
      </c>
      <c r="X78" s="11">
        <v>0</v>
      </c>
      <c r="Y78" s="11">
        <v>0</v>
      </c>
      <c r="Z78" s="11">
        <f>Y78-X78</f>
        <v>0</v>
      </c>
      <c r="AA78" s="11">
        <f>IF(X78=0,0,Y78/X78*100)</f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f>AE78-AD78</f>
        <v>0</v>
      </c>
      <c r="AG78" s="11">
        <f>IF(AD78=0,0,AE78/AD78*100)</f>
        <v>0</v>
      </c>
      <c r="AH78" s="11">
        <v>0</v>
      </c>
      <c r="AI78" s="11">
        <v>0</v>
      </c>
      <c r="AJ78" s="11">
        <v>0</v>
      </c>
      <c r="AK78" s="11">
        <v>0</v>
      </c>
      <c r="AL78" s="11">
        <f>AK78-AJ78</f>
        <v>0</v>
      </c>
      <c r="AM78" s="11">
        <f>IF(AJ78=0,0,AK78/AJ78*100)</f>
        <v>0</v>
      </c>
      <c r="AN78" s="11">
        <v>0</v>
      </c>
      <c r="AO78" s="11">
        <v>0</v>
      </c>
      <c r="AP78" s="11">
        <v>0</v>
      </c>
      <c r="AQ78" s="11">
        <v>0</v>
      </c>
      <c r="AR78" s="11">
        <f>AQ78-AP78</f>
        <v>0</v>
      </c>
      <c r="AS78" s="11">
        <f>IF(AP78=0,0,AQ78/AP78*100)</f>
        <v>0</v>
      </c>
      <c r="AT78" s="11">
        <v>0</v>
      </c>
      <c r="AU78" s="11">
        <v>0</v>
      </c>
      <c r="AV78" s="11">
        <v>0</v>
      </c>
      <c r="AW78" s="11">
        <v>0</v>
      </c>
      <c r="AX78" s="11">
        <f>AW78-AV78</f>
        <v>0</v>
      </c>
      <c r="AY78" s="11">
        <f>IF(AV78=0,0,AW78/AV78*100)</f>
        <v>0</v>
      </c>
      <c r="AZ78" s="11">
        <v>0</v>
      </c>
      <c r="BA78" s="11">
        <v>0</v>
      </c>
      <c r="BB78" s="11">
        <v>0</v>
      </c>
      <c r="BC78" s="11">
        <v>0</v>
      </c>
      <c r="BD78" s="11">
        <f>BC78-BB78</f>
        <v>0</v>
      </c>
      <c r="BE78" s="11">
        <f>IF(BB78=0,0,BC78/BB78*100)</f>
        <v>0</v>
      </c>
      <c r="BF78" s="11">
        <v>0</v>
      </c>
      <c r="BG78" s="11">
        <v>0</v>
      </c>
      <c r="BH78" s="11">
        <v>0</v>
      </c>
      <c r="BI78" s="11">
        <v>0</v>
      </c>
      <c r="BJ78" s="11">
        <f>BI78-BH78</f>
        <v>0</v>
      </c>
      <c r="BK78" s="11">
        <f>IF(BH78=0,0,BI78/BH78*100)</f>
        <v>0</v>
      </c>
      <c r="BL78" s="11">
        <v>0</v>
      </c>
      <c r="BM78" s="11">
        <v>0</v>
      </c>
      <c r="BN78" s="11">
        <v>0</v>
      </c>
      <c r="BO78" s="11">
        <v>0</v>
      </c>
      <c r="BP78" s="11">
        <f>BO78-BN78</f>
        <v>0</v>
      </c>
      <c r="BQ78" s="11">
        <f>IF(BN78=0,0,BO78/BN78*100)</f>
        <v>0</v>
      </c>
      <c r="BR78" s="11">
        <v>0</v>
      </c>
      <c r="BS78" s="11">
        <v>0</v>
      </c>
      <c r="BT78" s="11">
        <v>0</v>
      </c>
      <c r="BU78" s="11">
        <v>0</v>
      </c>
      <c r="BV78" s="11">
        <f>BU78-BT78</f>
        <v>0</v>
      </c>
      <c r="BW78" s="11">
        <f>IF(BT78=0,0,BU78/BT78*100)</f>
        <v>0</v>
      </c>
      <c r="BX78" s="11">
        <v>0</v>
      </c>
      <c r="BY78" s="11">
        <v>0</v>
      </c>
      <c r="BZ78" s="11">
        <v>0</v>
      </c>
      <c r="CA78" s="11">
        <v>0</v>
      </c>
      <c r="CB78" s="11">
        <f>CA78-BZ78</f>
        <v>0</v>
      </c>
      <c r="CC78" s="11">
        <f>IF(BZ78=0,0,CA78/BZ78*100)</f>
        <v>0</v>
      </c>
      <c r="CD78" s="11">
        <v>0</v>
      </c>
      <c r="CE78" s="11">
        <v>0</v>
      </c>
      <c r="CF78" s="11">
        <v>0</v>
      </c>
      <c r="CG78" s="11">
        <v>0</v>
      </c>
      <c r="CH78" s="11">
        <f>CG78-CF78</f>
        <v>0</v>
      </c>
      <c r="CI78" s="11">
        <f>IF(CF78=0,0,CG78/CF78*100)</f>
        <v>0</v>
      </c>
      <c r="CJ78" s="11">
        <v>0</v>
      </c>
      <c r="CK78" s="11">
        <v>0</v>
      </c>
      <c r="CL78" s="11">
        <v>0</v>
      </c>
      <c r="CM78" s="11">
        <v>0</v>
      </c>
      <c r="CN78" s="11">
        <f>CM78-CL78</f>
        <v>0</v>
      </c>
      <c r="CO78" s="11">
        <f>IF(CL78=0,0,CM78/CL78*100)</f>
        <v>0</v>
      </c>
      <c r="CP78" s="11">
        <v>0</v>
      </c>
      <c r="CQ78" s="11">
        <v>0</v>
      </c>
      <c r="CR78" s="11">
        <v>0</v>
      </c>
      <c r="CS78" s="11">
        <v>0</v>
      </c>
      <c r="CT78" s="11">
        <f>CS78-CR78</f>
        <v>0</v>
      </c>
      <c r="CU78" s="11">
        <f>IF(CR78=0,0,CS78/CR78*100)</f>
        <v>0</v>
      </c>
      <c r="CV78" s="11">
        <v>0</v>
      </c>
      <c r="CW78" s="11">
        <v>0</v>
      </c>
      <c r="CX78" s="11">
        <v>0</v>
      </c>
      <c r="CY78" s="11">
        <v>0</v>
      </c>
      <c r="CZ78" s="11">
        <f>CY78-CX78</f>
        <v>0</v>
      </c>
      <c r="DA78" s="11">
        <f>IF(CX78=0,0,CY78/CX78*100)</f>
        <v>0</v>
      </c>
      <c r="DB78" s="11">
        <v>0</v>
      </c>
      <c r="DC78" s="11">
        <v>0</v>
      </c>
      <c r="DD78" s="11">
        <v>0</v>
      </c>
      <c r="DE78" s="11">
        <v>0</v>
      </c>
      <c r="DF78" s="11">
        <f>DE78-DD78</f>
        <v>0</v>
      </c>
      <c r="DG78" s="11">
        <f>IF(DD78=0,0,DE78/DD78*100)</f>
        <v>0</v>
      </c>
      <c r="DH78" s="11">
        <v>0</v>
      </c>
      <c r="DI78" s="11">
        <v>0</v>
      </c>
      <c r="DJ78" s="11">
        <v>0</v>
      </c>
      <c r="DK78" s="11">
        <v>0</v>
      </c>
      <c r="DL78" s="11">
        <f>DK78-DJ78</f>
        <v>0</v>
      </c>
      <c r="DM78" s="11">
        <f>IF(DJ78=0,0,DK78/DJ78*100)</f>
        <v>0</v>
      </c>
      <c r="DN78" s="11">
        <v>0</v>
      </c>
      <c r="DO78" s="11">
        <v>0</v>
      </c>
      <c r="DP78" s="11">
        <v>0</v>
      </c>
      <c r="DQ78" s="11">
        <v>0</v>
      </c>
      <c r="DR78" s="11">
        <f>DQ78-DP78</f>
        <v>0</v>
      </c>
      <c r="DS78" s="11">
        <f>IF(DP78=0,0,DQ78/DP78*100)</f>
        <v>0</v>
      </c>
      <c r="DT78" s="11">
        <v>0</v>
      </c>
      <c r="DU78" s="11">
        <v>0</v>
      </c>
      <c r="DV78" s="11">
        <v>0</v>
      </c>
      <c r="DW78" s="11">
        <v>0</v>
      </c>
      <c r="DX78" s="11">
        <f>DW78-DV78</f>
        <v>0</v>
      </c>
      <c r="DY78" s="11">
        <f>IF(DV78=0,0,DW78/DV78*100)</f>
        <v>0</v>
      </c>
      <c r="DZ78" s="11">
        <v>0</v>
      </c>
      <c r="EA78" s="11">
        <v>0</v>
      </c>
      <c r="EB78" s="11">
        <v>0</v>
      </c>
      <c r="EC78" s="11">
        <v>0</v>
      </c>
      <c r="ED78" s="11">
        <f>EC78-EB78</f>
        <v>0</v>
      </c>
      <c r="EE78" s="11">
        <f>IF(EB78=0,0,EC78/EB78*100)</f>
        <v>0</v>
      </c>
      <c r="EF78" s="11">
        <v>0</v>
      </c>
      <c r="EG78" s="11">
        <v>0</v>
      </c>
      <c r="EH78" s="11">
        <v>0</v>
      </c>
      <c r="EI78" s="11">
        <v>0</v>
      </c>
      <c r="EJ78" s="11">
        <f>EI78-EH78</f>
        <v>0</v>
      </c>
      <c r="EK78" s="11">
        <f>IF(EH78=0,0,EI78/EH78*100)</f>
        <v>0</v>
      </c>
    </row>
    <row r="79" spans="1:141" ht="12">
      <c r="A79" s="10"/>
      <c r="B79" s="10">
        <v>41050200</v>
      </c>
      <c r="C79" s="10" t="s">
        <v>102</v>
      </c>
      <c r="D79" s="11">
        <v>497440</v>
      </c>
      <c r="E79" s="11">
        <v>497440</v>
      </c>
      <c r="F79" s="11">
        <v>98990.6</v>
      </c>
      <c r="G79" s="11">
        <v>98990.6</v>
      </c>
      <c r="H79" s="11">
        <f>G79-F79</f>
        <v>0</v>
      </c>
      <c r="I79" s="11">
        <f>IF(F79=0,0,G79/F79*100)</f>
        <v>100</v>
      </c>
      <c r="J79" s="11">
        <v>497440</v>
      </c>
      <c r="K79" s="11">
        <v>497440</v>
      </c>
      <c r="L79" s="11">
        <v>98990.6</v>
      </c>
      <c r="M79" s="11">
        <v>98990.6</v>
      </c>
      <c r="N79" s="11">
        <f>M79-L79</f>
        <v>0</v>
      </c>
      <c r="O79" s="11">
        <f>IF(L79=0,0,M79/L79*100)</f>
        <v>100</v>
      </c>
      <c r="P79" s="11">
        <v>0</v>
      </c>
      <c r="Q79" s="11">
        <v>0</v>
      </c>
      <c r="R79" s="11">
        <v>0</v>
      </c>
      <c r="S79" s="11">
        <v>0</v>
      </c>
      <c r="T79" s="11">
        <f>S79-R79</f>
        <v>0</v>
      </c>
      <c r="U79" s="11">
        <f>IF(R79=0,0,S79/R79*100)</f>
        <v>0</v>
      </c>
      <c r="V79" s="11">
        <v>0</v>
      </c>
      <c r="W79" s="11">
        <v>0</v>
      </c>
      <c r="X79" s="11">
        <v>0</v>
      </c>
      <c r="Y79" s="11">
        <v>0</v>
      </c>
      <c r="Z79" s="11">
        <f>Y79-X79</f>
        <v>0</v>
      </c>
      <c r="AA79" s="11">
        <f>IF(X79=0,0,Y79/X79*100)</f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f>AE79-AD79</f>
        <v>0</v>
      </c>
      <c r="AG79" s="11">
        <f>IF(AD79=0,0,AE79/AD79*100)</f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f>AK79-AJ79</f>
        <v>0</v>
      </c>
      <c r="AM79" s="11">
        <f>IF(AJ79=0,0,AK79/AJ79*100)</f>
        <v>0</v>
      </c>
      <c r="AN79" s="11">
        <v>0</v>
      </c>
      <c r="AO79" s="11">
        <v>0</v>
      </c>
      <c r="AP79" s="11">
        <v>0</v>
      </c>
      <c r="AQ79" s="11">
        <v>0</v>
      </c>
      <c r="AR79" s="11">
        <f>AQ79-AP79</f>
        <v>0</v>
      </c>
      <c r="AS79" s="11">
        <f>IF(AP79=0,0,AQ79/AP79*100)</f>
        <v>0</v>
      </c>
      <c r="AT79" s="11">
        <v>0</v>
      </c>
      <c r="AU79" s="11">
        <v>0</v>
      </c>
      <c r="AV79" s="11">
        <v>0</v>
      </c>
      <c r="AW79" s="11">
        <v>0</v>
      </c>
      <c r="AX79" s="11">
        <f>AW79-AV79</f>
        <v>0</v>
      </c>
      <c r="AY79" s="11">
        <f>IF(AV79=0,0,AW79/AV79*100)</f>
        <v>0</v>
      </c>
      <c r="AZ79" s="11">
        <v>0</v>
      </c>
      <c r="BA79" s="11">
        <v>0</v>
      </c>
      <c r="BB79" s="11">
        <v>0</v>
      </c>
      <c r="BC79" s="11">
        <v>0</v>
      </c>
      <c r="BD79" s="11">
        <f>BC79-BB79</f>
        <v>0</v>
      </c>
      <c r="BE79" s="11">
        <f>IF(BB79=0,0,BC79/BB79*100)</f>
        <v>0</v>
      </c>
      <c r="BF79" s="11">
        <v>0</v>
      </c>
      <c r="BG79" s="11">
        <v>0</v>
      </c>
      <c r="BH79" s="11">
        <v>0</v>
      </c>
      <c r="BI79" s="11">
        <v>0</v>
      </c>
      <c r="BJ79" s="11">
        <f>BI79-BH79</f>
        <v>0</v>
      </c>
      <c r="BK79" s="11">
        <f>IF(BH79=0,0,BI79/BH79*100)</f>
        <v>0</v>
      </c>
      <c r="BL79" s="11">
        <v>0</v>
      </c>
      <c r="BM79" s="11">
        <v>0</v>
      </c>
      <c r="BN79" s="11">
        <v>0</v>
      </c>
      <c r="BO79" s="11">
        <v>0</v>
      </c>
      <c r="BP79" s="11">
        <f>BO79-BN79</f>
        <v>0</v>
      </c>
      <c r="BQ79" s="11">
        <f>IF(BN79=0,0,BO79/BN79*100)</f>
        <v>0</v>
      </c>
      <c r="BR79" s="11">
        <v>0</v>
      </c>
      <c r="BS79" s="11">
        <v>0</v>
      </c>
      <c r="BT79" s="11">
        <v>0</v>
      </c>
      <c r="BU79" s="11">
        <v>0</v>
      </c>
      <c r="BV79" s="11">
        <f>BU79-BT79</f>
        <v>0</v>
      </c>
      <c r="BW79" s="11">
        <f>IF(BT79=0,0,BU79/BT79*100)</f>
        <v>0</v>
      </c>
      <c r="BX79" s="11">
        <v>0</v>
      </c>
      <c r="BY79" s="11">
        <v>0</v>
      </c>
      <c r="BZ79" s="11">
        <v>0</v>
      </c>
      <c r="CA79" s="11">
        <v>0</v>
      </c>
      <c r="CB79" s="11">
        <f>CA79-BZ79</f>
        <v>0</v>
      </c>
      <c r="CC79" s="11">
        <f>IF(BZ79=0,0,CA79/BZ79*100)</f>
        <v>0</v>
      </c>
      <c r="CD79" s="11">
        <v>0</v>
      </c>
      <c r="CE79" s="11">
        <v>0</v>
      </c>
      <c r="CF79" s="11">
        <v>0</v>
      </c>
      <c r="CG79" s="11">
        <v>0</v>
      </c>
      <c r="CH79" s="11">
        <f>CG79-CF79</f>
        <v>0</v>
      </c>
      <c r="CI79" s="11">
        <f>IF(CF79=0,0,CG79/CF79*100)</f>
        <v>0</v>
      </c>
      <c r="CJ79" s="11">
        <v>0</v>
      </c>
      <c r="CK79" s="11">
        <v>0</v>
      </c>
      <c r="CL79" s="11">
        <v>0</v>
      </c>
      <c r="CM79" s="11">
        <v>0</v>
      </c>
      <c r="CN79" s="11">
        <f>CM79-CL79</f>
        <v>0</v>
      </c>
      <c r="CO79" s="11">
        <f>IF(CL79=0,0,CM79/CL79*100)</f>
        <v>0</v>
      </c>
      <c r="CP79" s="11">
        <v>0</v>
      </c>
      <c r="CQ79" s="11">
        <v>0</v>
      </c>
      <c r="CR79" s="11">
        <v>0</v>
      </c>
      <c r="CS79" s="11">
        <v>0</v>
      </c>
      <c r="CT79" s="11">
        <f>CS79-CR79</f>
        <v>0</v>
      </c>
      <c r="CU79" s="11">
        <f>IF(CR79=0,0,CS79/CR79*100)</f>
        <v>0</v>
      </c>
      <c r="CV79" s="11">
        <v>0</v>
      </c>
      <c r="CW79" s="11">
        <v>0</v>
      </c>
      <c r="CX79" s="11">
        <v>0</v>
      </c>
      <c r="CY79" s="11">
        <v>0</v>
      </c>
      <c r="CZ79" s="11">
        <f>CY79-CX79</f>
        <v>0</v>
      </c>
      <c r="DA79" s="11">
        <f>IF(CX79=0,0,CY79/CX79*100)</f>
        <v>0</v>
      </c>
      <c r="DB79" s="11">
        <v>0</v>
      </c>
      <c r="DC79" s="11">
        <v>0</v>
      </c>
      <c r="DD79" s="11">
        <v>0</v>
      </c>
      <c r="DE79" s="11">
        <v>0</v>
      </c>
      <c r="DF79" s="11">
        <f>DE79-DD79</f>
        <v>0</v>
      </c>
      <c r="DG79" s="11">
        <f>IF(DD79=0,0,DE79/DD79*100)</f>
        <v>0</v>
      </c>
      <c r="DH79" s="11">
        <v>0</v>
      </c>
      <c r="DI79" s="11">
        <v>0</v>
      </c>
      <c r="DJ79" s="11">
        <v>0</v>
      </c>
      <c r="DK79" s="11">
        <v>0</v>
      </c>
      <c r="DL79" s="11">
        <f>DK79-DJ79</f>
        <v>0</v>
      </c>
      <c r="DM79" s="11">
        <f>IF(DJ79=0,0,DK79/DJ79*100)</f>
        <v>0</v>
      </c>
      <c r="DN79" s="11">
        <v>0</v>
      </c>
      <c r="DO79" s="11">
        <v>0</v>
      </c>
      <c r="DP79" s="11">
        <v>0</v>
      </c>
      <c r="DQ79" s="11">
        <v>0</v>
      </c>
      <c r="DR79" s="11">
        <f>DQ79-DP79</f>
        <v>0</v>
      </c>
      <c r="DS79" s="11">
        <f>IF(DP79=0,0,DQ79/DP79*100)</f>
        <v>0</v>
      </c>
      <c r="DT79" s="11">
        <v>0</v>
      </c>
      <c r="DU79" s="11">
        <v>0</v>
      </c>
      <c r="DV79" s="11">
        <v>0</v>
      </c>
      <c r="DW79" s="11">
        <v>0</v>
      </c>
      <c r="DX79" s="11">
        <f>DW79-DV79</f>
        <v>0</v>
      </c>
      <c r="DY79" s="11">
        <f>IF(DV79=0,0,DW79/DV79*100)</f>
        <v>0</v>
      </c>
      <c r="DZ79" s="11">
        <v>0</v>
      </c>
      <c r="EA79" s="11">
        <v>0</v>
      </c>
      <c r="EB79" s="11">
        <v>0</v>
      </c>
      <c r="EC79" s="11">
        <v>0</v>
      </c>
      <c r="ED79" s="11">
        <f>EC79-EB79</f>
        <v>0</v>
      </c>
      <c r="EE79" s="11">
        <f>IF(EB79=0,0,EC79/EB79*100)</f>
        <v>0</v>
      </c>
      <c r="EF79" s="11">
        <v>0</v>
      </c>
      <c r="EG79" s="11">
        <v>0</v>
      </c>
      <c r="EH79" s="11">
        <v>0</v>
      </c>
      <c r="EI79" s="11">
        <v>0</v>
      </c>
      <c r="EJ79" s="11">
        <f>EI79-EH79</f>
        <v>0</v>
      </c>
      <c r="EK79" s="11">
        <f>IF(EH79=0,0,EI79/EH79*100)</f>
        <v>0</v>
      </c>
    </row>
    <row r="80" spans="1:141" ht="12">
      <c r="A80" s="10"/>
      <c r="B80" s="10">
        <v>41050300</v>
      </c>
      <c r="C80" s="10" t="s">
        <v>103</v>
      </c>
      <c r="D80" s="11">
        <v>102873268</v>
      </c>
      <c r="E80" s="11">
        <v>102873268</v>
      </c>
      <c r="F80" s="11">
        <v>24222231</v>
      </c>
      <c r="G80" s="11">
        <v>21946110.95</v>
      </c>
      <c r="H80" s="11">
        <f>G80-F80</f>
        <v>-2276120.0500000007</v>
      </c>
      <c r="I80" s="11">
        <f>IF(F80=0,0,G80/F80*100)</f>
        <v>90.60317751077513</v>
      </c>
      <c r="J80" s="11">
        <v>102873268</v>
      </c>
      <c r="K80" s="11">
        <v>102873268</v>
      </c>
      <c r="L80" s="11">
        <v>24222231</v>
      </c>
      <c r="M80" s="11">
        <v>21946110.95</v>
      </c>
      <c r="N80" s="11">
        <f>M80-L80</f>
        <v>-2276120.0500000007</v>
      </c>
      <c r="O80" s="11">
        <f>IF(L80=0,0,M80/L80*100)</f>
        <v>90.60317751077513</v>
      </c>
      <c r="P80" s="11">
        <v>0</v>
      </c>
      <c r="Q80" s="11">
        <v>0</v>
      </c>
      <c r="R80" s="11">
        <v>0</v>
      </c>
      <c r="S80" s="11">
        <v>0</v>
      </c>
      <c r="T80" s="11">
        <f>S80-R80</f>
        <v>0</v>
      </c>
      <c r="U80" s="11">
        <f>IF(R80=0,0,S80/R80*100)</f>
        <v>0</v>
      </c>
      <c r="V80" s="11">
        <v>0</v>
      </c>
      <c r="W80" s="11">
        <v>0</v>
      </c>
      <c r="X80" s="11">
        <v>0</v>
      </c>
      <c r="Y80" s="11">
        <v>0</v>
      </c>
      <c r="Z80" s="11">
        <f>Y80-X80</f>
        <v>0</v>
      </c>
      <c r="AA80" s="11">
        <f>IF(X80=0,0,Y80/X80*100)</f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f>AE80-AD80</f>
        <v>0</v>
      </c>
      <c r="AG80" s="11">
        <f>IF(AD80=0,0,AE80/AD80*100)</f>
        <v>0</v>
      </c>
      <c r="AH80" s="11">
        <v>0</v>
      </c>
      <c r="AI80" s="11">
        <v>0</v>
      </c>
      <c r="AJ80" s="11">
        <v>0</v>
      </c>
      <c r="AK80" s="11">
        <v>0</v>
      </c>
      <c r="AL80" s="11">
        <f>AK80-AJ80</f>
        <v>0</v>
      </c>
      <c r="AM80" s="11">
        <f>IF(AJ80=0,0,AK80/AJ80*100)</f>
        <v>0</v>
      </c>
      <c r="AN80" s="11">
        <v>0</v>
      </c>
      <c r="AO80" s="11">
        <v>0</v>
      </c>
      <c r="AP80" s="11">
        <v>0</v>
      </c>
      <c r="AQ80" s="11">
        <v>0</v>
      </c>
      <c r="AR80" s="11">
        <f>AQ80-AP80</f>
        <v>0</v>
      </c>
      <c r="AS80" s="11">
        <f>IF(AP80=0,0,AQ80/AP80*100)</f>
        <v>0</v>
      </c>
      <c r="AT80" s="11">
        <v>0</v>
      </c>
      <c r="AU80" s="11">
        <v>0</v>
      </c>
      <c r="AV80" s="11">
        <v>0</v>
      </c>
      <c r="AW80" s="11">
        <v>0</v>
      </c>
      <c r="AX80" s="11">
        <f>AW80-AV80</f>
        <v>0</v>
      </c>
      <c r="AY80" s="11">
        <f>IF(AV80=0,0,AW80/AV80*100)</f>
        <v>0</v>
      </c>
      <c r="AZ80" s="11">
        <v>0</v>
      </c>
      <c r="BA80" s="11">
        <v>0</v>
      </c>
      <c r="BB80" s="11">
        <v>0</v>
      </c>
      <c r="BC80" s="11">
        <v>0</v>
      </c>
      <c r="BD80" s="11">
        <f>BC80-BB80</f>
        <v>0</v>
      </c>
      <c r="BE80" s="11">
        <f>IF(BB80=0,0,BC80/BB80*100)</f>
        <v>0</v>
      </c>
      <c r="BF80" s="11">
        <v>0</v>
      </c>
      <c r="BG80" s="11">
        <v>0</v>
      </c>
      <c r="BH80" s="11">
        <v>0</v>
      </c>
      <c r="BI80" s="11">
        <v>0</v>
      </c>
      <c r="BJ80" s="11">
        <f>BI80-BH80</f>
        <v>0</v>
      </c>
      <c r="BK80" s="11">
        <f>IF(BH80=0,0,BI80/BH80*100)</f>
        <v>0</v>
      </c>
      <c r="BL80" s="11">
        <v>0</v>
      </c>
      <c r="BM80" s="11">
        <v>0</v>
      </c>
      <c r="BN80" s="11">
        <v>0</v>
      </c>
      <c r="BO80" s="11">
        <v>0</v>
      </c>
      <c r="BP80" s="11">
        <f>BO80-BN80</f>
        <v>0</v>
      </c>
      <c r="BQ80" s="11">
        <f>IF(BN80=0,0,BO80/BN80*100)</f>
        <v>0</v>
      </c>
      <c r="BR80" s="11">
        <v>0</v>
      </c>
      <c r="BS80" s="11">
        <v>0</v>
      </c>
      <c r="BT80" s="11">
        <v>0</v>
      </c>
      <c r="BU80" s="11">
        <v>0</v>
      </c>
      <c r="BV80" s="11">
        <f>BU80-BT80</f>
        <v>0</v>
      </c>
      <c r="BW80" s="11">
        <f>IF(BT80=0,0,BU80/BT80*100)</f>
        <v>0</v>
      </c>
      <c r="BX80" s="11">
        <v>0</v>
      </c>
      <c r="BY80" s="11">
        <v>0</v>
      </c>
      <c r="BZ80" s="11">
        <v>0</v>
      </c>
      <c r="CA80" s="11">
        <v>0</v>
      </c>
      <c r="CB80" s="11">
        <f>CA80-BZ80</f>
        <v>0</v>
      </c>
      <c r="CC80" s="11">
        <f>IF(BZ80=0,0,CA80/BZ80*100)</f>
        <v>0</v>
      </c>
      <c r="CD80" s="11">
        <v>0</v>
      </c>
      <c r="CE80" s="11">
        <v>0</v>
      </c>
      <c r="CF80" s="11">
        <v>0</v>
      </c>
      <c r="CG80" s="11">
        <v>0</v>
      </c>
      <c r="CH80" s="11">
        <f>CG80-CF80</f>
        <v>0</v>
      </c>
      <c r="CI80" s="11">
        <f>IF(CF80=0,0,CG80/CF80*100)</f>
        <v>0</v>
      </c>
      <c r="CJ80" s="11">
        <v>0</v>
      </c>
      <c r="CK80" s="11">
        <v>0</v>
      </c>
      <c r="CL80" s="11">
        <v>0</v>
      </c>
      <c r="CM80" s="11">
        <v>0</v>
      </c>
      <c r="CN80" s="11">
        <f>CM80-CL80</f>
        <v>0</v>
      </c>
      <c r="CO80" s="11">
        <f>IF(CL80=0,0,CM80/CL80*100)</f>
        <v>0</v>
      </c>
      <c r="CP80" s="11">
        <v>0</v>
      </c>
      <c r="CQ80" s="11">
        <v>0</v>
      </c>
      <c r="CR80" s="11">
        <v>0</v>
      </c>
      <c r="CS80" s="11">
        <v>0</v>
      </c>
      <c r="CT80" s="11">
        <f>CS80-CR80</f>
        <v>0</v>
      </c>
      <c r="CU80" s="11">
        <f>IF(CR80=0,0,CS80/CR80*100)</f>
        <v>0</v>
      </c>
      <c r="CV80" s="11">
        <v>0</v>
      </c>
      <c r="CW80" s="11">
        <v>0</v>
      </c>
      <c r="CX80" s="11">
        <v>0</v>
      </c>
      <c r="CY80" s="11">
        <v>0</v>
      </c>
      <c r="CZ80" s="11">
        <f>CY80-CX80</f>
        <v>0</v>
      </c>
      <c r="DA80" s="11">
        <f>IF(CX80=0,0,CY80/CX80*100)</f>
        <v>0</v>
      </c>
      <c r="DB80" s="11">
        <v>0</v>
      </c>
      <c r="DC80" s="11">
        <v>0</v>
      </c>
      <c r="DD80" s="11">
        <v>0</v>
      </c>
      <c r="DE80" s="11">
        <v>0</v>
      </c>
      <c r="DF80" s="11">
        <f>DE80-DD80</f>
        <v>0</v>
      </c>
      <c r="DG80" s="11">
        <f>IF(DD80=0,0,DE80/DD80*100)</f>
        <v>0</v>
      </c>
      <c r="DH80" s="11">
        <v>0</v>
      </c>
      <c r="DI80" s="11">
        <v>0</v>
      </c>
      <c r="DJ80" s="11">
        <v>0</v>
      </c>
      <c r="DK80" s="11">
        <v>0</v>
      </c>
      <c r="DL80" s="11">
        <f>DK80-DJ80</f>
        <v>0</v>
      </c>
      <c r="DM80" s="11">
        <f>IF(DJ80=0,0,DK80/DJ80*100)</f>
        <v>0</v>
      </c>
      <c r="DN80" s="11">
        <v>0</v>
      </c>
      <c r="DO80" s="11">
        <v>0</v>
      </c>
      <c r="DP80" s="11">
        <v>0</v>
      </c>
      <c r="DQ80" s="11">
        <v>0</v>
      </c>
      <c r="DR80" s="11">
        <f>DQ80-DP80</f>
        <v>0</v>
      </c>
      <c r="DS80" s="11">
        <f>IF(DP80=0,0,DQ80/DP80*100)</f>
        <v>0</v>
      </c>
      <c r="DT80" s="11">
        <v>0</v>
      </c>
      <c r="DU80" s="11">
        <v>0</v>
      </c>
      <c r="DV80" s="11">
        <v>0</v>
      </c>
      <c r="DW80" s="11">
        <v>0</v>
      </c>
      <c r="DX80" s="11">
        <f>DW80-DV80</f>
        <v>0</v>
      </c>
      <c r="DY80" s="11">
        <f>IF(DV80=0,0,DW80/DV80*100)</f>
        <v>0</v>
      </c>
      <c r="DZ80" s="11">
        <v>0</v>
      </c>
      <c r="EA80" s="11">
        <v>0</v>
      </c>
      <c r="EB80" s="11">
        <v>0</v>
      </c>
      <c r="EC80" s="11">
        <v>0</v>
      </c>
      <c r="ED80" s="11">
        <f>EC80-EB80</f>
        <v>0</v>
      </c>
      <c r="EE80" s="11">
        <f>IF(EB80=0,0,EC80/EB80*100)</f>
        <v>0</v>
      </c>
      <c r="EF80" s="11">
        <v>0</v>
      </c>
      <c r="EG80" s="11">
        <v>0</v>
      </c>
      <c r="EH80" s="11">
        <v>0</v>
      </c>
      <c r="EI80" s="11">
        <v>0</v>
      </c>
      <c r="EJ80" s="11">
        <f>EI80-EH80</f>
        <v>0</v>
      </c>
      <c r="EK80" s="11">
        <f>IF(EH80=0,0,EI80/EH80*100)</f>
        <v>0</v>
      </c>
    </row>
    <row r="81" spans="1:141" ht="12">
      <c r="A81" s="10"/>
      <c r="B81" s="10">
        <v>41050700</v>
      </c>
      <c r="C81" s="10" t="s">
        <v>104</v>
      </c>
      <c r="D81" s="11">
        <v>902292</v>
      </c>
      <c r="E81" s="11">
        <v>902292</v>
      </c>
      <c r="F81" s="11">
        <v>198367</v>
      </c>
      <c r="G81" s="11">
        <v>165470.32</v>
      </c>
      <c r="H81" s="11">
        <f>G81-F81</f>
        <v>-32896.67999999999</v>
      </c>
      <c r="I81" s="11">
        <f>IF(F81=0,0,G81/F81*100)</f>
        <v>83.41625371155484</v>
      </c>
      <c r="J81" s="11">
        <v>902292</v>
      </c>
      <c r="K81" s="11">
        <v>902292</v>
      </c>
      <c r="L81" s="11">
        <v>198367</v>
      </c>
      <c r="M81" s="11">
        <v>165470.32</v>
      </c>
      <c r="N81" s="11">
        <f>M81-L81</f>
        <v>-32896.67999999999</v>
      </c>
      <c r="O81" s="11">
        <f>IF(L81=0,0,M81/L81*100)</f>
        <v>83.41625371155484</v>
      </c>
      <c r="P81" s="11">
        <v>0</v>
      </c>
      <c r="Q81" s="11">
        <v>0</v>
      </c>
      <c r="R81" s="11">
        <v>0</v>
      </c>
      <c r="S81" s="11">
        <v>0</v>
      </c>
      <c r="T81" s="11">
        <f>S81-R81</f>
        <v>0</v>
      </c>
      <c r="U81" s="11">
        <f>IF(R81=0,0,S81/R81*100)</f>
        <v>0</v>
      </c>
      <c r="V81" s="11">
        <v>0</v>
      </c>
      <c r="W81" s="11">
        <v>0</v>
      </c>
      <c r="X81" s="11">
        <v>0</v>
      </c>
      <c r="Y81" s="11">
        <v>0</v>
      </c>
      <c r="Z81" s="11">
        <f>Y81-X81</f>
        <v>0</v>
      </c>
      <c r="AA81" s="11">
        <f>IF(X81=0,0,Y81/X81*100)</f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f>AE81-AD81</f>
        <v>0</v>
      </c>
      <c r="AG81" s="11">
        <f>IF(AD81=0,0,AE81/AD81*100)</f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f>AK81-AJ81</f>
        <v>0</v>
      </c>
      <c r="AM81" s="11">
        <f>IF(AJ81=0,0,AK81/AJ81*100)</f>
        <v>0</v>
      </c>
      <c r="AN81" s="11">
        <v>0</v>
      </c>
      <c r="AO81" s="11">
        <v>0</v>
      </c>
      <c r="AP81" s="11">
        <v>0</v>
      </c>
      <c r="AQ81" s="11">
        <v>0</v>
      </c>
      <c r="AR81" s="11">
        <f>AQ81-AP81</f>
        <v>0</v>
      </c>
      <c r="AS81" s="11">
        <f>IF(AP81=0,0,AQ81/AP81*100)</f>
        <v>0</v>
      </c>
      <c r="AT81" s="11">
        <v>0</v>
      </c>
      <c r="AU81" s="11">
        <v>0</v>
      </c>
      <c r="AV81" s="11">
        <v>0</v>
      </c>
      <c r="AW81" s="11">
        <v>0</v>
      </c>
      <c r="AX81" s="11">
        <f>AW81-AV81</f>
        <v>0</v>
      </c>
      <c r="AY81" s="11">
        <f>IF(AV81=0,0,AW81/AV81*100)</f>
        <v>0</v>
      </c>
      <c r="AZ81" s="11">
        <v>0</v>
      </c>
      <c r="BA81" s="11">
        <v>0</v>
      </c>
      <c r="BB81" s="11">
        <v>0</v>
      </c>
      <c r="BC81" s="11">
        <v>0</v>
      </c>
      <c r="BD81" s="11">
        <f>BC81-BB81</f>
        <v>0</v>
      </c>
      <c r="BE81" s="11">
        <f>IF(BB81=0,0,BC81/BB81*100)</f>
        <v>0</v>
      </c>
      <c r="BF81" s="11">
        <v>0</v>
      </c>
      <c r="BG81" s="11">
        <v>0</v>
      </c>
      <c r="BH81" s="11">
        <v>0</v>
      </c>
      <c r="BI81" s="11">
        <v>0</v>
      </c>
      <c r="BJ81" s="11">
        <f>BI81-BH81</f>
        <v>0</v>
      </c>
      <c r="BK81" s="11">
        <f>IF(BH81=0,0,BI81/BH81*100)</f>
        <v>0</v>
      </c>
      <c r="BL81" s="11">
        <v>0</v>
      </c>
      <c r="BM81" s="11">
        <v>0</v>
      </c>
      <c r="BN81" s="11">
        <v>0</v>
      </c>
      <c r="BO81" s="11">
        <v>0</v>
      </c>
      <c r="BP81" s="11">
        <f>BO81-BN81</f>
        <v>0</v>
      </c>
      <c r="BQ81" s="11">
        <f>IF(BN81=0,0,BO81/BN81*100)</f>
        <v>0</v>
      </c>
      <c r="BR81" s="11">
        <v>0</v>
      </c>
      <c r="BS81" s="11">
        <v>0</v>
      </c>
      <c r="BT81" s="11">
        <v>0</v>
      </c>
      <c r="BU81" s="11">
        <v>0</v>
      </c>
      <c r="BV81" s="11">
        <f>BU81-BT81</f>
        <v>0</v>
      </c>
      <c r="BW81" s="11">
        <f>IF(BT81=0,0,BU81/BT81*100)</f>
        <v>0</v>
      </c>
      <c r="BX81" s="11">
        <v>0</v>
      </c>
      <c r="BY81" s="11">
        <v>0</v>
      </c>
      <c r="BZ81" s="11">
        <v>0</v>
      </c>
      <c r="CA81" s="11">
        <v>0</v>
      </c>
      <c r="CB81" s="11">
        <f>CA81-BZ81</f>
        <v>0</v>
      </c>
      <c r="CC81" s="11">
        <f>IF(BZ81=0,0,CA81/BZ81*100)</f>
        <v>0</v>
      </c>
      <c r="CD81" s="11">
        <v>0</v>
      </c>
      <c r="CE81" s="11">
        <v>0</v>
      </c>
      <c r="CF81" s="11">
        <v>0</v>
      </c>
      <c r="CG81" s="11">
        <v>0</v>
      </c>
      <c r="CH81" s="11">
        <f>CG81-CF81</f>
        <v>0</v>
      </c>
      <c r="CI81" s="11">
        <f>IF(CF81=0,0,CG81/CF81*100)</f>
        <v>0</v>
      </c>
      <c r="CJ81" s="11">
        <v>0</v>
      </c>
      <c r="CK81" s="11">
        <v>0</v>
      </c>
      <c r="CL81" s="11">
        <v>0</v>
      </c>
      <c r="CM81" s="11">
        <v>0</v>
      </c>
      <c r="CN81" s="11">
        <f>CM81-CL81</f>
        <v>0</v>
      </c>
      <c r="CO81" s="11">
        <f>IF(CL81=0,0,CM81/CL81*100)</f>
        <v>0</v>
      </c>
      <c r="CP81" s="11">
        <v>0</v>
      </c>
      <c r="CQ81" s="11">
        <v>0</v>
      </c>
      <c r="CR81" s="11">
        <v>0</v>
      </c>
      <c r="CS81" s="11">
        <v>0</v>
      </c>
      <c r="CT81" s="11">
        <f>CS81-CR81</f>
        <v>0</v>
      </c>
      <c r="CU81" s="11">
        <f>IF(CR81=0,0,CS81/CR81*100)</f>
        <v>0</v>
      </c>
      <c r="CV81" s="11">
        <v>0</v>
      </c>
      <c r="CW81" s="11">
        <v>0</v>
      </c>
      <c r="CX81" s="11">
        <v>0</v>
      </c>
      <c r="CY81" s="11">
        <v>0</v>
      </c>
      <c r="CZ81" s="11">
        <f>CY81-CX81</f>
        <v>0</v>
      </c>
      <c r="DA81" s="11">
        <f>IF(CX81=0,0,CY81/CX81*100)</f>
        <v>0</v>
      </c>
      <c r="DB81" s="11">
        <v>0</v>
      </c>
      <c r="DC81" s="11">
        <v>0</v>
      </c>
      <c r="DD81" s="11">
        <v>0</v>
      </c>
      <c r="DE81" s="11">
        <v>0</v>
      </c>
      <c r="DF81" s="11">
        <f>DE81-DD81</f>
        <v>0</v>
      </c>
      <c r="DG81" s="11">
        <f>IF(DD81=0,0,DE81/DD81*100)</f>
        <v>0</v>
      </c>
      <c r="DH81" s="11">
        <v>0</v>
      </c>
      <c r="DI81" s="11">
        <v>0</v>
      </c>
      <c r="DJ81" s="11">
        <v>0</v>
      </c>
      <c r="DK81" s="11">
        <v>0</v>
      </c>
      <c r="DL81" s="11">
        <f>DK81-DJ81</f>
        <v>0</v>
      </c>
      <c r="DM81" s="11">
        <f>IF(DJ81=0,0,DK81/DJ81*100)</f>
        <v>0</v>
      </c>
      <c r="DN81" s="11">
        <v>0</v>
      </c>
      <c r="DO81" s="11">
        <v>0</v>
      </c>
      <c r="DP81" s="11">
        <v>0</v>
      </c>
      <c r="DQ81" s="11">
        <v>0</v>
      </c>
      <c r="DR81" s="11">
        <f>DQ81-DP81</f>
        <v>0</v>
      </c>
      <c r="DS81" s="11">
        <f>IF(DP81=0,0,DQ81/DP81*100)</f>
        <v>0</v>
      </c>
      <c r="DT81" s="11">
        <v>0</v>
      </c>
      <c r="DU81" s="11">
        <v>0</v>
      </c>
      <c r="DV81" s="11">
        <v>0</v>
      </c>
      <c r="DW81" s="11">
        <v>0</v>
      </c>
      <c r="DX81" s="11">
        <f>DW81-DV81</f>
        <v>0</v>
      </c>
      <c r="DY81" s="11">
        <f>IF(DV81=0,0,DW81/DV81*100)</f>
        <v>0</v>
      </c>
      <c r="DZ81" s="11">
        <v>0</v>
      </c>
      <c r="EA81" s="11">
        <v>0</v>
      </c>
      <c r="EB81" s="11">
        <v>0</v>
      </c>
      <c r="EC81" s="11">
        <v>0</v>
      </c>
      <c r="ED81" s="11">
        <f>EC81-EB81</f>
        <v>0</v>
      </c>
      <c r="EE81" s="11">
        <f>IF(EB81=0,0,EC81/EB81*100)</f>
        <v>0</v>
      </c>
      <c r="EF81" s="11">
        <v>0</v>
      </c>
      <c r="EG81" s="11">
        <v>0</v>
      </c>
      <c r="EH81" s="11">
        <v>0</v>
      </c>
      <c r="EI81" s="11">
        <v>0</v>
      </c>
      <c r="EJ81" s="11">
        <f>EI81-EH81</f>
        <v>0</v>
      </c>
      <c r="EK81" s="11">
        <f>IF(EH81=0,0,EI81/EH81*100)</f>
        <v>0</v>
      </c>
    </row>
    <row r="82" spans="1:141" ht="12">
      <c r="A82" s="10"/>
      <c r="B82" s="10">
        <v>41051100</v>
      </c>
      <c r="C82" s="10" t="s">
        <v>105</v>
      </c>
      <c r="D82" s="11">
        <v>0</v>
      </c>
      <c r="E82" s="11">
        <v>66000</v>
      </c>
      <c r="F82" s="11">
        <v>66000</v>
      </c>
      <c r="G82" s="11">
        <v>66000</v>
      </c>
      <c r="H82" s="11">
        <f>G82-F82</f>
        <v>0</v>
      </c>
      <c r="I82" s="11">
        <f>IF(F82=0,0,G82/F82*100)</f>
        <v>100</v>
      </c>
      <c r="J82" s="11">
        <v>0</v>
      </c>
      <c r="K82" s="11">
        <v>66000</v>
      </c>
      <c r="L82" s="11">
        <v>66000</v>
      </c>
      <c r="M82" s="11">
        <v>66000</v>
      </c>
      <c r="N82" s="11">
        <f>M82-L82</f>
        <v>0</v>
      </c>
      <c r="O82" s="11">
        <f>IF(L82=0,0,M82/L82*100)</f>
        <v>100</v>
      </c>
      <c r="P82" s="11">
        <v>0</v>
      </c>
      <c r="Q82" s="11">
        <v>0</v>
      </c>
      <c r="R82" s="11">
        <v>0</v>
      </c>
      <c r="S82" s="11">
        <v>0</v>
      </c>
      <c r="T82" s="11">
        <f>S82-R82</f>
        <v>0</v>
      </c>
      <c r="U82" s="11">
        <f>IF(R82=0,0,S82/R82*100)</f>
        <v>0</v>
      </c>
      <c r="V82" s="11">
        <v>0</v>
      </c>
      <c r="W82" s="11">
        <v>0</v>
      </c>
      <c r="X82" s="11">
        <v>0</v>
      </c>
      <c r="Y82" s="11">
        <v>0</v>
      </c>
      <c r="Z82" s="11">
        <f>Y82-X82</f>
        <v>0</v>
      </c>
      <c r="AA82" s="11">
        <f>IF(X82=0,0,Y82/X82*100)</f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f>AE82-AD82</f>
        <v>0</v>
      </c>
      <c r="AG82" s="11">
        <f>IF(AD82=0,0,AE82/AD82*100)</f>
        <v>0</v>
      </c>
      <c r="AH82" s="11">
        <v>0</v>
      </c>
      <c r="AI82" s="11">
        <v>0</v>
      </c>
      <c r="AJ82" s="11">
        <v>0</v>
      </c>
      <c r="AK82" s="11">
        <v>0</v>
      </c>
      <c r="AL82" s="11">
        <f>AK82-AJ82</f>
        <v>0</v>
      </c>
      <c r="AM82" s="11">
        <f>IF(AJ82=0,0,AK82/AJ82*100)</f>
        <v>0</v>
      </c>
      <c r="AN82" s="11">
        <v>0</v>
      </c>
      <c r="AO82" s="11">
        <v>0</v>
      </c>
      <c r="AP82" s="11">
        <v>0</v>
      </c>
      <c r="AQ82" s="11">
        <v>0</v>
      </c>
      <c r="AR82" s="11">
        <f>AQ82-AP82</f>
        <v>0</v>
      </c>
      <c r="AS82" s="11">
        <f>IF(AP82=0,0,AQ82/AP82*100)</f>
        <v>0</v>
      </c>
      <c r="AT82" s="11">
        <v>0</v>
      </c>
      <c r="AU82" s="11">
        <v>0</v>
      </c>
      <c r="AV82" s="11">
        <v>0</v>
      </c>
      <c r="AW82" s="11">
        <v>0</v>
      </c>
      <c r="AX82" s="11">
        <f>AW82-AV82</f>
        <v>0</v>
      </c>
      <c r="AY82" s="11">
        <f>IF(AV82=0,0,AW82/AV82*100)</f>
        <v>0</v>
      </c>
      <c r="AZ82" s="11">
        <v>0</v>
      </c>
      <c r="BA82" s="11">
        <v>0</v>
      </c>
      <c r="BB82" s="11">
        <v>0</v>
      </c>
      <c r="BC82" s="11">
        <v>0</v>
      </c>
      <c r="BD82" s="11">
        <f>BC82-BB82</f>
        <v>0</v>
      </c>
      <c r="BE82" s="11">
        <f>IF(BB82=0,0,BC82/BB82*100)</f>
        <v>0</v>
      </c>
      <c r="BF82" s="11">
        <v>0</v>
      </c>
      <c r="BG82" s="11">
        <v>0</v>
      </c>
      <c r="BH82" s="11">
        <v>0</v>
      </c>
      <c r="BI82" s="11">
        <v>0</v>
      </c>
      <c r="BJ82" s="11">
        <f>BI82-BH82</f>
        <v>0</v>
      </c>
      <c r="BK82" s="11">
        <f>IF(BH82=0,0,BI82/BH82*100)</f>
        <v>0</v>
      </c>
      <c r="BL82" s="11">
        <v>0</v>
      </c>
      <c r="BM82" s="11">
        <v>0</v>
      </c>
      <c r="BN82" s="11">
        <v>0</v>
      </c>
      <c r="BO82" s="11">
        <v>0</v>
      </c>
      <c r="BP82" s="11">
        <f>BO82-BN82</f>
        <v>0</v>
      </c>
      <c r="BQ82" s="11">
        <f>IF(BN82=0,0,BO82/BN82*100)</f>
        <v>0</v>
      </c>
      <c r="BR82" s="11">
        <v>0</v>
      </c>
      <c r="BS82" s="11">
        <v>0</v>
      </c>
      <c r="BT82" s="11">
        <v>0</v>
      </c>
      <c r="BU82" s="11">
        <v>0</v>
      </c>
      <c r="BV82" s="11">
        <f>BU82-BT82</f>
        <v>0</v>
      </c>
      <c r="BW82" s="11">
        <f>IF(BT82=0,0,BU82/BT82*100)</f>
        <v>0</v>
      </c>
      <c r="BX82" s="11">
        <v>0</v>
      </c>
      <c r="BY82" s="11">
        <v>0</v>
      </c>
      <c r="BZ82" s="11">
        <v>0</v>
      </c>
      <c r="CA82" s="11">
        <v>0</v>
      </c>
      <c r="CB82" s="11">
        <f>CA82-BZ82</f>
        <v>0</v>
      </c>
      <c r="CC82" s="11">
        <f>IF(BZ82=0,0,CA82/BZ82*100)</f>
        <v>0</v>
      </c>
      <c r="CD82" s="11">
        <v>0</v>
      </c>
      <c r="CE82" s="11">
        <v>0</v>
      </c>
      <c r="CF82" s="11">
        <v>0</v>
      </c>
      <c r="CG82" s="11">
        <v>0</v>
      </c>
      <c r="CH82" s="11">
        <f>CG82-CF82</f>
        <v>0</v>
      </c>
      <c r="CI82" s="11">
        <f>IF(CF82=0,0,CG82/CF82*100)</f>
        <v>0</v>
      </c>
      <c r="CJ82" s="11">
        <v>0</v>
      </c>
      <c r="CK82" s="11">
        <v>0</v>
      </c>
      <c r="CL82" s="11">
        <v>0</v>
      </c>
      <c r="CM82" s="11">
        <v>0</v>
      </c>
      <c r="CN82" s="11">
        <f>CM82-CL82</f>
        <v>0</v>
      </c>
      <c r="CO82" s="11">
        <f>IF(CL82=0,0,CM82/CL82*100)</f>
        <v>0</v>
      </c>
      <c r="CP82" s="11">
        <v>0</v>
      </c>
      <c r="CQ82" s="11">
        <v>0</v>
      </c>
      <c r="CR82" s="11">
        <v>0</v>
      </c>
      <c r="CS82" s="11">
        <v>0</v>
      </c>
      <c r="CT82" s="11">
        <f>CS82-CR82</f>
        <v>0</v>
      </c>
      <c r="CU82" s="11">
        <f>IF(CR82=0,0,CS82/CR82*100)</f>
        <v>0</v>
      </c>
      <c r="CV82" s="11">
        <v>0</v>
      </c>
      <c r="CW82" s="11">
        <v>0</v>
      </c>
      <c r="CX82" s="11">
        <v>0</v>
      </c>
      <c r="CY82" s="11">
        <v>0</v>
      </c>
      <c r="CZ82" s="11">
        <f>CY82-CX82</f>
        <v>0</v>
      </c>
      <c r="DA82" s="11">
        <f>IF(CX82=0,0,CY82/CX82*100)</f>
        <v>0</v>
      </c>
      <c r="DB82" s="11">
        <v>0</v>
      </c>
      <c r="DC82" s="11">
        <v>0</v>
      </c>
      <c r="DD82" s="11">
        <v>0</v>
      </c>
      <c r="DE82" s="11">
        <v>0</v>
      </c>
      <c r="DF82" s="11">
        <f>DE82-DD82</f>
        <v>0</v>
      </c>
      <c r="DG82" s="11">
        <f>IF(DD82=0,0,DE82/DD82*100)</f>
        <v>0</v>
      </c>
      <c r="DH82" s="11">
        <v>0</v>
      </c>
      <c r="DI82" s="11">
        <v>0</v>
      </c>
      <c r="DJ82" s="11">
        <v>0</v>
      </c>
      <c r="DK82" s="11">
        <v>0</v>
      </c>
      <c r="DL82" s="11">
        <f>DK82-DJ82</f>
        <v>0</v>
      </c>
      <c r="DM82" s="11">
        <f>IF(DJ82=0,0,DK82/DJ82*100)</f>
        <v>0</v>
      </c>
      <c r="DN82" s="11">
        <v>0</v>
      </c>
      <c r="DO82" s="11">
        <v>0</v>
      </c>
      <c r="DP82" s="11">
        <v>0</v>
      </c>
      <c r="DQ82" s="11">
        <v>0</v>
      </c>
      <c r="DR82" s="11">
        <f>DQ82-DP82</f>
        <v>0</v>
      </c>
      <c r="DS82" s="11">
        <f>IF(DP82=0,0,DQ82/DP82*100)</f>
        <v>0</v>
      </c>
      <c r="DT82" s="11">
        <v>0</v>
      </c>
      <c r="DU82" s="11">
        <v>0</v>
      </c>
      <c r="DV82" s="11">
        <v>0</v>
      </c>
      <c r="DW82" s="11">
        <v>0</v>
      </c>
      <c r="DX82" s="11">
        <f>DW82-DV82</f>
        <v>0</v>
      </c>
      <c r="DY82" s="11">
        <f>IF(DV82=0,0,DW82/DV82*100)</f>
        <v>0</v>
      </c>
      <c r="DZ82" s="11">
        <v>0</v>
      </c>
      <c r="EA82" s="11">
        <v>0</v>
      </c>
      <c r="EB82" s="11">
        <v>0</v>
      </c>
      <c r="EC82" s="11">
        <v>0</v>
      </c>
      <c r="ED82" s="11">
        <f>EC82-EB82</f>
        <v>0</v>
      </c>
      <c r="EE82" s="11">
        <f>IF(EB82=0,0,EC82/EB82*100)</f>
        <v>0</v>
      </c>
      <c r="EF82" s="11">
        <v>0</v>
      </c>
      <c r="EG82" s="11">
        <v>0</v>
      </c>
      <c r="EH82" s="11">
        <v>0</v>
      </c>
      <c r="EI82" s="11">
        <v>0</v>
      </c>
      <c r="EJ82" s="11">
        <f>EI82-EH82</f>
        <v>0</v>
      </c>
      <c r="EK82" s="11">
        <f>IF(EH82=0,0,EI82/EH82*100)</f>
        <v>0</v>
      </c>
    </row>
    <row r="83" spans="1:141" ht="12">
      <c r="A83" s="10"/>
      <c r="B83" s="10">
        <v>41051500</v>
      </c>
      <c r="C83" s="10" t="s">
        <v>106</v>
      </c>
      <c r="D83" s="11">
        <v>951600</v>
      </c>
      <c r="E83" s="11">
        <v>5937700</v>
      </c>
      <c r="F83" s="11">
        <v>2042960</v>
      </c>
      <c r="G83" s="11">
        <v>2042960</v>
      </c>
      <c r="H83" s="11">
        <f>G83-F83</f>
        <v>0</v>
      </c>
      <c r="I83" s="11">
        <f>IF(F83=0,0,G83/F83*100)</f>
        <v>100</v>
      </c>
      <c r="J83" s="11">
        <v>951600</v>
      </c>
      <c r="K83" s="11">
        <v>5937700</v>
      </c>
      <c r="L83" s="11">
        <v>2042960</v>
      </c>
      <c r="M83" s="11">
        <v>2042960</v>
      </c>
      <c r="N83" s="11">
        <f>M83-L83</f>
        <v>0</v>
      </c>
      <c r="O83" s="11">
        <f>IF(L83=0,0,M83/L83*100)</f>
        <v>100</v>
      </c>
      <c r="P83" s="11">
        <v>0</v>
      </c>
      <c r="Q83" s="11">
        <v>0</v>
      </c>
      <c r="R83" s="11">
        <v>0</v>
      </c>
      <c r="S83" s="11">
        <v>0</v>
      </c>
      <c r="T83" s="11">
        <f>S83-R83</f>
        <v>0</v>
      </c>
      <c r="U83" s="11">
        <f>IF(R83=0,0,S83/R83*100)</f>
        <v>0</v>
      </c>
      <c r="V83" s="11">
        <v>0</v>
      </c>
      <c r="W83" s="11">
        <v>0</v>
      </c>
      <c r="X83" s="11">
        <v>0</v>
      </c>
      <c r="Y83" s="11">
        <v>0</v>
      </c>
      <c r="Z83" s="11">
        <f>Y83-X83</f>
        <v>0</v>
      </c>
      <c r="AA83" s="11">
        <f>IF(X83=0,0,Y83/X83*100)</f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f>AE83-AD83</f>
        <v>0</v>
      </c>
      <c r="AG83" s="11">
        <f>IF(AD83=0,0,AE83/AD83*100)</f>
        <v>0</v>
      </c>
      <c r="AH83" s="11">
        <v>0</v>
      </c>
      <c r="AI83" s="11">
        <v>0</v>
      </c>
      <c r="AJ83" s="11">
        <v>0</v>
      </c>
      <c r="AK83" s="11">
        <v>0</v>
      </c>
      <c r="AL83" s="11">
        <f>AK83-AJ83</f>
        <v>0</v>
      </c>
      <c r="AM83" s="11">
        <f>IF(AJ83=0,0,AK83/AJ83*100)</f>
        <v>0</v>
      </c>
      <c r="AN83" s="11">
        <v>0</v>
      </c>
      <c r="AO83" s="11">
        <v>0</v>
      </c>
      <c r="AP83" s="11">
        <v>0</v>
      </c>
      <c r="AQ83" s="11">
        <v>0</v>
      </c>
      <c r="AR83" s="11">
        <f>AQ83-AP83</f>
        <v>0</v>
      </c>
      <c r="AS83" s="11">
        <f>IF(AP83=0,0,AQ83/AP83*100)</f>
        <v>0</v>
      </c>
      <c r="AT83" s="11">
        <v>0</v>
      </c>
      <c r="AU83" s="11">
        <v>0</v>
      </c>
      <c r="AV83" s="11">
        <v>0</v>
      </c>
      <c r="AW83" s="11">
        <v>0</v>
      </c>
      <c r="AX83" s="11">
        <f>AW83-AV83</f>
        <v>0</v>
      </c>
      <c r="AY83" s="11">
        <f>IF(AV83=0,0,AW83/AV83*100)</f>
        <v>0</v>
      </c>
      <c r="AZ83" s="11">
        <v>0</v>
      </c>
      <c r="BA83" s="11">
        <v>0</v>
      </c>
      <c r="BB83" s="11">
        <v>0</v>
      </c>
      <c r="BC83" s="11">
        <v>0</v>
      </c>
      <c r="BD83" s="11">
        <f>BC83-BB83</f>
        <v>0</v>
      </c>
      <c r="BE83" s="11">
        <f>IF(BB83=0,0,BC83/BB83*100)</f>
        <v>0</v>
      </c>
      <c r="BF83" s="11">
        <v>0</v>
      </c>
      <c r="BG83" s="11">
        <v>0</v>
      </c>
      <c r="BH83" s="11">
        <v>0</v>
      </c>
      <c r="BI83" s="11">
        <v>0</v>
      </c>
      <c r="BJ83" s="11">
        <f>BI83-BH83</f>
        <v>0</v>
      </c>
      <c r="BK83" s="11">
        <f>IF(BH83=0,0,BI83/BH83*100)</f>
        <v>0</v>
      </c>
      <c r="BL83" s="11">
        <v>0</v>
      </c>
      <c r="BM83" s="11">
        <v>0</v>
      </c>
      <c r="BN83" s="11">
        <v>0</v>
      </c>
      <c r="BO83" s="11">
        <v>0</v>
      </c>
      <c r="BP83" s="11">
        <f>BO83-BN83</f>
        <v>0</v>
      </c>
      <c r="BQ83" s="11">
        <f>IF(BN83=0,0,BO83/BN83*100)</f>
        <v>0</v>
      </c>
      <c r="BR83" s="11">
        <v>0</v>
      </c>
      <c r="BS83" s="11">
        <v>0</v>
      </c>
      <c r="BT83" s="11">
        <v>0</v>
      </c>
      <c r="BU83" s="11">
        <v>0</v>
      </c>
      <c r="BV83" s="11">
        <f>BU83-BT83</f>
        <v>0</v>
      </c>
      <c r="BW83" s="11">
        <f>IF(BT83=0,0,BU83/BT83*100)</f>
        <v>0</v>
      </c>
      <c r="BX83" s="11">
        <v>0</v>
      </c>
      <c r="BY83" s="11">
        <v>0</v>
      </c>
      <c r="BZ83" s="11">
        <v>0</v>
      </c>
      <c r="CA83" s="11">
        <v>0</v>
      </c>
      <c r="CB83" s="11">
        <f>CA83-BZ83</f>
        <v>0</v>
      </c>
      <c r="CC83" s="11">
        <f>IF(BZ83=0,0,CA83/BZ83*100)</f>
        <v>0</v>
      </c>
      <c r="CD83" s="11">
        <v>0</v>
      </c>
      <c r="CE83" s="11">
        <v>0</v>
      </c>
      <c r="CF83" s="11">
        <v>0</v>
      </c>
      <c r="CG83" s="11">
        <v>0</v>
      </c>
      <c r="CH83" s="11">
        <f>CG83-CF83</f>
        <v>0</v>
      </c>
      <c r="CI83" s="11">
        <f>IF(CF83=0,0,CG83/CF83*100)</f>
        <v>0</v>
      </c>
      <c r="CJ83" s="11">
        <v>0</v>
      </c>
      <c r="CK83" s="11">
        <v>0</v>
      </c>
      <c r="CL83" s="11">
        <v>0</v>
      </c>
      <c r="CM83" s="11">
        <v>0</v>
      </c>
      <c r="CN83" s="11">
        <f>CM83-CL83</f>
        <v>0</v>
      </c>
      <c r="CO83" s="11">
        <f>IF(CL83=0,0,CM83/CL83*100)</f>
        <v>0</v>
      </c>
      <c r="CP83" s="11">
        <v>0</v>
      </c>
      <c r="CQ83" s="11">
        <v>0</v>
      </c>
      <c r="CR83" s="11">
        <v>0</v>
      </c>
      <c r="CS83" s="11">
        <v>0</v>
      </c>
      <c r="CT83" s="11">
        <f>CS83-CR83</f>
        <v>0</v>
      </c>
      <c r="CU83" s="11">
        <f>IF(CR83=0,0,CS83/CR83*100)</f>
        <v>0</v>
      </c>
      <c r="CV83" s="11">
        <v>0</v>
      </c>
      <c r="CW83" s="11">
        <v>0</v>
      </c>
      <c r="CX83" s="11">
        <v>0</v>
      </c>
      <c r="CY83" s="11">
        <v>0</v>
      </c>
      <c r="CZ83" s="11">
        <f>CY83-CX83</f>
        <v>0</v>
      </c>
      <c r="DA83" s="11">
        <f>IF(CX83=0,0,CY83/CX83*100)</f>
        <v>0</v>
      </c>
      <c r="DB83" s="11">
        <v>0</v>
      </c>
      <c r="DC83" s="11">
        <v>0</v>
      </c>
      <c r="DD83" s="11">
        <v>0</v>
      </c>
      <c r="DE83" s="11">
        <v>0</v>
      </c>
      <c r="DF83" s="11">
        <f>DE83-DD83</f>
        <v>0</v>
      </c>
      <c r="DG83" s="11">
        <f>IF(DD83=0,0,DE83/DD83*100)</f>
        <v>0</v>
      </c>
      <c r="DH83" s="11">
        <v>0</v>
      </c>
      <c r="DI83" s="11">
        <v>0</v>
      </c>
      <c r="DJ83" s="11">
        <v>0</v>
      </c>
      <c r="DK83" s="11">
        <v>0</v>
      </c>
      <c r="DL83" s="11">
        <f>DK83-DJ83</f>
        <v>0</v>
      </c>
      <c r="DM83" s="11">
        <f>IF(DJ83=0,0,DK83/DJ83*100)</f>
        <v>0</v>
      </c>
      <c r="DN83" s="11">
        <v>0</v>
      </c>
      <c r="DO83" s="11">
        <v>0</v>
      </c>
      <c r="DP83" s="11">
        <v>0</v>
      </c>
      <c r="DQ83" s="11">
        <v>0</v>
      </c>
      <c r="DR83" s="11">
        <f>DQ83-DP83</f>
        <v>0</v>
      </c>
      <c r="DS83" s="11">
        <f>IF(DP83=0,0,DQ83/DP83*100)</f>
        <v>0</v>
      </c>
      <c r="DT83" s="11">
        <v>0</v>
      </c>
      <c r="DU83" s="11">
        <v>0</v>
      </c>
      <c r="DV83" s="11">
        <v>0</v>
      </c>
      <c r="DW83" s="11">
        <v>0</v>
      </c>
      <c r="DX83" s="11">
        <f>DW83-DV83</f>
        <v>0</v>
      </c>
      <c r="DY83" s="11">
        <f>IF(DV83=0,0,DW83/DV83*100)</f>
        <v>0</v>
      </c>
      <c r="DZ83" s="11">
        <v>0</v>
      </c>
      <c r="EA83" s="11">
        <v>0</v>
      </c>
      <c r="EB83" s="11">
        <v>0</v>
      </c>
      <c r="EC83" s="11">
        <v>0</v>
      </c>
      <c r="ED83" s="11">
        <f>EC83-EB83</f>
        <v>0</v>
      </c>
      <c r="EE83" s="11">
        <f>IF(EB83=0,0,EC83/EB83*100)</f>
        <v>0</v>
      </c>
      <c r="EF83" s="11">
        <v>0</v>
      </c>
      <c r="EG83" s="11">
        <v>0</v>
      </c>
      <c r="EH83" s="11">
        <v>0</v>
      </c>
      <c r="EI83" s="11">
        <v>0</v>
      </c>
      <c r="EJ83" s="11">
        <f>EI83-EH83</f>
        <v>0</v>
      </c>
      <c r="EK83" s="11">
        <f>IF(EH83=0,0,EI83/EH83*100)</f>
        <v>0</v>
      </c>
    </row>
    <row r="84" spans="1:141" ht="12">
      <c r="A84" s="10"/>
      <c r="B84" s="10">
        <v>41052000</v>
      </c>
      <c r="C84" s="10" t="s">
        <v>107</v>
      </c>
      <c r="D84" s="11">
        <v>1577000</v>
      </c>
      <c r="E84" s="11">
        <v>1577000</v>
      </c>
      <c r="F84" s="11">
        <v>394258</v>
      </c>
      <c r="G84" s="11">
        <v>394258</v>
      </c>
      <c r="H84" s="11">
        <f>G84-F84</f>
        <v>0</v>
      </c>
      <c r="I84" s="11">
        <f>IF(F84=0,0,G84/F84*100)</f>
        <v>100</v>
      </c>
      <c r="J84" s="11">
        <v>1577000</v>
      </c>
      <c r="K84" s="11">
        <v>1577000</v>
      </c>
      <c r="L84" s="11">
        <v>394258</v>
      </c>
      <c r="M84" s="11">
        <v>394258</v>
      </c>
      <c r="N84" s="11">
        <f>M84-L84</f>
        <v>0</v>
      </c>
      <c r="O84" s="11">
        <f>IF(L84=0,0,M84/L84*100)</f>
        <v>100</v>
      </c>
      <c r="P84" s="11">
        <v>0</v>
      </c>
      <c r="Q84" s="11">
        <v>0</v>
      </c>
      <c r="R84" s="11">
        <v>0</v>
      </c>
      <c r="S84" s="11">
        <v>0</v>
      </c>
      <c r="T84" s="11">
        <f>S84-R84</f>
        <v>0</v>
      </c>
      <c r="U84" s="11">
        <f>IF(R84=0,0,S84/R84*100)</f>
        <v>0</v>
      </c>
      <c r="V84" s="11">
        <v>0</v>
      </c>
      <c r="W84" s="11">
        <v>0</v>
      </c>
      <c r="X84" s="11">
        <v>0</v>
      </c>
      <c r="Y84" s="11">
        <v>0</v>
      </c>
      <c r="Z84" s="11">
        <f>Y84-X84</f>
        <v>0</v>
      </c>
      <c r="AA84" s="11">
        <f>IF(X84=0,0,Y84/X84*100)</f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f>AE84-AD84</f>
        <v>0</v>
      </c>
      <c r="AG84" s="11">
        <f>IF(AD84=0,0,AE84/AD84*100)</f>
        <v>0</v>
      </c>
      <c r="AH84" s="11">
        <v>0</v>
      </c>
      <c r="AI84" s="11">
        <v>0</v>
      </c>
      <c r="AJ84" s="11">
        <v>0</v>
      </c>
      <c r="AK84" s="11">
        <v>0</v>
      </c>
      <c r="AL84" s="11">
        <f>AK84-AJ84</f>
        <v>0</v>
      </c>
      <c r="AM84" s="11">
        <f>IF(AJ84=0,0,AK84/AJ84*100)</f>
        <v>0</v>
      </c>
      <c r="AN84" s="11">
        <v>0</v>
      </c>
      <c r="AO84" s="11">
        <v>0</v>
      </c>
      <c r="AP84" s="11">
        <v>0</v>
      </c>
      <c r="AQ84" s="11">
        <v>0</v>
      </c>
      <c r="AR84" s="11">
        <f>AQ84-AP84</f>
        <v>0</v>
      </c>
      <c r="AS84" s="11">
        <f>IF(AP84=0,0,AQ84/AP84*100)</f>
        <v>0</v>
      </c>
      <c r="AT84" s="11">
        <v>0</v>
      </c>
      <c r="AU84" s="11">
        <v>0</v>
      </c>
      <c r="AV84" s="11">
        <v>0</v>
      </c>
      <c r="AW84" s="11">
        <v>0</v>
      </c>
      <c r="AX84" s="11">
        <f>AW84-AV84</f>
        <v>0</v>
      </c>
      <c r="AY84" s="11">
        <f>IF(AV84=0,0,AW84/AV84*100)</f>
        <v>0</v>
      </c>
      <c r="AZ84" s="11">
        <v>0</v>
      </c>
      <c r="BA84" s="11">
        <v>0</v>
      </c>
      <c r="BB84" s="11">
        <v>0</v>
      </c>
      <c r="BC84" s="11">
        <v>0</v>
      </c>
      <c r="BD84" s="11">
        <f>BC84-BB84</f>
        <v>0</v>
      </c>
      <c r="BE84" s="11">
        <f>IF(BB84=0,0,BC84/BB84*100)</f>
        <v>0</v>
      </c>
      <c r="BF84" s="11">
        <v>0</v>
      </c>
      <c r="BG84" s="11">
        <v>0</v>
      </c>
      <c r="BH84" s="11">
        <v>0</v>
      </c>
      <c r="BI84" s="11">
        <v>0</v>
      </c>
      <c r="BJ84" s="11">
        <f>BI84-BH84</f>
        <v>0</v>
      </c>
      <c r="BK84" s="11">
        <f>IF(BH84=0,0,BI84/BH84*100)</f>
        <v>0</v>
      </c>
      <c r="BL84" s="11">
        <v>0</v>
      </c>
      <c r="BM84" s="11">
        <v>0</v>
      </c>
      <c r="BN84" s="11">
        <v>0</v>
      </c>
      <c r="BO84" s="11">
        <v>0</v>
      </c>
      <c r="BP84" s="11">
        <f>BO84-BN84</f>
        <v>0</v>
      </c>
      <c r="BQ84" s="11">
        <f>IF(BN84=0,0,BO84/BN84*100)</f>
        <v>0</v>
      </c>
      <c r="BR84" s="11">
        <v>0</v>
      </c>
      <c r="BS84" s="11">
        <v>0</v>
      </c>
      <c r="BT84" s="11">
        <v>0</v>
      </c>
      <c r="BU84" s="11">
        <v>0</v>
      </c>
      <c r="BV84" s="11">
        <f>BU84-BT84</f>
        <v>0</v>
      </c>
      <c r="BW84" s="11">
        <f>IF(BT84=0,0,BU84/BT84*100)</f>
        <v>0</v>
      </c>
      <c r="BX84" s="11">
        <v>0</v>
      </c>
      <c r="BY84" s="11">
        <v>0</v>
      </c>
      <c r="BZ84" s="11">
        <v>0</v>
      </c>
      <c r="CA84" s="11">
        <v>0</v>
      </c>
      <c r="CB84" s="11">
        <f>CA84-BZ84</f>
        <v>0</v>
      </c>
      <c r="CC84" s="11">
        <f>IF(BZ84=0,0,CA84/BZ84*100)</f>
        <v>0</v>
      </c>
      <c r="CD84" s="11">
        <v>0</v>
      </c>
      <c r="CE84" s="11">
        <v>0</v>
      </c>
      <c r="CF84" s="11">
        <v>0</v>
      </c>
      <c r="CG84" s="11">
        <v>0</v>
      </c>
      <c r="CH84" s="11">
        <f>CG84-CF84</f>
        <v>0</v>
      </c>
      <c r="CI84" s="11">
        <f>IF(CF84=0,0,CG84/CF84*100)</f>
        <v>0</v>
      </c>
      <c r="CJ84" s="11">
        <v>0</v>
      </c>
      <c r="CK84" s="11">
        <v>0</v>
      </c>
      <c r="CL84" s="11">
        <v>0</v>
      </c>
      <c r="CM84" s="11">
        <v>0</v>
      </c>
      <c r="CN84" s="11">
        <f>CM84-CL84</f>
        <v>0</v>
      </c>
      <c r="CO84" s="11">
        <f>IF(CL84=0,0,CM84/CL84*100)</f>
        <v>0</v>
      </c>
      <c r="CP84" s="11">
        <v>0</v>
      </c>
      <c r="CQ84" s="11">
        <v>0</v>
      </c>
      <c r="CR84" s="11">
        <v>0</v>
      </c>
      <c r="CS84" s="11">
        <v>0</v>
      </c>
      <c r="CT84" s="11">
        <f>CS84-CR84</f>
        <v>0</v>
      </c>
      <c r="CU84" s="11">
        <f>IF(CR84=0,0,CS84/CR84*100)</f>
        <v>0</v>
      </c>
      <c r="CV84" s="11">
        <v>0</v>
      </c>
      <c r="CW84" s="11">
        <v>0</v>
      </c>
      <c r="CX84" s="11">
        <v>0</v>
      </c>
      <c r="CY84" s="11">
        <v>0</v>
      </c>
      <c r="CZ84" s="11">
        <f>CY84-CX84</f>
        <v>0</v>
      </c>
      <c r="DA84" s="11">
        <f>IF(CX84=0,0,CY84/CX84*100)</f>
        <v>0</v>
      </c>
      <c r="DB84" s="11">
        <v>0</v>
      </c>
      <c r="DC84" s="11">
        <v>0</v>
      </c>
      <c r="DD84" s="11">
        <v>0</v>
      </c>
      <c r="DE84" s="11">
        <v>0</v>
      </c>
      <c r="DF84" s="11">
        <f>DE84-DD84</f>
        <v>0</v>
      </c>
      <c r="DG84" s="11">
        <f>IF(DD84=0,0,DE84/DD84*100)</f>
        <v>0</v>
      </c>
      <c r="DH84" s="11">
        <v>0</v>
      </c>
      <c r="DI84" s="11">
        <v>0</v>
      </c>
      <c r="DJ84" s="11">
        <v>0</v>
      </c>
      <c r="DK84" s="11">
        <v>0</v>
      </c>
      <c r="DL84" s="11">
        <f>DK84-DJ84</f>
        <v>0</v>
      </c>
      <c r="DM84" s="11">
        <f>IF(DJ84=0,0,DK84/DJ84*100)</f>
        <v>0</v>
      </c>
      <c r="DN84" s="11">
        <v>0</v>
      </c>
      <c r="DO84" s="11">
        <v>0</v>
      </c>
      <c r="DP84" s="11">
        <v>0</v>
      </c>
      <c r="DQ84" s="11">
        <v>0</v>
      </c>
      <c r="DR84" s="11">
        <f>DQ84-DP84</f>
        <v>0</v>
      </c>
      <c r="DS84" s="11">
        <f>IF(DP84=0,0,DQ84/DP84*100)</f>
        <v>0</v>
      </c>
      <c r="DT84" s="11">
        <v>0</v>
      </c>
      <c r="DU84" s="11">
        <v>0</v>
      </c>
      <c r="DV84" s="11">
        <v>0</v>
      </c>
      <c r="DW84" s="11">
        <v>0</v>
      </c>
      <c r="DX84" s="11">
        <f>DW84-DV84</f>
        <v>0</v>
      </c>
      <c r="DY84" s="11">
        <f>IF(DV84=0,0,DW84/DV84*100)</f>
        <v>0</v>
      </c>
      <c r="DZ84" s="11">
        <v>0</v>
      </c>
      <c r="EA84" s="11">
        <v>0</v>
      </c>
      <c r="EB84" s="11">
        <v>0</v>
      </c>
      <c r="EC84" s="11">
        <v>0</v>
      </c>
      <c r="ED84" s="11">
        <f>EC84-EB84</f>
        <v>0</v>
      </c>
      <c r="EE84" s="11">
        <f>IF(EB84=0,0,EC84/EB84*100)</f>
        <v>0</v>
      </c>
      <c r="EF84" s="11">
        <v>0</v>
      </c>
      <c r="EG84" s="11">
        <v>0</v>
      </c>
      <c r="EH84" s="11">
        <v>0</v>
      </c>
      <c r="EI84" s="11">
        <v>0</v>
      </c>
      <c r="EJ84" s="11">
        <f>EI84-EH84</f>
        <v>0</v>
      </c>
      <c r="EK84" s="11">
        <f>IF(EH84=0,0,EI84/EH84*100)</f>
        <v>0</v>
      </c>
    </row>
    <row r="85" spans="1:141" ht="12">
      <c r="A85" s="10"/>
      <c r="B85" s="10">
        <v>41053300</v>
      </c>
      <c r="C85" s="10" t="s">
        <v>108</v>
      </c>
      <c r="D85" s="11">
        <v>480000</v>
      </c>
      <c r="E85" s="11">
        <v>480000</v>
      </c>
      <c r="F85" s="11">
        <v>390000</v>
      </c>
      <c r="G85" s="11">
        <v>375000</v>
      </c>
      <c r="H85" s="11">
        <f>G85-F85</f>
        <v>-15000</v>
      </c>
      <c r="I85" s="11">
        <f>IF(F85=0,0,G85/F85*100)</f>
        <v>96.15384615384616</v>
      </c>
      <c r="J85" s="11">
        <v>480000</v>
      </c>
      <c r="K85" s="11">
        <v>480000</v>
      </c>
      <c r="L85" s="11">
        <v>390000</v>
      </c>
      <c r="M85" s="11">
        <v>375000</v>
      </c>
      <c r="N85" s="11">
        <f>M85-L85</f>
        <v>-15000</v>
      </c>
      <c r="O85" s="11">
        <f>IF(L85=0,0,M85/L85*100)</f>
        <v>96.15384615384616</v>
      </c>
      <c r="P85" s="11">
        <v>0</v>
      </c>
      <c r="Q85" s="11">
        <v>0</v>
      </c>
      <c r="R85" s="11">
        <v>0</v>
      </c>
      <c r="S85" s="11">
        <v>0</v>
      </c>
      <c r="T85" s="11">
        <f>S85-R85</f>
        <v>0</v>
      </c>
      <c r="U85" s="11">
        <f>IF(R85=0,0,S85/R85*100)</f>
        <v>0</v>
      </c>
      <c r="V85" s="11">
        <v>0</v>
      </c>
      <c r="W85" s="11">
        <v>0</v>
      </c>
      <c r="X85" s="11">
        <v>0</v>
      </c>
      <c r="Y85" s="11">
        <v>0</v>
      </c>
      <c r="Z85" s="11">
        <f>Y85-X85</f>
        <v>0</v>
      </c>
      <c r="AA85" s="11">
        <f>IF(X85=0,0,Y85/X85*100)</f>
        <v>0</v>
      </c>
      <c r="AB85" s="11">
        <v>0</v>
      </c>
      <c r="AC85" s="11">
        <v>0</v>
      </c>
      <c r="AD85" s="11">
        <v>0</v>
      </c>
      <c r="AE85" s="11">
        <v>0</v>
      </c>
      <c r="AF85" s="11">
        <f>AE85-AD85</f>
        <v>0</v>
      </c>
      <c r="AG85" s="11">
        <f>IF(AD85=0,0,AE85/AD85*100)</f>
        <v>0</v>
      </c>
      <c r="AH85" s="11">
        <v>0</v>
      </c>
      <c r="AI85" s="11">
        <v>0</v>
      </c>
      <c r="AJ85" s="11">
        <v>0</v>
      </c>
      <c r="AK85" s="11">
        <v>0</v>
      </c>
      <c r="AL85" s="11">
        <f>AK85-AJ85</f>
        <v>0</v>
      </c>
      <c r="AM85" s="11">
        <f>IF(AJ85=0,0,AK85/AJ85*100)</f>
        <v>0</v>
      </c>
      <c r="AN85" s="11">
        <v>0</v>
      </c>
      <c r="AO85" s="11">
        <v>0</v>
      </c>
      <c r="AP85" s="11">
        <v>0</v>
      </c>
      <c r="AQ85" s="11">
        <v>0</v>
      </c>
      <c r="AR85" s="11">
        <f>AQ85-AP85</f>
        <v>0</v>
      </c>
      <c r="AS85" s="11">
        <f>IF(AP85=0,0,AQ85/AP85*100)</f>
        <v>0</v>
      </c>
      <c r="AT85" s="11">
        <v>0</v>
      </c>
      <c r="AU85" s="11">
        <v>0</v>
      </c>
      <c r="AV85" s="11">
        <v>0</v>
      </c>
      <c r="AW85" s="11">
        <v>0</v>
      </c>
      <c r="AX85" s="11">
        <f>AW85-AV85</f>
        <v>0</v>
      </c>
      <c r="AY85" s="11">
        <f>IF(AV85=0,0,AW85/AV85*100)</f>
        <v>0</v>
      </c>
      <c r="AZ85" s="11">
        <v>0</v>
      </c>
      <c r="BA85" s="11">
        <v>0</v>
      </c>
      <c r="BB85" s="11">
        <v>0</v>
      </c>
      <c r="BC85" s="11">
        <v>0</v>
      </c>
      <c r="BD85" s="11">
        <f>BC85-BB85</f>
        <v>0</v>
      </c>
      <c r="BE85" s="11">
        <f>IF(BB85=0,0,BC85/BB85*100)</f>
        <v>0</v>
      </c>
      <c r="BF85" s="11">
        <v>0</v>
      </c>
      <c r="BG85" s="11">
        <v>0</v>
      </c>
      <c r="BH85" s="11">
        <v>0</v>
      </c>
      <c r="BI85" s="11">
        <v>0</v>
      </c>
      <c r="BJ85" s="11">
        <f>BI85-BH85</f>
        <v>0</v>
      </c>
      <c r="BK85" s="11">
        <f>IF(BH85=0,0,BI85/BH85*100)</f>
        <v>0</v>
      </c>
      <c r="BL85" s="11">
        <v>0</v>
      </c>
      <c r="BM85" s="11">
        <v>0</v>
      </c>
      <c r="BN85" s="11">
        <v>0</v>
      </c>
      <c r="BO85" s="11">
        <v>0</v>
      </c>
      <c r="BP85" s="11">
        <f>BO85-BN85</f>
        <v>0</v>
      </c>
      <c r="BQ85" s="11">
        <f>IF(BN85=0,0,BO85/BN85*100)</f>
        <v>0</v>
      </c>
      <c r="BR85" s="11">
        <v>0</v>
      </c>
      <c r="BS85" s="11">
        <v>0</v>
      </c>
      <c r="BT85" s="11">
        <v>0</v>
      </c>
      <c r="BU85" s="11">
        <v>0</v>
      </c>
      <c r="BV85" s="11">
        <f>BU85-BT85</f>
        <v>0</v>
      </c>
      <c r="BW85" s="11">
        <f>IF(BT85=0,0,BU85/BT85*100)</f>
        <v>0</v>
      </c>
      <c r="BX85" s="11">
        <v>0</v>
      </c>
      <c r="BY85" s="11">
        <v>0</v>
      </c>
      <c r="BZ85" s="11">
        <v>0</v>
      </c>
      <c r="CA85" s="11">
        <v>0</v>
      </c>
      <c r="CB85" s="11">
        <f>CA85-BZ85</f>
        <v>0</v>
      </c>
      <c r="CC85" s="11">
        <f>IF(BZ85=0,0,CA85/BZ85*100)</f>
        <v>0</v>
      </c>
      <c r="CD85" s="11">
        <v>0</v>
      </c>
      <c r="CE85" s="11">
        <v>0</v>
      </c>
      <c r="CF85" s="11">
        <v>0</v>
      </c>
      <c r="CG85" s="11">
        <v>0</v>
      </c>
      <c r="CH85" s="11">
        <f>CG85-CF85</f>
        <v>0</v>
      </c>
      <c r="CI85" s="11">
        <f>IF(CF85=0,0,CG85/CF85*100)</f>
        <v>0</v>
      </c>
      <c r="CJ85" s="11">
        <v>0</v>
      </c>
      <c r="CK85" s="11">
        <v>0</v>
      </c>
      <c r="CL85" s="11">
        <v>0</v>
      </c>
      <c r="CM85" s="11">
        <v>0</v>
      </c>
      <c r="CN85" s="11">
        <f>CM85-CL85</f>
        <v>0</v>
      </c>
      <c r="CO85" s="11">
        <f>IF(CL85=0,0,CM85/CL85*100)</f>
        <v>0</v>
      </c>
      <c r="CP85" s="11">
        <v>0</v>
      </c>
      <c r="CQ85" s="11">
        <v>0</v>
      </c>
      <c r="CR85" s="11">
        <v>0</v>
      </c>
      <c r="CS85" s="11">
        <v>0</v>
      </c>
      <c r="CT85" s="11">
        <f>CS85-CR85</f>
        <v>0</v>
      </c>
      <c r="CU85" s="11">
        <f>IF(CR85=0,0,CS85/CR85*100)</f>
        <v>0</v>
      </c>
      <c r="CV85" s="11">
        <v>0</v>
      </c>
      <c r="CW85" s="11">
        <v>0</v>
      </c>
      <c r="CX85" s="11">
        <v>0</v>
      </c>
      <c r="CY85" s="11">
        <v>0</v>
      </c>
      <c r="CZ85" s="11">
        <f>CY85-CX85</f>
        <v>0</v>
      </c>
      <c r="DA85" s="11">
        <f>IF(CX85=0,0,CY85/CX85*100)</f>
        <v>0</v>
      </c>
      <c r="DB85" s="11">
        <v>0</v>
      </c>
      <c r="DC85" s="11">
        <v>0</v>
      </c>
      <c r="DD85" s="11">
        <v>0</v>
      </c>
      <c r="DE85" s="11">
        <v>0</v>
      </c>
      <c r="DF85" s="11">
        <f>DE85-DD85</f>
        <v>0</v>
      </c>
      <c r="DG85" s="11">
        <f>IF(DD85=0,0,DE85/DD85*100)</f>
        <v>0</v>
      </c>
      <c r="DH85" s="11">
        <v>0</v>
      </c>
      <c r="DI85" s="11">
        <v>0</v>
      </c>
      <c r="DJ85" s="11">
        <v>0</v>
      </c>
      <c r="DK85" s="11">
        <v>0</v>
      </c>
      <c r="DL85" s="11">
        <f>DK85-DJ85</f>
        <v>0</v>
      </c>
      <c r="DM85" s="11">
        <f>IF(DJ85=0,0,DK85/DJ85*100)</f>
        <v>0</v>
      </c>
      <c r="DN85" s="11">
        <v>0</v>
      </c>
      <c r="DO85" s="11">
        <v>0</v>
      </c>
      <c r="DP85" s="11">
        <v>0</v>
      </c>
      <c r="DQ85" s="11">
        <v>0</v>
      </c>
      <c r="DR85" s="11">
        <f>DQ85-DP85</f>
        <v>0</v>
      </c>
      <c r="DS85" s="11">
        <f>IF(DP85=0,0,DQ85/DP85*100)</f>
        <v>0</v>
      </c>
      <c r="DT85" s="11">
        <v>0</v>
      </c>
      <c r="DU85" s="11">
        <v>0</v>
      </c>
      <c r="DV85" s="11">
        <v>0</v>
      </c>
      <c r="DW85" s="11">
        <v>0</v>
      </c>
      <c r="DX85" s="11">
        <f>DW85-DV85</f>
        <v>0</v>
      </c>
      <c r="DY85" s="11">
        <f>IF(DV85=0,0,DW85/DV85*100)</f>
        <v>0</v>
      </c>
      <c r="DZ85" s="11">
        <v>0</v>
      </c>
      <c r="EA85" s="11">
        <v>0</v>
      </c>
      <c r="EB85" s="11">
        <v>0</v>
      </c>
      <c r="EC85" s="11">
        <v>0</v>
      </c>
      <c r="ED85" s="11">
        <f>EC85-EB85</f>
        <v>0</v>
      </c>
      <c r="EE85" s="11">
        <f>IF(EB85=0,0,EC85/EB85*100)</f>
        <v>0</v>
      </c>
      <c r="EF85" s="11">
        <v>0</v>
      </c>
      <c r="EG85" s="11">
        <v>0</v>
      </c>
      <c r="EH85" s="11">
        <v>0</v>
      </c>
      <c r="EI85" s="11">
        <v>0</v>
      </c>
      <c r="EJ85" s="11">
        <f>EI85-EH85</f>
        <v>0</v>
      </c>
      <c r="EK85" s="11">
        <f>IF(EH85=0,0,EI85/EH85*100)</f>
        <v>0</v>
      </c>
    </row>
    <row r="86" spans="1:141" ht="12">
      <c r="A86" s="10"/>
      <c r="B86" s="10">
        <v>41053900</v>
      </c>
      <c r="C86" s="10" t="s">
        <v>109</v>
      </c>
      <c r="D86" s="11">
        <v>487217</v>
      </c>
      <c r="E86" s="11">
        <v>1336933</v>
      </c>
      <c r="F86" s="11">
        <v>847165</v>
      </c>
      <c r="G86" s="11">
        <v>784042</v>
      </c>
      <c r="H86" s="11">
        <f>G86-F86</f>
        <v>-63123</v>
      </c>
      <c r="I86" s="11">
        <f>IF(F86=0,0,G86/F86*100)</f>
        <v>92.54891313970714</v>
      </c>
      <c r="J86" s="11">
        <v>487217</v>
      </c>
      <c r="K86" s="11">
        <v>1336933</v>
      </c>
      <c r="L86" s="11">
        <v>847165</v>
      </c>
      <c r="M86" s="11">
        <v>784042</v>
      </c>
      <c r="N86" s="11">
        <f>M86-L86</f>
        <v>-63123</v>
      </c>
      <c r="O86" s="11">
        <f>IF(L86=0,0,M86/L86*100)</f>
        <v>92.54891313970714</v>
      </c>
      <c r="P86" s="11">
        <v>0</v>
      </c>
      <c r="Q86" s="11">
        <v>0</v>
      </c>
      <c r="R86" s="11">
        <v>0</v>
      </c>
      <c r="S86" s="11">
        <v>0</v>
      </c>
      <c r="T86" s="11">
        <f>S86-R86</f>
        <v>0</v>
      </c>
      <c r="U86" s="11">
        <f>IF(R86=0,0,S86/R86*100)</f>
        <v>0</v>
      </c>
      <c r="V86" s="11">
        <v>0</v>
      </c>
      <c r="W86" s="11">
        <v>0</v>
      </c>
      <c r="X86" s="11">
        <v>0</v>
      </c>
      <c r="Y86" s="11">
        <v>0</v>
      </c>
      <c r="Z86" s="11">
        <f>Y86-X86</f>
        <v>0</v>
      </c>
      <c r="AA86" s="11">
        <f>IF(X86=0,0,Y86/X86*100)</f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f>AE86-AD86</f>
        <v>0</v>
      </c>
      <c r="AG86" s="11">
        <f>IF(AD86=0,0,AE86/AD86*100)</f>
        <v>0</v>
      </c>
      <c r="AH86" s="11">
        <v>0</v>
      </c>
      <c r="AI86" s="11">
        <v>0</v>
      </c>
      <c r="AJ86" s="11">
        <v>0</v>
      </c>
      <c r="AK86" s="11">
        <v>0</v>
      </c>
      <c r="AL86" s="11">
        <f>AK86-AJ86</f>
        <v>0</v>
      </c>
      <c r="AM86" s="11">
        <f>IF(AJ86=0,0,AK86/AJ86*100)</f>
        <v>0</v>
      </c>
      <c r="AN86" s="11">
        <v>0</v>
      </c>
      <c r="AO86" s="11">
        <v>0</v>
      </c>
      <c r="AP86" s="11">
        <v>0</v>
      </c>
      <c r="AQ86" s="11">
        <v>0</v>
      </c>
      <c r="AR86" s="11">
        <f>AQ86-AP86</f>
        <v>0</v>
      </c>
      <c r="AS86" s="11">
        <f>IF(AP86=0,0,AQ86/AP86*100)</f>
        <v>0</v>
      </c>
      <c r="AT86" s="11">
        <v>0</v>
      </c>
      <c r="AU86" s="11">
        <v>0</v>
      </c>
      <c r="AV86" s="11">
        <v>0</v>
      </c>
      <c r="AW86" s="11">
        <v>0</v>
      </c>
      <c r="AX86" s="11">
        <f>AW86-AV86</f>
        <v>0</v>
      </c>
      <c r="AY86" s="11">
        <f>IF(AV86=0,0,AW86/AV86*100)</f>
        <v>0</v>
      </c>
      <c r="AZ86" s="11">
        <v>0</v>
      </c>
      <c r="BA86" s="11">
        <v>0</v>
      </c>
      <c r="BB86" s="11">
        <v>0</v>
      </c>
      <c r="BC86" s="11">
        <v>0</v>
      </c>
      <c r="BD86" s="11">
        <f>BC86-BB86</f>
        <v>0</v>
      </c>
      <c r="BE86" s="11">
        <f>IF(BB86=0,0,BC86/BB86*100)</f>
        <v>0</v>
      </c>
      <c r="BF86" s="11">
        <v>0</v>
      </c>
      <c r="BG86" s="11">
        <v>0</v>
      </c>
      <c r="BH86" s="11">
        <v>0</v>
      </c>
      <c r="BI86" s="11">
        <v>0</v>
      </c>
      <c r="BJ86" s="11">
        <f>BI86-BH86</f>
        <v>0</v>
      </c>
      <c r="BK86" s="11">
        <f>IF(BH86=0,0,BI86/BH86*100)</f>
        <v>0</v>
      </c>
      <c r="BL86" s="11">
        <v>0</v>
      </c>
      <c r="BM86" s="11">
        <v>0</v>
      </c>
      <c r="BN86" s="11">
        <v>0</v>
      </c>
      <c r="BO86" s="11">
        <v>0</v>
      </c>
      <c r="BP86" s="11">
        <f>BO86-BN86</f>
        <v>0</v>
      </c>
      <c r="BQ86" s="11">
        <f>IF(BN86=0,0,BO86/BN86*100)</f>
        <v>0</v>
      </c>
      <c r="BR86" s="11">
        <v>0</v>
      </c>
      <c r="BS86" s="11">
        <v>0</v>
      </c>
      <c r="BT86" s="11">
        <v>0</v>
      </c>
      <c r="BU86" s="11">
        <v>0</v>
      </c>
      <c r="BV86" s="11">
        <f>BU86-BT86</f>
        <v>0</v>
      </c>
      <c r="BW86" s="11">
        <f>IF(BT86=0,0,BU86/BT86*100)</f>
        <v>0</v>
      </c>
      <c r="BX86" s="11">
        <v>0</v>
      </c>
      <c r="BY86" s="11">
        <v>0</v>
      </c>
      <c r="BZ86" s="11">
        <v>0</v>
      </c>
      <c r="CA86" s="11">
        <v>0</v>
      </c>
      <c r="CB86" s="11">
        <f>CA86-BZ86</f>
        <v>0</v>
      </c>
      <c r="CC86" s="11">
        <f>IF(BZ86=0,0,CA86/BZ86*100)</f>
        <v>0</v>
      </c>
      <c r="CD86" s="11">
        <v>0</v>
      </c>
      <c r="CE86" s="11">
        <v>0</v>
      </c>
      <c r="CF86" s="11">
        <v>0</v>
      </c>
      <c r="CG86" s="11">
        <v>0</v>
      </c>
      <c r="CH86" s="11">
        <f>CG86-CF86</f>
        <v>0</v>
      </c>
      <c r="CI86" s="11">
        <f>IF(CF86=0,0,CG86/CF86*100)</f>
        <v>0</v>
      </c>
      <c r="CJ86" s="11">
        <v>0</v>
      </c>
      <c r="CK86" s="11">
        <v>0</v>
      </c>
      <c r="CL86" s="11">
        <v>0</v>
      </c>
      <c r="CM86" s="11">
        <v>0</v>
      </c>
      <c r="CN86" s="11">
        <f>CM86-CL86</f>
        <v>0</v>
      </c>
      <c r="CO86" s="11">
        <f>IF(CL86=0,0,CM86/CL86*100)</f>
        <v>0</v>
      </c>
      <c r="CP86" s="11">
        <v>0</v>
      </c>
      <c r="CQ86" s="11">
        <v>0</v>
      </c>
      <c r="CR86" s="11">
        <v>0</v>
      </c>
      <c r="CS86" s="11">
        <v>0</v>
      </c>
      <c r="CT86" s="11">
        <f>CS86-CR86</f>
        <v>0</v>
      </c>
      <c r="CU86" s="11">
        <f>IF(CR86=0,0,CS86/CR86*100)</f>
        <v>0</v>
      </c>
      <c r="CV86" s="11">
        <v>0</v>
      </c>
      <c r="CW86" s="11">
        <v>0</v>
      </c>
      <c r="CX86" s="11">
        <v>0</v>
      </c>
      <c r="CY86" s="11">
        <v>0</v>
      </c>
      <c r="CZ86" s="11">
        <f>CY86-CX86</f>
        <v>0</v>
      </c>
      <c r="DA86" s="11">
        <f>IF(CX86=0,0,CY86/CX86*100)</f>
        <v>0</v>
      </c>
      <c r="DB86" s="11">
        <v>0</v>
      </c>
      <c r="DC86" s="11">
        <v>0</v>
      </c>
      <c r="DD86" s="11">
        <v>0</v>
      </c>
      <c r="DE86" s="11">
        <v>0</v>
      </c>
      <c r="DF86" s="11">
        <f>DE86-DD86</f>
        <v>0</v>
      </c>
      <c r="DG86" s="11">
        <f>IF(DD86=0,0,DE86/DD86*100)</f>
        <v>0</v>
      </c>
      <c r="DH86" s="11">
        <v>0</v>
      </c>
      <c r="DI86" s="11">
        <v>0</v>
      </c>
      <c r="DJ86" s="11">
        <v>0</v>
      </c>
      <c r="DK86" s="11">
        <v>0</v>
      </c>
      <c r="DL86" s="11">
        <f>DK86-DJ86</f>
        <v>0</v>
      </c>
      <c r="DM86" s="11">
        <f>IF(DJ86=0,0,DK86/DJ86*100)</f>
        <v>0</v>
      </c>
      <c r="DN86" s="11">
        <v>0</v>
      </c>
      <c r="DO86" s="11">
        <v>0</v>
      </c>
      <c r="DP86" s="11">
        <v>0</v>
      </c>
      <c r="DQ86" s="11">
        <v>0</v>
      </c>
      <c r="DR86" s="11">
        <f>DQ86-DP86</f>
        <v>0</v>
      </c>
      <c r="DS86" s="11">
        <f>IF(DP86=0,0,DQ86/DP86*100)</f>
        <v>0</v>
      </c>
      <c r="DT86" s="11">
        <v>0</v>
      </c>
      <c r="DU86" s="11">
        <v>0</v>
      </c>
      <c r="DV86" s="11">
        <v>0</v>
      </c>
      <c r="DW86" s="11">
        <v>0</v>
      </c>
      <c r="DX86" s="11">
        <f>DW86-DV86</f>
        <v>0</v>
      </c>
      <c r="DY86" s="11">
        <f>IF(DV86=0,0,DW86/DV86*100)</f>
        <v>0</v>
      </c>
      <c r="DZ86" s="11">
        <v>0</v>
      </c>
      <c r="EA86" s="11">
        <v>0</v>
      </c>
      <c r="EB86" s="11">
        <v>0</v>
      </c>
      <c r="EC86" s="11">
        <v>0</v>
      </c>
      <c r="ED86" s="11">
        <f>EC86-EB86</f>
        <v>0</v>
      </c>
      <c r="EE86" s="11">
        <f>IF(EB86=0,0,EC86/EB86*100)</f>
        <v>0</v>
      </c>
      <c r="EF86" s="11">
        <v>0</v>
      </c>
      <c r="EG86" s="11">
        <v>0</v>
      </c>
      <c r="EH86" s="11">
        <v>0</v>
      </c>
      <c r="EI86" s="11">
        <v>0</v>
      </c>
      <c r="EJ86" s="11">
        <f>EI86-EH86</f>
        <v>0</v>
      </c>
      <c r="EK86" s="11">
        <f>IF(EH86=0,0,EI86/EH86*100)</f>
        <v>0</v>
      </c>
    </row>
    <row r="87" spans="1:141" ht="12.75">
      <c r="A87" s="12" t="s">
        <v>110</v>
      </c>
      <c r="B87" s="13"/>
      <c r="C87" s="13"/>
      <c r="D87" s="14">
        <v>161668176</v>
      </c>
      <c r="E87" s="14">
        <v>161668176</v>
      </c>
      <c r="F87" s="14">
        <v>33728670</v>
      </c>
      <c r="G87" s="14">
        <v>33964134.12</v>
      </c>
      <c r="H87" s="14">
        <f>G87-F87</f>
        <v>235464.11999999732</v>
      </c>
      <c r="I87" s="14">
        <f>IF(F87=0,0,G87/F87*100)</f>
        <v>100.69811267387654</v>
      </c>
      <c r="J87" s="14">
        <v>118608200</v>
      </c>
      <c r="K87" s="14">
        <v>118608200</v>
      </c>
      <c r="L87" s="14">
        <v>24610100</v>
      </c>
      <c r="M87" s="14">
        <v>24561934.309999995</v>
      </c>
      <c r="N87" s="14">
        <f>M87-L87</f>
        <v>-48165.69000000507</v>
      </c>
      <c r="O87" s="14">
        <f>IF(L87=0,0,M87/L87*100)</f>
        <v>99.80428486678231</v>
      </c>
      <c r="P87" s="14">
        <v>21655630</v>
      </c>
      <c r="Q87" s="14">
        <v>21655630</v>
      </c>
      <c r="R87" s="14">
        <v>5720632</v>
      </c>
      <c r="S87" s="14">
        <v>5329071.96</v>
      </c>
      <c r="T87" s="14">
        <f>S87-R87</f>
        <v>-391560.04000000004</v>
      </c>
      <c r="U87" s="14">
        <f>IF(R87=0,0,S87/R87*100)</f>
        <v>93.15530102268421</v>
      </c>
      <c r="V87" s="14">
        <v>21655630</v>
      </c>
      <c r="W87" s="14">
        <v>21655630</v>
      </c>
      <c r="X87" s="14">
        <v>5720632</v>
      </c>
      <c r="Y87" s="14">
        <v>5329071.96</v>
      </c>
      <c r="Z87" s="14">
        <f>Y87-X87</f>
        <v>-391560.04000000004</v>
      </c>
      <c r="AA87" s="14">
        <f>IF(X87=0,0,Y87/X87*100)</f>
        <v>93.15530102268421</v>
      </c>
      <c r="AB87" s="14">
        <v>21404346</v>
      </c>
      <c r="AC87" s="14">
        <v>21404346</v>
      </c>
      <c r="AD87" s="14">
        <v>3397938</v>
      </c>
      <c r="AE87" s="14">
        <v>4073127.85</v>
      </c>
      <c r="AF87" s="14">
        <f>AE87-AD87</f>
        <v>675189.8500000001</v>
      </c>
      <c r="AG87" s="14">
        <f>IF(AD87=0,0,AE87/AD87*100)</f>
        <v>119.8705759198667</v>
      </c>
      <c r="AH87" s="14">
        <v>880000</v>
      </c>
      <c r="AI87" s="14">
        <v>880000</v>
      </c>
      <c r="AJ87" s="14">
        <v>188369</v>
      </c>
      <c r="AK87" s="14">
        <v>211677.09</v>
      </c>
      <c r="AL87" s="14">
        <f>AK87-AJ87</f>
        <v>23308.089999999997</v>
      </c>
      <c r="AM87" s="14">
        <f>IF(AJ87=0,0,AK87/AJ87*100)</f>
        <v>112.37363366583672</v>
      </c>
      <c r="AN87" s="14">
        <v>875950</v>
      </c>
      <c r="AO87" s="14">
        <v>875950</v>
      </c>
      <c r="AP87" s="14">
        <v>134922</v>
      </c>
      <c r="AQ87" s="14">
        <v>129103.8</v>
      </c>
      <c r="AR87" s="14">
        <f>AQ87-AP87</f>
        <v>-5818.199999999997</v>
      </c>
      <c r="AS87" s="14">
        <f>IF(AP87=0,0,AQ87/AP87*100)</f>
        <v>95.68773068884244</v>
      </c>
      <c r="AT87" s="14">
        <v>1662100</v>
      </c>
      <c r="AU87" s="14">
        <v>1662100</v>
      </c>
      <c r="AV87" s="14">
        <v>249265</v>
      </c>
      <c r="AW87" s="14">
        <v>287581.38</v>
      </c>
      <c r="AX87" s="14">
        <f>AW87-AV87</f>
        <v>38316.380000000005</v>
      </c>
      <c r="AY87" s="14">
        <f>IF(AV87=0,0,AW87/AV87*100)</f>
        <v>115.37174493009448</v>
      </c>
      <c r="AZ87" s="14">
        <v>1706182</v>
      </c>
      <c r="BA87" s="14">
        <v>1706182</v>
      </c>
      <c r="BB87" s="14">
        <v>231892</v>
      </c>
      <c r="BC87" s="14">
        <v>226605.69</v>
      </c>
      <c r="BD87" s="14">
        <f>BC87-BB87</f>
        <v>-5286.309999999998</v>
      </c>
      <c r="BE87" s="14">
        <f>IF(BB87=0,0,BC87/BB87*100)</f>
        <v>97.7203568902765</v>
      </c>
      <c r="BF87" s="14">
        <v>453871</v>
      </c>
      <c r="BG87" s="14">
        <v>453871</v>
      </c>
      <c r="BH87" s="14">
        <v>69033</v>
      </c>
      <c r="BI87" s="14">
        <v>73467.02</v>
      </c>
      <c r="BJ87" s="14">
        <f>BI87-BH87</f>
        <v>4434.020000000004</v>
      </c>
      <c r="BK87" s="14">
        <f>IF(BH87=0,0,BI87/BH87*100)</f>
        <v>106.4230440513957</v>
      </c>
      <c r="BL87" s="14">
        <v>712000</v>
      </c>
      <c r="BM87" s="14">
        <v>712000</v>
      </c>
      <c r="BN87" s="14">
        <v>98625</v>
      </c>
      <c r="BO87" s="14">
        <v>104215.35</v>
      </c>
      <c r="BP87" s="14">
        <f>BO87-BN87</f>
        <v>5590.350000000006</v>
      </c>
      <c r="BQ87" s="14">
        <f>IF(BN87=0,0,BO87/BN87*100)</f>
        <v>105.66828897338402</v>
      </c>
      <c r="BR87" s="14">
        <v>1497624</v>
      </c>
      <c r="BS87" s="14">
        <v>1497624</v>
      </c>
      <c r="BT87" s="14">
        <v>251544</v>
      </c>
      <c r="BU87" s="14">
        <v>223380.79</v>
      </c>
      <c r="BV87" s="14">
        <f>BU87-BT87</f>
        <v>-28163.209999999992</v>
      </c>
      <c r="BW87" s="14">
        <f>IF(BT87=0,0,BU87/BT87*100)</f>
        <v>88.80386334001209</v>
      </c>
      <c r="BX87" s="14">
        <v>1007530</v>
      </c>
      <c r="BY87" s="14">
        <v>1007530</v>
      </c>
      <c r="BZ87" s="14">
        <v>109998</v>
      </c>
      <c r="CA87" s="14">
        <v>243374.45</v>
      </c>
      <c r="CB87" s="14">
        <f>CA87-BZ87</f>
        <v>133376.45</v>
      </c>
      <c r="CC87" s="14">
        <f>IF(BZ87=0,0,CA87/BZ87*100)</f>
        <v>221.2535227913235</v>
      </c>
      <c r="CD87" s="14">
        <v>1400000</v>
      </c>
      <c r="CE87" s="14">
        <v>1400000</v>
      </c>
      <c r="CF87" s="14">
        <v>180806</v>
      </c>
      <c r="CG87" s="14">
        <v>181768.61</v>
      </c>
      <c r="CH87" s="14">
        <f>CG87-CF87</f>
        <v>962.609999999986</v>
      </c>
      <c r="CI87" s="14">
        <f>IF(CF87=0,0,CG87/CF87*100)</f>
        <v>100.53239936727762</v>
      </c>
      <c r="CJ87" s="14">
        <v>873400</v>
      </c>
      <c r="CK87" s="14">
        <v>873400</v>
      </c>
      <c r="CL87" s="14">
        <v>133330</v>
      </c>
      <c r="CM87" s="14">
        <v>227173.15</v>
      </c>
      <c r="CN87" s="14">
        <f>CM87-CL87</f>
        <v>93843.15</v>
      </c>
      <c r="CO87" s="14">
        <f>IF(CL87=0,0,CM87/CL87*100)</f>
        <v>170.3841221030526</v>
      </c>
      <c r="CP87" s="14">
        <v>1815000</v>
      </c>
      <c r="CQ87" s="14">
        <v>1815000</v>
      </c>
      <c r="CR87" s="14">
        <v>325090</v>
      </c>
      <c r="CS87" s="14">
        <v>507182.59</v>
      </c>
      <c r="CT87" s="14">
        <f>CS87-CR87</f>
        <v>182092.59000000003</v>
      </c>
      <c r="CU87" s="14">
        <f>IF(CR87=0,0,CS87/CR87*100)</f>
        <v>156.0129779445692</v>
      </c>
      <c r="CV87" s="14">
        <v>2589403</v>
      </c>
      <c r="CW87" s="14">
        <v>2589403</v>
      </c>
      <c r="CX87" s="14">
        <v>552770</v>
      </c>
      <c r="CY87" s="14">
        <v>556287.22</v>
      </c>
      <c r="CZ87" s="14">
        <f>CY87-CX87</f>
        <v>3517.219999999972</v>
      </c>
      <c r="DA87" s="14">
        <f>IF(CX87=0,0,CY87/CX87*100)</f>
        <v>100.63628995784866</v>
      </c>
      <c r="DB87" s="14">
        <v>750765</v>
      </c>
      <c r="DC87" s="14">
        <v>750765</v>
      </c>
      <c r="DD87" s="14">
        <v>155592</v>
      </c>
      <c r="DE87" s="14">
        <v>68981.98</v>
      </c>
      <c r="DF87" s="14">
        <f>DE87-DD87</f>
        <v>-86610.02</v>
      </c>
      <c r="DG87" s="14">
        <f>IF(DD87=0,0,DE87/DD87*100)</f>
        <v>44.33517147411178</v>
      </c>
      <c r="DH87" s="14">
        <v>1214000</v>
      </c>
      <c r="DI87" s="14">
        <v>1214000</v>
      </c>
      <c r="DJ87" s="14">
        <v>148230</v>
      </c>
      <c r="DK87" s="14">
        <v>184164.14</v>
      </c>
      <c r="DL87" s="14">
        <f>DK87-DJ87</f>
        <v>35934.140000000014</v>
      </c>
      <c r="DM87" s="14">
        <f>IF(DJ87=0,0,DK87/DJ87*100)</f>
        <v>124.24215071173177</v>
      </c>
      <c r="DN87" s="14">
        <v>586715</v>
      </c>
      <c r="DO87" s="14">
        <v>586715</v>
      </c>
      <c r="DP87" s="14">
        <v>91127</v>
      </c>
      <c r="DQ87" s="14">
        <v>87348.35</v>
      </c>
      <c r="DR87" s="14">
        <f>DQ87-DP87</f>
        <v>-3778.649999999994</v>
      </c>
      <c r="DS87" s="14">
        <f>IF(DP87=0,0,DQ87/DP87*100)</f>
        <v>95.85342434185259</v>
      </c>
      <c r="DT87" s="14">
        <v>1027242</v>
      </c>
      <c r="DU87" s="14">
        <v>1027242</v>
      </c>
      <c r="DV87" s="14">
        <v>94874</v>
      </c>
      <c r="DW87" s="14">
        <v>268646.76</v>
      </c>
      <c r="DX87" s="14">
        <f>DW87-DV87</f>
        <v>173772.76</v>
      </c>
      <c r="DY87" s="14">
        <f>IF(DV87=0,0,DW87/DV87*100)</f>
        <v>283.161624891962</v>
      </c>
      <c r="DZ87" s="14">
        <v>759564</v>
      </c>
      <c r="EA87" s="14">
        <v>759564</v>
      </c>
      <c r="EB87" s="14">
        <v>107641</v>
      </c>
      <c r="EC87" s="14">
        <v>100582.63</v>
      </c>
      <c r="ED87" s="14">
        <f>EC87-EB87</f>
        <v>-7058.369999999995</v>
      </c>
      <c r="EE87" s="14">
        <f>IF(EB87=0,0,EC87/EB87*100)</f>
        <v>93.44267518882211</v>
      </c>
      <c r="EF87" s="14">
        <v>1593000</v>
      </c>
      <c r="EG87" s="14">
        <v>1593000</v>
      </c>
      <c r="EH87" s="14">
        <v>274830</v>
      </c>
      <c r="EI87" s="14">
        <v>391586.85</v>
      </c>
      <c r="EJ87" s="14">
        <f>EI87-EH87</f>
        <v>116756.84999999998</v>
      </c>
      <c r="EK87" s="14">
        <f>IF(EH87=0,0,EI87/EH87*100)</f>
        <v>142.4832987665102</v>
      </c>
    </row>
    <row r="88" spans="1:141" ht="12.75">
      <c r="A88" s="12" t="s">
        <v>111</v>
      </c>
      <c r="B88" s="13"/>
      <c r="C88" s="13"/>
      <c r="D88" s="14">
        <v>531576041</v>
      </c>
      <c r="E88" s="14">
        <v>532491757</v>
      </c>
      <c r="F88" s="14">
        <v>147196165.6</v>
      </c>
      <c r="G88" s="14">
        <v>145044489.39999995</v>
      </c>
      <c r="H88" s="14">
        <f>G88-F88</f>
        <v>-2151676.2000000477</v>
      </c>
      <c r="I88" s="14">
        <f>IF(F88=0,0,G88/F88*100)</f>
        <v>98.53822537344679</v>
      </c>
      <c r="J88" s="14">
        <v>488516065</v>
      </c>
      <c r="K88" s="14">
        <v>489431781</v>
      </c>
      <c r="L88" s="14">
        <v>138077595.6</v>
      </c>
      <c r="M88" s="14">
        <v>135642289.58999997</v>
      </c>
      <c r="N88" s="14">
        <f>M88-L88</f>
        <v>-2435306.0100000203</v>
      </c>
      <c r="O88" s="14">
        <f>IF(L88=0,0,M88/L88*100)</f>
        <v>98.23627721831505</v>
      </c>
      <c r="P88" s="14">
        <v>21655630</v>
      </c>
      <c r="Q88" s="14">
        <v>21655630</v>
      </c>
      <c r="R88" s="14">
        <v>5720632</v>
      </c>
      <c r="S88" s="14">
        <v>5329071.96</v>
      </c>
      <c r="T88" s="14">
        <f>S88-R88</f>
        <v>-391560.04000000004</v>
      </c>
      <c r="U88" s="14">
        <f>IF(R88=0,0,S88/R88*100)</f>
        <v>93.15530102268421</v>
      </c>
      <c r="V88" s="14">
        <v>21655630</v>
      </c>
      <c r="W88" s="14">
        <v>21655630</v>
      </c>
      <c r="X88" s="14">
        <v>5720632</v>
      </c>
      <c r="Y88" s="14">
        <v>5329071.96</v>
      </c>
      <c r="Z88" s="14">
        <f>Y88-X88</f>
        <v>-391560.04000000004</v>
      </c>
      <c r="AA88" s="14">
        <f>IF(X88=0,0,Y88/X88*100)</f>
        <v>93.15530102268421</v>
      </c>
      <c r="AB88" s="14">
        <v>21404346</v>
      </c>
      <c r="AC88" s="14">
        <v>21404346</v>
      </c>
      <c r="AD88" s="14">
        <v>3397938</v>
      </c>
      <c r="AE88" s="14">
        <v>4073127.85</v>
      </c>
      <c r="AF88" s="14">
        <f>AE88-AD88</f>
        <v>675189.8500000001</v>
      </c>
      <c r="AG88" s="14">
        <f>IF(AD88=0,0,AE88/AD88*100)</f>
        <v>119.8705759198667</v>
      </c>
      <c r="AH88" s="14">
        <v>880000</v>
      </c>
      <c r="AI88" s="14">
        <v>880000</v>
      </c>
      <c r="AJ88" s="14">
        <v>188369</v>
      </c>
      <c r="AK88" s="14">
        <v>211677.09</v>
      </c>
      <c r="AL88" s="14">
        <f>AK88-AJ88</f>
        <v>23308.089999999997</v>
      </c>
      <c r="AM88" s="14">
        <f>IF(AJ88=0,0,AK88/AJ88*100)</f>
        <v>112.37363366583672</v>
      </c>
      <c r="AN88" s="14">
        <v>875950</v>
      </c>
      <c r="AO88" s="14">
        <v>875950</v>
      </c>
      <c r="AP88" s="14">
        <v>134922</v>
      </c>
      <c r="AQ88" s="14">
        <v>129103.8</v>
      </c>
      <c r="AR88" s="14">
        <f>AQ88-AP88</f>
        <v>-5818.199999999997</v>
      </c>
      <c r="AS88" s="14">
        <f>IF(AP88=0,0,AQ88/AP88*100)</f>
        <v>95.68773068884244</v>
      </c>
      <c r="AT88" s="14">
        <v>1662100</v>
      </c>
      <c r="AU88" s="14">
        <v>1662100</v>
      </c>
      <c r="AV88" s="14">
        <v>249265</v>
      </c>
      <c r="AW88" s="14">
        <v>287581.38</v>
      </c>
      <c r="AX88" s="14">
        <f>AW88-AV88</f>
        <v>38316.380000000005</v>
      </c>
      <c r="AY88" s="14">
        <f>IF(AV88=0,0,AW88/AV88*100)</f>
        <v>115.37174493009448</v>
      </c>
      <c r="AZ88" s="14">
        <v>1706182</v>
      </c>
      <c r="BA88" s="14">
        <v>1706182</v>
      </c>
      <c r="BB88" s="14">
        <v>231892</v>
      </c>
      <c r="BC88" s="14">
        <v>226605.69</v>
      </c>
      <c r="BD88" s="14">
        <f>BC88-BB88</f>
        <v>-5286.309999999998</v>
      </c>
      <c r="BE88" s="14">
        <f>IF(BB88=0,0,BC88/BB88*100)</f>
        <v>97.7203568902765</v>
      </c>
      <c r="BF88" s="14">
        <v>453871</v>
      </c>
      <c r="BG88" s="14">
        <v>453871</v>
      </c>
      <c r="BH88" s="14">
        <v>69033</v>
      </c>
      <c r="BI88" s="14">
        <v>73467.02</v>
      </c>
      <c r="BJ88" s="14">
        <f>BI88-BH88</f>
        <v>4434.020000000004</v>
      </c>
      <c r="BK88" s="14">
        <f>IF(BH88=0,0,BI88/BH88*100)</f>
        <v>106.4230440513957</v>
      </c>
      <c r="BL88" s="14">
        <v>712000</v>
      </c>
      <c r="BM88" s="14">
        <v>712000</v>
      </c>
      <c r="BN88" s="14">
        <v>98625</v>
      </c>
      <c r="BO88" s="14">
        <v>104215.35</v>
      </c>
      <c r="BP88" s="14">
        <f>BO88-BN88</f>
        <v>5590.350000000006</v>
      </c>
      <c r="BQ88" s="14">
        <f>IF(BN88=0,0,BO88/BN88*100)</f>
        <v>105.66828897338402</v>
      </c>
      <c r="BR88" s="14">
        <v>1497624</v>
      </c>
      <c r="BS88" s="14">
        <v>1497624</v>
      </c>
      <c r="BT88" s="14">
        <v>251544</v>
      </c>
      <c r="BU88" s="14">
        <v>223380.79</v>
      </c>
      <c r="BV88" s="14">
        <f>BU88-BT88</f>
        <v>-28163.209999999992</v>
      </c>
      <c r="BW88" s="14">
        <f>IF(BT88=0,0,BU88/BT88*100)</f>
        <v>88.80386334001209</v>
      </c>
      <c r="BX88" s="14">
        <v>1007530</v>
      </c>
      <c r="BY88" s="14">
        <v>1007530</v>
      </c>
      <c r="BZ88" s="14">
        <v>109998</v>
      </c>
      <c r="CA88" s="14">
        <v>243374.45</v>
      </c>
      <c r="CB88" s="14">
        <f>CA88-BZ88</f>
        <v>133376.45</v>
      </c>
      <c r="CC88" s="14">
        <f>IF(BZ88=0,0,CA88/BZ88*100)</f>
        <v>221.2535227913235</v>
      </c>
      <c r="CD88" s="14">
        <v>1400000</v>
      </c>
      <c r="CE88" s="14">
        <v>1400000</v>
      </c>
      <c r="CF88" s="14">
        <v>180806</v>
      </c>
      <c r="CG88" s="14">
        <v>181768.61</v>
      </c>
      <c r="CH88" s="14">
        <f>CG88-CF88</f>
        <v>962.609999999986</v>
      </c>
      <c r="CI88" s="14">
        <f>IF(CF88=0,0,CG88/CF88*100)</f>
        <v>100.53239936727762</v>
      </c>
      <c r="CJ88" s="14">
        <v>873400</v>
      </c>
      <c r="CK88" s="14">
        <v>873400</v>
      </c>
      <c r="CL88" s="14">
        <v>133330</v>
      </c>
      <c r="CM88" s="14">
        <v>227173.15</v>
      </c>
      <c r="CN88" s="14">
        <f>CM88-CL88</f>
        <v>93843.15</v>
      </c>
      <c r="CO88" s="14">
        <f>IF(CL88=0,0,CM88/CL88*100)</f>
        <v>170.3841221030526</v>
      </c>
      <c r="CP88" s="14">
        <v>1815000</v>
      </c>
      <c r="CQ88" s="14">
        <v>1815000</v>
      </c>
      <c r="CR88" s="14">
        <v>325090</v>
      </c>
      <c r="CS88" s="14">
        <v>507182.59</v>
      </c>
      <c r="CT88" s="14">
        <f>CS88-CR88</f>
        <v>182092.59000000003</v>
      </c>
      <c r="CU88" s="14">
        <f>IF(CR88=0,0,CS88/CR88*100)</f>
        <v>156.0129779445692</v>
      </c>
      <c r="CV88" s="14">
        <v>2589403</v>
      </c>
      <c r="CW88" s="14">
        <v>2589403</v>
      </c>
      <c r="CX88" s="14">
        <v>552770</v>
      </c>
      <c r="CY88" s="14">
        <v>556287.22</v>
      </c>
      <c r="CZ88" s="14">
        <f>CY88-CX88</f>
        <v>3517.219999999972</v>
      </c>
      <c r="DA88" s="14">
        <f>IF(CX88=0,0,CY88/CX88*100)</f>
        <v>100.63628995784866</v>
      </c>
      <c r="DB88" s="14">
        <v>750765</v>
      </c>
      <c r="DC88" s="14">
        <v>750765</v>
      </c>
      <c r="DD88" s="14">
        <v>155592</v>
      </c>
      <c r="DE88" s="14">
        <v>68981.98</v>
      </c>
      <c r="DF88" s="14">
        <f>DE88-DD88</f>
        <v>-86610.02</v>
      </c>
      <c r="DG88" s="14">
        <f>IF(DD88=0,0,DE88/DD88*100)</f>
        <v>44.33517147411178</v>
      </c>
      <c r="DH88" s="14">
        <v>1214000</v>
      </c>
      <c r="DI88" s="14">
        <v>1214000</v>
      </c>
      <c r="DJ88" s="14">
        <v>148230</v>
      </c>
      <c r="DK88" s="14">
        <v>184164.14</v>
      </c>
      <c r="DL88" s="14">
        <f>DK88-DJ88</f>
        <v>35934.140000000014</v>
      </c>
      <c r="DM88" s="14">
        <f>IF(DJ88=0,0,DK88/DJ88*100)</f>
        <v>124.24215071173177</v>
      </c>
      <c r="DN88" s="14">
        <v>586715</v>
      </c>
      <c r="DO88" s="14">
        <v>586715</v>
      </c>
      <c r="DP88" s="14">
        <v>91127</v>
      </c>
      <c r="DQ88" s="14">
        <v>87348.35</v>
      </c>
      <c r="DR88" s="14">
        <f>DQ88-DP88</f>
        <v>-3778.649999999994</v>
      </c>
      <c r="DS88" s="14">
        <f>IF(DP88=0,0,DQ88/DP88*100)</f>
        <v>95.85342434185259</v>
      </c>
      <c r="DT88" s="14">
        <v>1027242</v>
      </c>
      <c r="DU88" s="14">
        <v>1027242</v>
      </c>
      <c r="DV88" s="14">
        <v>94874</v>
      </c>
      <c r="DW88" s="14">
        <v>268646.76</v>
      </c>
      <c r="DX88" s="14">
        <f>DW88-DV88</f>
        <v>173772.76</v>
      </c>
      <c r="DY88" s="14">
        <f>IF(DV88=0,0,DW88/DV88*100)</f>
        <v>283.161624891962</v>
      </c>
      <c r="DZ88" s="14">
        <v>759564</v>
      </c>
      <c r="EA88" s="14">
        <v>759564</v>
      </c>
      <c r="EB88" s="14">
        <v>107641</v>
      </c>
      <c r="EC88" s="14">
        <v>100582.63</v>
      </c>
      <c r="ED88" s="14">
        <f>EC88-EB88</f>
        <v>-7058.369999999995</v>
      </c>
      <c r="EE88" s="14">
        <f>IF(EB88=0,0,EC88/EB88*100)</f>
        <v>93.44267518882211</v>
      </c>
      <c r="EF88" s="14">
        <v>1593000</v>
      </c>
      <c r="EG88" s="14">
        <v>1593000</v>
      </c>
      <c r="EH88" s="14">
        <v>274830</v>
      </c>
      <c r="EI88" s="14">
        <v>391586.85</v>
      </c>
      <c r="EJ88" s="14">
        <f>EI88-EH88</f>
        <v>116756.84999999998</v>
      </c>
      <c r="EK88" s="14">
        <f>IF(EH88=0,0,EI88/EH88*100)</f>
        <v>142.4832987665102</v>
      </c>
    </row>
  </sheetData>
  <mergeCells count="30">
    <mergeCell ref="EF7:EK7"/>
    <mergeCell ref="A87:C87"/>
    <mergeCell ref="A88:C88"/>
    <mergeCell ref="DH7:DM7"/>
    <mergeCell ref="DN7:DS7"/>
    <mergeCell ref="DT7:DY7"/>
    <mergeCell ref="DZ7:EE7"/>
    <mergeCell ref="CJ7:CO7"/>
    <mergeCell ref="CP7:CU7"/>
    <mergeCell ref="CV7:DA7"/>
    <mergeCell ref="DB7:DG7"/>
    <mergeCell ref="BL7:BQ7"/>
    <mergeCell ref="BR7:BW7"/>
    <mergeCell ref="BX7:CC7"/>
    <mergeCell ref="CD7:CI7"/>
    <mergeCell ref="AN7:AS7"/>
    <mergeCell ref="AT7:AY7"/>
    <mergeCell ref="AZ7:BE7"/>
    <mergeCell ref="BF7:BK7"/>
    <mergeCell ref="P7:U7"/>
    <mergeCell ref="V7:AA7"/>
    <mergeCell ref="AB7:AG7"/>
    <mergeCell ref="AH7:AM7"/>
    <mergeCell ref="A3:L3"/>
    <mergeCell ref="A5:L5"/>
    <mergeCell ref="A7:A8"/>
    <mergeCell ref="B7:B8"/>
    <mergeCell ref="C7:C8"/>
    <mergeCell ref="D7:I7"/>
    <mergeCell ref="J7:O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2018-04-02T10:42:32Z</dcterms:created>
  <dcterms:modified xsi:type="dcterms:W3CDTF">2018-04-02T10:46:48Z</dcterms:modified>
  <cp:category/>
  <cp:version/>
  <cp:contentType/>
  <cp:contentStatus/>
</cp:coreProperties>
</file>