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104" i="1" l="1"/>
  <c r="EJ104" i="1"/>
  <c r="EE104" i="1"/>
  <c r="ED104" i="1"/>
  <c r="DY104" i="1"/>
  <c r="DX104" i="1"/>
  <c r="DS104" i="1"/>
  <c r="DR104" i="1"/>
  <c r="DM104" i="1"/>
  <c r="DL104" i="1"/>
  <c r="DG104" i="1"/>
  <c r="DF104" i="1"/>
  <c r="DA104" i="1"/>
  <c r="CZ104" i="1"/>
  <c r="CU104" i="1"/>
  <c r="CT104" i="1"/>
  <c r="CO104" i="1"/>
  <c r="CN104" i="1"/>
  <c r="CI104" i="1"/>
  <c r="CH104" i="1"/>
  <c r="CC104" i="1"/>
  <c r="CB104" i="1"/>
  <c r="BW104" i="1"/>
  <c r="BV104" i="1"/>
  <c r="BQ104" i="1"/>
  <c r="BP104" i="1"/>
  <c r="BK104" i="1"/>
  <c r="BJ104" i="1"/>
  <c r="BE104" i="1"/>
  <c r="BD104" i="1"/>
  <c r="AY104" i="1"/>
  <c r="AX104" i="1"/>
  <c r="AS104" i="1"/>
  <c r="AR104" i="1"/>
  <c r="AM104" i="1"/>
  <c r="AL104" i="1"/>
  <c r="AG104" i="1"/>
  <c r="AF104" i="1"/>
  <c r="AA104" i="1"/>
  <c r="Z104" i="1"/>
  <c r="U104" i="1"/>
  <c r="T104" i="1"/>
  <c r="O104" i="1"/>
  <c r="N104" i="1"/>
  <c r="I104" i="1"/>
  <c r="H104" i="1"/>
  <c r="EK103" i="1"/>
  <c r="EJ103" i="1"/>
  <c r="EE103" i="1"/>
  <c r="ED103" i="1"/>
  <c r="DY103" i="1"/>
  <c r="DX103" i="1"/>
  <c r="DS103" i="1"/>
  <c r="DR103" i="1"/>
  <c r="DM103" i="1"/>
  <c r="DL103" i="1"/>
  <c r="DG103" i="1"/>
  <c r="DF103" i="1"/>
  <c r="DA103" i="1"/>
  <c r="CZ103" i="1"/>
  <c r="CU103" i="1"/>
  <c r="CT103" i="1"/>
  <c r="CO103" i="1"/>
  <c r="CN103" i="1"/>
  <c r="CI103" i="1"/>
  <c r="CH103" i="1"/>
  <c r="CC103" i="1"/>
  <c r="CB103" i="1"/>
  <c r="BW103" i="1"/>
  <c r="BV103" i="1"/>
  <c r="BQ103" i="1"/>
  <c r="BP103" i="1"/>
  <c r="BK103" i="1"/>
  <c r="BJ103" i="1"/>
  <c r="BE103" i="1"/>
  <c r="BD103" i="1"/>
  <c r="AY103" i="1"/>
  <c r="AX103" i="1"/>
  <c r="AS103" i="1"/>
  <c r="AR103" i="1"/>
  <c r="AM103" i="1"/>
  <c r="AL103" i="1"/>
  <c r="AG103" i="1"/>
  <c r="AF103" i="1"/>
  <c r="AA103" i="1"/>
  <c r="Z103" i="1"/>
  <c r="U103" i="1"/>
  <c r="T103" i="1"/>
  <c r="O103" i="1"/>
  <c r="N103" i="1"/>
  <c r="I103" i="1"/>
  <c r="H103" i="1"/>
  <c r="EK102" i="1"/>
  <c r="EJ102" i="1"/>
  <c r="EE102" i="1"/>
  <c r="ED102" i="1"/>
  <c r="DY102" i="1"/>
  <c r="DX102" i="1"/>
  <c r="DS102" i="1"/>
  <c r="DR102" i="1"/>
  <c r="DM102" i="1"/>
  <c r="DL102" i="1"/>
  <c r="DG102" i="1"/>
  <c r="DF102" i="1"/>
  <c r="DA102" i="1"/>
  <c r="CZ102" i="1"/>
  <c r="CU102" i="1"/>
  <c r="CT102" i="1"/>
  <c r="CO102" i="1"/>
  <c r="CN102" i="1"/>
  <c r="CI102" i="1"/>
  <c r="CH102" i="1"/>
  <c r="CC102" i="1"/>
  <c r="CB102" i="1"/>
  <c r="BW102" i="1"/>
  <c r="BV102" i="1"/>
  <c r="BQ102" i="1"/>
  <c r="BP102" i="1"/>
  <c r="BK102" i="1"/>
  <c r="BJ102" i="1"/>
  <c r="BE102" i="1"/>
  <c r="BD102" i="1"/>
  <c r="AY102" i="1"/>
  <c r="AX102" i="1"/>
  <c r="AS102" i="1"/>
  <c r="AR102" i="1"/>
  <c r="AM102" i="1"/>
  <c r="AL102" i="1"/>
  <c r="AG102" i="1"/>
  <c r="AF102" i="1"/>
  <c r="AA102" i="1"/>
  <c r="Z102" i="1"/>
  <c r="U102" i="1"/>
  <c r="T102" i="1"/>
  <c r="O102" i="1"/>
  <c r="N102" i="1"/>
  <c r="I102" i="1"/>
  <c r="H102" i="1"/>
  <c r="EK101" i="1"/>
  <c r="EJ101" i="1"/>
  <c r="EE101" i="1"/>
  <c r="ED101" i="1"/>
  <c r="DY101" i="1"/>
  <c r="DX101" i="1"/>
  <c r="DS101" i="1"/>
  <c r="DR101" i="1"/>
  <c r="DM101" i="1"/>
  <c r="DL101" i="1"/>
  <c r="DG101" i="1"/>
  <c r="DF101" i="1"/>
  <c r="DA101" i="1"/>
  <c r="CZ101" i="1"/>
  <c r="CU101" i="1"/>
  <c r="CT101" i="1"/>
  <c r="CO101" i="1"/>
  <c r="CN101" i="1"/>
  <c r="CI101" i="1"/>
  <c r="CH101" i="1"/>
  <c r="CC101" i="1"/>
  <c r="CB101" i="1"/>
  <c r="BW101" i="1"/>
  <c r="BV101" i="1"/>
  <c r="BQ101" i="1"/>
  <c r="BP101" i="1"/>
  <c r="BK101" i="1"/>
  <c r="BJ101" i="1"/>
  <c r="BE101" i="1"/>
  <c r="BD101" i="1"/>
  <c r="AY101" i="1"/>
  <c r="AX101" i="1"/>
  <c r="AS101" i="1"/>
  <c r="AR101" i="1"/>
  <c r="AM101" i="1"/>
  <c r="AL101" i="1"/>
  <c r="AG101" i="1"/>
  <c r="AF101" i="1"/>
  <c r="AA101" i="1"/>
  <c r="Z101" i="1"/>
  <c r="U101" i="1"/>
  <c r="T101" i="1"/>
  <c r="O101" i="1"/>
  <c r="N101" i="1"/>
  <c r="I101" i="1"/>
  <c r="H101" i="1"/>
  <c r="EK100" i="1"/>
  <c r="EJ100" i="1"/>
  <c r="EE100" i="1"/>
  <c r="ED100" i="1"/>
  <c r="DY100" i="1"/>
  <c r="DX100" i="1"/>
  <c r="DS100" i="1"/>
  <c r="DR100" i="1"/>
  <c r="DM100" i="1"/>
  <c r="DL100" i="1"/>
  <c r="DG100" i="1"/>
  <c r="DF100" i="1"/>
  <c r="DA100" i="1"/>
  <c r="CZ100" i="1"/>
  <c r="CU100" i="1"/>
  <c r="CT100" i="1"/>
  <c r="CO100" i="1"/>
  <c r="CN100" i="1"/>
  <c r="CI100" i="1"/>
  <c r="CH100" i="1"/>
  <c r="CC100" i="1"/>
  <c r="CB100" i="1"/>
  <c r="BW100" i="1"/>
  <c r="BV100" i="1"/>
  <c r="BQ100" i="1"/>
  <c r="BP100" i="1"/>
  <c r="BK100" i="1"/>
  <c r="BJ100" i="1"/>
  <c r="BE100" i="1"/>
  <c r="BD100" i="1"/>
  <c r="AY100" i="1"/>
  <c r="AX100" i="1"/>
  <c r="AS100" i="1"/>
  <c r="AR100" i="1"/>
  <c r="AM100" i="1"/>
  <c r="AL100" i="1"/>
  <c r="AG100" i="1"/>
  <c r="AF100" i="1"/>
  <c r="AA100" i="1"/>
  <c r="Z100" i="1"/>
  <c r="U100" i="1"/>
  <c r="T100" i="1"/>
  <c r="O100" i="1"/>
  <c r="N100" i="1"/>
  <c r="I100" i="1"/>
  <c r="H100" i="1"/>
  <c r="EK99" i="1"/>
  <c r="EJ99" i="1"/>
  <c r="EE99" i="1"/>
  <c r="ED99" i="1"/>
  <c r="DY99" i="1"/>
  <c r="DX99" i="1"/>
  <c r="DS99" i="1"/>
  <c r="DR99" i="1"/>
  <c r="DM99" i="1"/>
  <c r="DL99" i="1"/>
  <c r="DG99" i="1"/>
  <c r="DF99" i="1"/>
  <c r="DA99" i="1"/>
  <c r="CZ99" i="1"/>
  <c r="CU99" i="1"/>
  <c r="CT99" i="1"/>
  <c r="CO99" i="1"/>
  <c r="CN99" i="1"/>
  <c r="CI99" i="1"/>
  <c r="CH99" i="1"/>
  <c r="CC99" i="1"/>
  <c r="CB99" i="1"/>
  <c r="BW99" i="1"/>
  <c r="BV99" i="1"/>
  <c r="BQ99" i="1"/>
  <c r="BP99" i="1"/>
  <c r="BK99" i="1"/>
  <c r="BJ99" i="1"/>
  <c r="BE99" i="1"/>
  <c r="BD99" i="1"/>
  <c r="AY99" i="1"/>
  <c r="AX99" i="1"/>
  <c r="AS99" i="1"/>
  <c r="AR99" i="1"/>
  <c r="AM99" i="1"/>
  <c r="AL99" i="1"/>
  <c r="AG99" i="1"/>
  <c r="AF99" i="1"/>
  <c r="AA99" i="1"/>
  <c r="Z99" i="1"/>
  <c r="U99" i="1"/>
  <c r="T99" i="1"/>
  <c r="O99" i="1"/>
  <c r="N99" i="1"/>
  <c r="I99" i="1"/>
  <c r="H99" i="1"/>
  <c r="EK98" i="1"/>
  <c r="EJ98" i="1"/>
  <c r="EE98" i="1"/>
  <c r="ED98" i="1"/>
  <c r="DY98" i="1"/>
  <c r="DX98" i="1"/>
  <c r="DS98" i="1"/>
  <c r="DR98" i="1"/>
  <c r="DM98" i="1"/>
  <c r="DL98" i="1"/>
  <c r="DG98" i="1"/>
  <c r="DF98" i="1"/>
  <c r="DA98" i="1"/>
  <c r="CZ98" i="1"/>
  <c r="CU98" i="1"/>
  <c r="CT98" i="1"/>
  <c r="CO98" i="1"/>
  <c r="CN98" i="1"/>
  <c r="CI98" i="1"/>
  <c r="CH98" i="1"/>
  <c r="CC98" i="1"/>
  <c r="CB98" i="1"/>
  <c r="BW98" i="1"/>
  <c r="BV98" i="1"/>
  <c r="BQ98" i="1"/>
  <c r="BP98" i="1"/>
  <c r="BK98" i="1"/>
  <c r="BJ98" i="1"/>
  <c r="BE98" i="1"/>
  <c r="BD98" i="1"/>
  <c r="AY98" i="1"/>
  <c r="AX98" i="1"/>
  <c r="AS98" i="1"/>
  <c r="AR98" i="1"/>
  <c r="AM98" i="1"/>
  <c r="AL98" i="1"/>
  <c r="AG98" i="1"/>
  <c r="AF98" i="1"/>
  <c r="AA98" i="1"/>
  <c r="Z98" i="1"/>
  <c r="U98" i="1"/>
  <c r="T98" i="1"/>
  <c r="O98" i="1"/>
  <c r="N98" i="1"/>
  <c r="I98" i="1"/>
  <c r="H98" i="1"/>
  <c r="EK97" i="1"/>
  <c r="EJ97" i="1"/>
  <c r="EE97" i="1"/>
  <c r="ED97" i="1"/>
  <c r="DY97" i="1"/>
  <c r="DX97" i="1"/>
  <c r="DS97" i="1"/>
  <c r="DR97" i="1"/>
  <c r="DM97" i="1"/>
  <c r="DL97" i="1"/>
  <c r="DG97" i="1"/>
  <c r="DF97" i="1"/>
  <c r="DA97" i="1"/>
  <c r="CZ97" i="1"/>
  <c r="CU97" i="1"/>
  <c r="CT97" i="1"/>
  <c r="CO97" i="1"/>
  <c r="CN97" i="1"/>
  <c r="CI97" i="1"/>
  <c r="CH97" i="1"/>
  <c r="CC97" i="1"/>
  <c r="CB97" i="1"/>
  <c r="BW97" i="1"/>
  <c r="BV97" i="1"/>
  <c r="BQ97" i="1"/>
  <c r="BP97" i="1"/>
  <c r="BK97" i="1"/>
  <c r="BJ97" i="1"/>
  <c r="BE97" i="1"/>
  <c r="BD97" i="1"/>
  <c r="AY97" i="1"/>
  <c r="AX97" i="1"/>
  <c r="AS97" i="1"/>
  <c r="AR97" i="1"/>
  <c r="AM97" i="1"/>
  <c r="AL97" i="1"/>
  <c r="AG97" i="1"/>
  <c r="AF97" i="1"/>
  <c r="AA97" i="1"/>
  <c r="Z97" i="1"/>
  <c r="U97" i="1"/>
  <c r="T97" i="1"/>
  <c r="O97" i="1"/>
  <c r="N97" i="1"/>
  <c r="I97" i="1"/>
  <c r="H97" i="1"/>
  <c r="EK96" i="1"/>
  <c r="EJ96" i="1"/>
  <c r="EE96" i="1"/>
  <c r="ED96" i="1"/>
  <c r="DY96" i="1"/>
  <c r="DX96" i="1"/>
  <c r="DS96" i="1"/>
  <c r="DR96" i="1"/>
  <c r="DM96" i="1"/>
  <c r="DL96" i="1"/>
  <c r="DG96" i="1"/>
  <c r="DF96" i="1"/>
  <c r="DA96" i="1"/>
  <c r="CZ96" i="1"/>
  <c r="CU96" i="1"/>
  <c r="CT96" i="1"/>
  <c r="CO96" i="1"/>
  <c r="CN96" i="1"/>
  <c r="CI96" i="1"/>
  <c r="CH96" i="1"/>
  <c r="CC96" i="1"/>
  <c r="CB96" i="1"/>
  <c r="BW96" i="1"/>
  <c r="BV96" i="1"/>
  <c r="BQ96" i="1"/>
  <c r="BP96" i="1"/>
  <c r="BK96" i="1"/>
  <c r="BJ96" i="1"/>
  <c r="BE96" i="1"/>
  <c r="BD96" i="1"/>
  <c r="AY96" i="1"/>
  <c r="AX96" i="1"/>
  <c r="AS96" i="1"/>
  <c r="AR96" i="1"/>
  <c r="AM96" i="1"/>
  <c r="AL96" i="1"/>
  <c r="AG96" i="1"/>
  <c r="AF96" i="1"/>
  <c r="AA96" i="1"/>
  <c r="Z96" i="1"/>
  <c r="U96" i="1"/>
  <c r="T96" i="1"/>
  <c r="O96" i="1"/>
  <c r="N96" i="1"/>
  <c r="I96" i="1"/>
  <c r="H96" i="1"/>
  <c r="EK95" i="1"/>
  <c r="EJ95" i="1"/>
  <c r="EE95" i="1"/>
  <c r="ED95" i="1"/>
  <c r="DY95" i="1"/>
  <c r="DX95" i="1"/>
  <c r="DS95" i="1"/>
  <c r="DR95" i="1"/>
  <c r="DM95" i="1"/>
  <c r="DL95" i="1"/>
  <c r="DG95" i="1"/>
  <c r="DF95" i="1"/>
  <c r="DA95" i="1"/>
  <c r="CZ95" i="1"/>
  <c r="CU95" i="1"/>
  <c r="CT95" i="1"/>
  <c r="CO95" i="1"/>
  <c r="CN95" i="1"/>
  <c r="CI95" i="1"/>
  <c r="CH95" i="1"/>
  <c r="CC95" i="1"/>
  <c r="CB95" i="1"/>
  <c r="BW95" i="1"/>
  <c r="BV95" i="1"/>
  <c r="BQ95" i="1"/>
  <c r="BP95" i="1"/>
  <c r="BK95" i="1"/>
  <c r="BJ95" i="1"/>
  <c r="BE95" i="1"/>
  <c r="BD95" i="1"/>
  <c r="AY95" i="1"/>
  <c r="AX95" i="1"/>
  <c r="AS95" i="1"/>
  <c r="AR95" i="1"/>
  <c r="AM95" i="1"/>
  <c r="AL95" i="1"/>
  <c r="AG95" i="1"/>
  <c r="AF95" i="1"/>
  <c r="AA95" i="1"/>
  <c r="Z95" i="1"/>
  <c r="U95" i="1"/>
  <c r="T95" i="1"/>
  <c r="O95" i="1"/>
  <c r="N95" i="1"/>
  <c r="I95" i="1"/>
  <c r="H95" i="1"/>
  <c r="EK94" i="1"/>
  <c r="EJ94" i="1"/>
  <c r="EE94" i="1"/>
  <c r="ED94" i="1"/>
  <c r="DY94" i="1"/>
  <c r="DX94" i="1"/>
  <c r="DS94" i="1"/>
  <c r="DR94" i="1"/>
  <c r="DM94" i="1"/>
  <c r="DL94" i="1"/>
  <c r="DG94" i="1"/>
  <c r="DF94" i="1"/>
  <c r="DA94" i="1"/>
  <c r="CZ94" i="1"/>
  <c r="CU94" i="1"/>
  <c r="CT94" i="1"/>
  <c r="CO94" i="1"/>
  <c r="CN94" i="1"/>
  <c r="CI94" i="1"/>
  <c r="CH94" i="1"/>
  <c r="CC94" i="1"/>
  <c r="CB94" i="1"/>
  <c r="BW94" i="1"/>
  <c r="BV94" i="1"/>
  <c r="BQ94" i="1"/>
  <c r="BP94" i="1"/>
  <c r="BK94" i="1"/>
  <c r="BJ94" i="1"/>
  <c r="BE94" i="1"/>
  <c r="BD94" i="1"/>
  <c r="AY94" i="1"/>
  <c r="AX94" i="1"/>
  <c r="AS94" i="1"/>
  <c r="AR94" i="1"/>
  <c r="AM94" i="1"/>
  <c r="AL94" i="1"/>
  <c r="AG94" i="1"/>
  <c r="AF94" i="1"/>
  <c r="AA94" i="1"/>
  <c r="Z94" i="1"/>
  <c r="U94" i="1"/>
  <c r="T94" i="1"/>
  <c r="O94" i="1"/>
  <c r="N94" i="1"/>
  <c r="I94" i="1"/>
  <c r="H94" i="1"/>
  <c r="EK93" i="1"/>
  <c r="EJ93" i="1"/>
  <c r="EE93" i="1"/>
  <c r="ED93" i="1"/>
  <c r="DY93" i="1"/>
  <c r="DX93" i="1"/>
  <c r="DS93" i="1"/>
  <c r="DR93" i="1"/>
  <c r="DM93" i="1"/>
  <c r="DL93" i="1"/>
  <c r="DG93" i="1"/>
  <c r="DF93" i="1"/>
  <c r="DA93" i="1"/>
  <c r="CZ93" i="1"/>
  <c r="CU93" i="1"/>
  <c r="CT93" i="1"/>
  <c r="CO93" i="1"/>
  <c r="CN93" i="1"/>
  <c r="CI93" i="1"/>
  <c r="CH93" i="1"/>
  <c r="CC93" i="1"/>
  <c r="CB93" i="1"/>
  <c r="BW93" i="1"/>
  <c r="BV93" i="1"/>
  <c r="BQ93" i="1"/>
  <c r="BP93" i="1"/>
  <c r="BK93" i="1"/>
  <c r="BJ93" i="1"/>
  <c r="BE93" i="1"/>
  <c r="BD93" i="1"/>
  <c r="AY93" i="1"/>
  <c r="AX93" i="1"/>
  <c r="AS93" i="1"/>
  <c r="AR93" i="1"/>
  <c r="AM93" i="1"/>
  <c r="AL93" i="1"/>
  <c r="AG93" i="1"/>
  <c r="AF93" i="1"/>
  <c r="AA93" i="1"/>
  <c r="Z93" i="1"/>
  <c r="U93" i="1"/>
  <c r="T93" i="1"/>
  <c r="O93" i="1"/>
  <c r="N93" i="1"/>
  <c r="I93" i="1"/>
  <c r="H93" i="1"/>
  <c r="EK92" i="1"/>
  <c r="EJ92" i="1"/>
  <c r="EE92" i="1"/>
  <c r="ED92" i="1"/>
  <c r="DY92" i="1"/>
  <c r="DX92" i="1"/>
  <c r="DS92" i="1"/>
  <c r="DR92" i="1"/>
  <c r="DM92" i="1"/>
  <c r="DL92" i="1"/>
  <c r="DG92" i="1"/>
  <c r="DF92" i="1"/>
  <c r="DA92" i="1"/>
  <c r="CZ92" i="1"/>
  <c r="CU92" i="1"/>
  <c r="CT92" i="1"/>
  <c r="CO92" i="1"/>
  <c r="CN92" i="1"/>
  <c r="CI92" i="1"/>
  <c r="CH92" i="1"/>
  <c r="CC92" i="1"/>
  <c r="CB92" i="1"/>
  <c r="BW92" i="1"/>
  <c r="BV92" i="1"/>
  <c r="BQ92" i="1"/>
  <c r="BP92" i="1"/>
  <c r="BK92" i="1"/>
  <c r="BJ92" i="1"/>
  <c r="BE92" i="1"/>
  <c r="BD92" i="1"/>
  <c r="AY92" i="1"/>
  <c r="AX92" i="1"/>
  <c r="AS92" i="1"/>
  <c r="AR92" i="1"/>
  <c r="AM92" i="1"/>
  <c r="AL92" i="1"/>
  <c r="AG92" i="1"/>
  <c r="AF92" i="1"/>
  <c r="AA92" i="1"/>
  <c r="Z92" i="1"/>
  <c r="U92" i="1"/>
  <c r="T92" i="1"/>
  <c r="O92" i="1"/>
  <c r="N92" i="1"/>
  <c r="I92" i="1"/>
  <c r="H92" i="1"/>
  <c r="EK91" i="1"/>
  <c r="EJ91" i="1"/>
  <c r="EE91" i="1"/>
  <c r="ED91" i="1"/>
  <c r="DY91" i="1"/>
  <c r="DX91" i="1"/>
  <c r="DS91" i="1"/>
  <c r="DR91" i="1"/>
  <c r="DM91" i="1"/>
  <c r="DL91" i="1"/>
  <c r="DG91" i="1"/>
  <c r="DF91" i="1"/>
  <c r="DA91" i="1"/>
  <c r="CZ91" i="1"/>
  <c r="CU91" i="1"/>
  <c r="CT91" i="1"/>
  <c r="CO91" i="1"/>
  <c r="CN91" i="1"/>
  <c r="CI91" i="1"/>
  <c r="CH91" i="1"/>
  <c r="CC91" i="1"/>
  <c r="CB91" i="1"/>
  <c r="BW91" i="1"/>
  <c r="BV91" i="1"/>
  <c r="BQ91" i="1"/>
  <c r="BP91" i="1"/>
  <c r="BK91" i="1"/>
  <c r="BJ91" i="1"/>
  <c r="BE91" i="1"/>
  <c r="BD91" i="1"/>
  <c r="AY91" i="1"/>
  <c r="AX91" i="1"/>
  <c r="AS91" i="1"/>
  <c r="AR91" i="1"/>
  <c r="AM91" i="1"/>
  <c r="AL91" i="1"/>
  <c r="AG91" i="1"/>
  <c r="AF91" i="1"/>
  <c r="AA91" i="1"/>
  <c r="Z91" i="1"/>
  <c r="U91" i="1"/>
  <c r="T91" i="1"/>
  <c r="O91" i="1"/>
  <c r="N91" i="1"/>
  <c r="I91" i="1"/>
  <c r="H91" i="1"/>
  <c r="EK90" i="1"/>
  <c r="EJ90" i="1"/>
  <c r="EE90" i="1"/>
  <c r="ED90" i="1"/>
  <c r="DY90" i="1"/>
  <c r="DX90" i="1"/>
  <c r="DS90" i="1"/>
  <c r="DR90" i="1"/>
  <c r="DM90" i="1"/>
  <c r="DL90" i="1"/>
  <c r="DG90" i="1"/>
  <c r="DF90" i="1"/>
  <c r="DA90" i="1"/>
  <c r="CZ90" i="1"/>
  <c r="CU90" i="1"/>
  <c r="CT90" i="1"/>
  <c r="CO90" i="1"/>
  <c r="CN90" i="1"/>
  <c r="CI90" i="1"/>
  <c r="CH90" i="1"/>
  <c r="CC90" i="1"/>
  <c r="CB90" i="1"/>
  <c r="BW90" i="1"/>
  <c r="BV90" i="1"/>
  <c r="BQ90" i="1"/>
  <c r="BP90" i="1"/>
  <c r="BK90" i="1"/>
  <c r="BJ90" i="1"/>
  <c r="BE90" i="1"/>
  <c r="BD90" i="1"/>
  <c r="AY90" i="1"/>
  <c r="AX90" i="1"/>
  <c r="AS90" i="1"/>
  <c r="AR90" i="1"/>
  <c r="AM90" i="1"/>
  <c r="AL90" i="1"/>
  <c r="AG90" i="1"/>
  <c r="AF90" i="1"/>
  <c r="AA90" i="1"/>
  <c r="Z90" i="1"/>
  <c r="U90" i="1"/>
  <c r="T90" i="1"/>
  <c r="O90" i="1"/>
  <c r="N90" i="1"/>
  <c r="I90" i="1"/>
  <c r="H90" i="1"/>
  <c r="EK89" i="1"/>
  <c r="EJ89" i="1"/>
  <c r="EE89" i="1"/>
  <c r="ED89" i="1"/>
  <c r="DY89" i="1"/>
  <c r="DX89" i="1"/>
  <c r="DS89" i="1"/>
  <c r="DR89" i="1"/>
  <c r="DM89" i="1"/>
  <c r="DL89" i="1"/>
  <c r="DG89" i="1"/>
  <c r="DF89" i="1"/>
  <c r="DA89" i="1"/>
  <c r="CZ89" i="1"/>
  <c r="CU89" i="1"/>
  <c r="CT89" i="1"/>
  <c r="CO89" i="1"/>
  <c r="CN89" i="1"/>
  <c r="CI89" i="1"/>
  <c r="CH89" i="1"/>
  <c r="CC89" i="1"/>
  <c r="CB89" i="1"/>
  <c r="BW89" i="1"/>
  <c r="BV89" i="1"/>
  <c r="BQ89" i="1"/>
  <c r="BP89" i="1"/>
  <c r="BK89" i="1"/>
  <c r="BJ89" i="1"/>
  <c r="BE89" i="1"/>
  <c r="BD89" i="1"/>
  <c r="AY89" i="1"/>
  <c r="AX89" i="1"/>
  <c r="AS89" i="1"/>
  <c r="AR89" i="1"/>
  <c r="AM89" i="1"/>
  <c r="AL89" i="1"/>
  <c r="AG89" i="1"/>
  <c r="AF89" i="1"/>
  <c r="AA89" i="1"/>
  <c r="Z89" i="1"/>
  <c r="U89" i="1"/>
  <c r="T89" i="1"/>
  <c r="O89" i="1"/>
  <c r="N89" i="1"/>
  <c r="I89" i="1"/>
  <c r="H89" i="1"/>
  <c r="EK88" i="1"/>
  <c r="EJ88" i="1"/>
  <c r="EE88" i="1"/>
  <c r="ED88" i="1"/>
  <c r="DY88" i="1"/>
  <c r="DX88" i="1"/>
  <c r="DS88" i="1"/>
  <c r="DR88" i="1"/>
  <c r="DM88" i="1"/>
  <c r="DL88" i="1"/>
  <c r="DG88" i="1"/>
  <c r="DF88" i="1"/>
  <c r="DA88" i="1"/>
  <c r="CZ88" i="1"/>
  <c r="CU88" i="1"/>
  <c r="CT88" i="1"/>
  <c r="CO88" i="1"/>
  <c r="CN88" i="1"/>
  <c r="CI88" i="1"/>
  <c r="CH88" i="1"/>
  <c r="CC88" i="1"/>
  <c r="CB88" i="1"/>
  <c r="BW88" i="1"/>
  <c r="BV88" i="1"/>
  <c r="BQ88" i="1"/>
  <c r="BP88" i="1"/>
  <c r="BK88" i="1"/>
  <c r="BJ88" i="1"/>
  <c r="BE88" i="1"/>
  <c r="BD88" i="1"/>
  <c r="AY88" i="1"/>
  <c r="AX88" i="1"/>
  <c r="AS88" i="1"/>
  <c r="AR88" i="1"/>
  <c r="AM88" i="1"/>
  <c r="AL88" i="1"/>
  <c r="AG88" i="1"/>
  <c r="AF88" i="1"/>
  <c r="AA88" i="1"/>
  <c r="Z88" i="1"/>
  <c r="U88" i="1"/>
  <c r="T88" i="1"/>
  <c r="O88" i="1"/>
  <c r="N88" i="1"/>
  <c r="I88" i="1"/>
  <c r="H88" i="1"/>
  <c r="EK87" i="1"/>
  <c r="EJ87" i="1"/>
  <c r="EE87" i="1"/>
  <c r="ED87" i="1"/>
  <c r="DY87" i="1"/>
  <c r="DX87" i="1"/>
  <c r="DS87" i="1"/>
  <c r="DR87" i="1"/>
  <c r="DM87" i="1"/>
  <c r="DL87" i="1"/>
  <c r="DG87" i="1"/>
  <c r="DF87" i="1"/>
  <c r="DA87" i="1"/>
  <c r="CZ87" i="1"/>
  <c r="CU87" i="1"/>
  <c r="CT87" i="1"/>
  <c r="CO87" i="1"/>
  <c r="CN87" i="1"/>
  <c r="CI87" i="1"/>
  <c r="CH87" i="1"/>
  <c r="CC87" i="1"/>
  <c r="CB87" i="1"/>
  <c r="BW87" i="1"/>
  <c r="BV87" i="1"/>
  <c r="BQ87" i="1"/>
  <c r="BP87" i="1"/>
  <c r="BK87" i="1"/>
  <c r="BJ87" i="1"/>
  <c r="BE87" i="1"/>
  <c r="BD87" i="1"/>
  <c r="AY87" i="1"/>
  <c r="AX87" i="1"/>
  <c r="AS87" i="1"/>
  <c r="AR87" i="1"/>
  <c r="AM87" i="1"/>
  <c r="AL87" i="1"/>
  <c r="AG87" i="1"/>
  <c r="AF87" i="1"/>
  <c r="AA87" i="1"/>
  <c r="Z87" i="1"/>
  <c r="U87" i="1"/>
  <c r="T87" i="1"/>
  <c r="O87" i="1"/>
  <c r="N87" i="1"/>
  <c r="I87" i="1"/>
  <c r="H87" i="1"/>
  <c r="EK86" i="1"/>
  <c r="EJ86" i="1"/>
  <c r="EE86" i="1"/>
  <c r="ED86" i="1"/>
  <c r="DY86" i="1"/>
  <c r="DX86" i="1"/>
  <c r="DS86" i="1"/>
  <c r="DR86" i="1"/>
  <c r="DM86" i="1"/>
  <c r="DL86" i="1"/>
  <c r="DG86" i="1"/>
  <c r="DF86" i="1"/>
  <c r="DA86" i="1"/>
  <c r="CZ86" i="1"/>
  <c r="CU86" i="1"/>
  <c r="CT86" i="1"/>
  <c r="CO86" i="1"/>
  <c r="CN86" i="1"/>
  <c r="CI86" i="1"/>
  <c r="CH86" i="1"/>
  <c r="CC86" i="1"/>
  <c r="CB86" i="1"/>
  <c r="BW86" i="1"/>
  <c r="BV86" i="1"/>
  <c r="BQ86" i="1"/>
  <c r="BP86" i="1"/>
  <c r="BK86" i="1"/>
  <c r="BJ86" i="1"/>
  <c r="BE86" i="1"/>
  <c r="BD86" i="1"/>
  <c r="AY86" i="1"/>
  <c r="AX86" i="1"/>
  <c r="AS86" i="1"/>
  <c r="AR86" i="1"/>
  <c r="AM86" i="1"/>
  <c r="AL86" i="1"/>
  <c r="AG86" i="1"/>
  <c r="AF86" i="1"/>
  <c r="AA86" i="1"/>
  <c r="Z86" i="1"/>
  <c r="U86" i="1"/>
  <c r="T86" i="1"/>
  <c r="O86" i="1"/>
  <c r="N86" i="1"/>
  <c r="I86" i="1"/>
  <c r="H86" i="1"/>
  <c r="EK85" i="1"/>
  <c r="EJ85" i="1"/>
  <c r="EE85" i="1"/>
  <c r="ED85" i="1"/>
  <c r="DY85" i="1"/>
  <c r="DX85" i="1"/>
  <c r="DS85" i="1"/>
  <c r="DR85" i="1"/>
  <c r="DM85" i="1"/>
  <c r="DL85" i="1"/>
  <c r="DG85" i="1"/>
  <c r="DF85" i="1"/>
  <c r="DA85" i="1"/>
  <c r="CZ85" i="1"/>
  <c r="CU85" i="1"/>
  <c r="CT85" i="1"/>
  <c r="CO85" i="1"/>
  <c r="CN85" i="1"/>
  <c r="CI85" i="1"/>
  <c r="CH85" i="1"/>
  <c r="CC85" i="1"/>
  <c r="CB85" i="1"/>
  <c r="BW85" i="1"/>
  <c r="BV85" i="1"/>
  <c r="BQ85" i="1"/>
  <c r="BP85" i="1"/>
  <c r="BK85" i="1"/>
  <c r="BJ85" i="1"/>
  <c r="BE85" i="1"/>
  <c r="BD85" i="1"/>
  <c r="AY85" i="1"/>
  <c r="AX85" i="1"/>
  <c r="AS85" i="1"/>
  <c r="AR85" i="1"/>
  <c r="AM85" i="1"/>
  <c r="AL85" i="1"/>
  <c r="AG85" i="1"/>
  <c r="AF85" i="1"/>
  <c r="AA85" i="1"/>
  <c r="Z85" i="1"/>
  <c r="U85" i="1"/>
  <c r="T85" i="1"/>
  <c r="O85" i="1"/>
  <c r="N85" i="1"/>
  <c r="I85" i="1"/>
  <c r="H85" i="1"/>
  <c r="EK84" i="1"/>
  <c r="EJ84" i="1"/>
  <c r="EE84" i="1"/>
  <c r="ED84" i="1"/>
  <c r="DY84" i="1"/>
  <c r="DX84" i="1"/>
  <c r="DS84" i="1"/>
  <c r="DR84" i="1"/>
  <c r="DM84" i="1"/>
  <c r="DL84" i="1"/>
  <c r="DG84" i="1"/>
  <c r="DF84" i="1"/>
  <c r="DA84" i="1"/>
  <c r="CZ84" i="1"/>
  <c r="CU84" i="1"/>
  <c r="CT84" i="1"/>
  <c r="CO84" i="1"/>
  <c r="CN84" i="1"/>
  <c r="CI84" i="1"/>
  <c r="CH84" i="1"/>
  <c r="CC84" i="1"/>
  <c r="CB84" i="1"/>
  <c r="BW84" i="1"/>
  <c r="BV84" i="1"/>
  <c r="BQ84" i="1"/>
  <c r="BP84" i="1"/>
  <c r="BK84" i="1"/>
  <c r="BJ84" i="1"/>
  <c r="BE84" i="1"/>
  <c r="BD84" i="1"/>
  <c r="AY84" i="1"/>
  <c r="AX84" i="1"/>
  <c r="AS84" i="1"/>
  <c r="AR84" i="1"/>
  <c r="AM84" i="1"/>
  <c r="AL84" i="1"/>
  <c r="AG84" i="1"/>
  <c r="AF84" i="1"/>
  <c r="AA84" i="1"/>
  <c r="Z84" i="1"/>
  <c r="U84" i="1"/>
  <c r="T84" i="1"/>
  <c r="O84" i="1"/>
  <c r="N84" i="1"/>
  <c r="I84" i="1"/>
  <c r="H84" i="1"/>
  <c r="EK83" i="1"/>
  <c r="EJ83" i="1"/>
  <c r="EE83" i="1"/>
  <c r="ED83" i="1"/>
  <c r="DY83" i="1"/>
  <c r="DX83" i="1"/>
  <c r="DS83" i="1"/>
  <c r="DR83" i="1"/>
  <c r="DM83" i="1"/>
  <c r="DL83" i="1"/>
  <c r="DG83" i="1"/>
  <c r="DF83" i="1"/>
  <c r="DA83" i="1"/>
  <c r="CZ83" i="1"/>
  <c r="CU83" i="1"/>
  <c r="CT83" i="1"/>
  <c r="CO83" i="1"/>
  <c r="CN83" i="1"/>
  <c r="CI83" i="1"/>
  <c r="CH83" i="1"/>
  <c r="CC83" i="1"/>
  <c r="CB83" i="1"/>
  <c r="BW83" i="1"/>
  <c r="BV83" i="1"/>
  <c r="BQ83" i="1"/>
  <c r="BP83" i="1"/>
  <c r="BK83" i="1"/>
  <c r="BJ83" i="1"/>
  <c r="BE83" i="1"/>
  <c r="BD83" i="1"/>
  <c r="AY83" i="1"/>
  <c r="AX83" i="1"/>
  <c r="AS83" i="1"/>
  <c r="AR83" i="1"/>
  <c r="AM83" i="1"/>
  <c r="AL83" i="1"/>
  <c r="AG83" i="1"/>
  <c r="AF83" i="1"/>
  <c r="AA83" i="1"/>
  <c r="Z83" i="1"/>
  <c r="U83" i="1"/>
  <c r="T83" i="1"/>
  <c r="O83" i="1"/>
  <c r="N83" i="1"/>
  <c r="I83" i="1"/>
  <c r="H83" i="1"/>
  <c r="EK82" i="1"/>
  <c r="EJ82" i="1"/>
  <c r="EE82" i="1"/>
  <c r="ED82" i="1"/>
  <c r="DY82" i="1"/>
  <c r="DX82" i="1"/>
  <c r="DS82" i="1"/>
  <c r="DR82" i="1"/>
  <c r="DM82" i="1"/>
  <c r="DL82" i="1"/>
  <c r="DG82" i="1"/>
  <c r="DF82" i="1"/>
  <c r="DA82" i="1"/>
  <c r="CZ82" i="1"/>
  <c r="CU82" i="1"/>
  <c r="CT82" i="1"/>
  <c r="CO82" i="1"/>
  <c r="CN82" i="1"/>
  <c r="CI82" i="1"/>
  <c r="CH82" i="1"/>
  <c r="CC82" i="1"/>
  <c r="CB82" i="1"/>
  <c r="BW82" i="1"/>
  <c r="BV82" i="1"/>
  <c r="BQ82" i="1"/>
  <c r="BP82" i="1"/>
  <c r="BK82" i="1"/>
  <c r="BJ82" i="1"/>
  <c r="BE82" i="1"/>
  <c r="BD82" i="1"/>
  <c r="AY82" i="1"/>
  <c r="AX82" i="1"/>
  <c r="AS82" i="1"/>
  <c r="AR82" i="1"/>
  <c r="AM82" i="1"/>
  <c r="AL82" i="1"/>
  <c r="AG82" i="1"/>
  <c r="AF82" i="1"/>
  <c r="AA82" i="1"/>
  <c r="Z82" i="1"/>
  <c r="U82" i="1"/>
  <c r="T82" i="1"/>
  <c r="O82" i="1"/>
  <c r="N82" i="1"/>
  <c r="I82" i="1"/>
  <c r="H82" i="1"/>
  <c r="EK81" i="1"/>
  <c r="EJ81" i="1"/>
  <c r="EE81" i="1"/>
  <c r="ED81" i="1"/>
  <c r="DY81" i="1"/>
  <c r="DX81" i="1"/>
  <c r="DS81" i="1"/>
  <c r="DR81" i="1"/>
  <c r="DM81" i="1"/>
  <c r="DL81" i="1"/>
  <c r="DG81" i="1"/>
  <c r="DF81" i="1"/>
  <c r="DA81" i="1"/>
  <c r="CZ81" i="1"/>
  <c r="CU81" i="1"/>
  <c r="CT81" i="1"/>
  <c r="CO81" i="1"/>
  <c r="CN81" i="1"/>
  <c r="CI81" i="1"/>
  <c r="CH81" i="1"/>
  <c r="CC81" i="1"/>
  <c r="CB81" i="1"/>
  <c r="BW81" i="1"/>
  <c r="BV81" i="1"/>
  <c r="BQ81" i="1"/>
  <c r="BP81" i="1"/>
  <c r="BK81" i="1"/>
  <c r="BJ81" i="1"/>
  <c r="BE81" i="1"/>
  <c r="BD81" i="1"/>
  <c r="AY81" i="1"/>
  <c r="AX81" i="1"/>
  <c r="AS81" i="1"/>
  <c r="AR81" i="1"/>
  <c r="AM81" i="1"/>
  <c r="AL81" i="1"/>
  <c r="AG81" i="1"/>
  <c r="AF81" i="1"/>
  <c r="AA81" i="1"/>
  <c r="Z81" i="1"/>
  <c r="U81" i="1"/>
  <c r="T81" i="1"/>
  <c r="O81" i="1"/>
  <c r="N81" i="1"/>
  <c r="I81" i="1"/>
  <c r="H81" i="1"/>
  <c r="EK80" i="1"/>
  <c r="EJ80" i="1"/>
  <c r="EE80" i="1"/>
  <c r="ED80" i="1"/>
  <c r="DY80" i="1"/>
  <c r="DX80" i="1"/>
  <c r="DS80" i="1"/>
  <c r="DR80" i="1"/>
  <c r="DM80" i="1"/>
  <c r="DL80" i="1"/>
  <c r="DG80" i="1"/>
  <c r="DF80" i="1"/>
  <c r="DA80" i="1"/>
  <c r="CZ80" i="1"/>
  <c r="CU80" i="1"/>
  <c r="CT80" i="1"/>
  <c r="CO80" i="1"/>
  <c r="CN80" i="1"/>
  <c r="CI80" i="1"/>
  <c r="CH80" i="1"/>
  <c r="CC80" i="1"/>
  <c r="CB80" i="1"/>
  <c r="BW80" i="1"/>
  <c r="BV80" i="1"/>
  <c r="BQ80" i="1"/>
  <c r="BP80" i="1"/>
  <c r="BK80" i="1"/>
  <c r="BJ80" i="1"/>
  <c r="BE80" i="1"/>
  <c r="BD80" i="1"/>
  <c r="AY80" i="1"/>
  <c r="AX80" i="1"/>
  <c r="AS80" i="1"/>
  <c r="AR80" i="1"/>
  <c r="AM80" i="1"/>
  <c r="AL80" i="1"/>
  <c r="AG80" i="1"/>
  <c r="AF80" i="1"/>
  <c r="AA80" i="1"/>
  <c r="Z80" i="1"/>
  <c r="U80" i="1"/>
  <c r="T80" i="1"/>
  <c r="O80" i="1"/>
  <c r="N80" i="1"/>
  <c r="I80" i="1"/>
  <c r="H80" i="1"/>
  <c r="EK79" i="1"/>
  <c r="EJ79" i="1"/>
  <c r="EE79" i="1"/>
  <c r="ED79" i="1"/>
  <c r="DY79" i="1"/>
  <c r="DX79" i="1"/>
  <c r="DS79" i="1"/>
  <c r="DR79" i="1"/>
  <c r="DM79" i="1"/>
  <c r="DL79" i="1"/>
  <c r="DG79" i="1"/>
  <c r="DF79" i="1"/>
  <c r="DA79" i="1"/>
  <c r="CZ79" i="1"/>
  <c r="CU79" i="1"/>
  <c r="CT79" i="1"/>
  <c r="CO79" i="1"/>
  <c r="CN79" i="1"/>
  <c r="CI79" i="1"/>
  <c r="CH79" i="1"/>
  <c r="CC79" i="1"/>
  <c r="CB79" i="1"/>
  <c r="BW79" i="1"/>
  <c r="BV79" i="1"/>
  <c r="BQ79" i="1"/>
  <c r="BP79" i="1"/>
  <c r="BK79" i="1"/>
  <c r="BJ79" i="1"/>
  <c r="BE79" i="1"/>
  <c r="BD79" i="1"/>
  <c r="AY79" i="1"/>
  <c r="AX79" i="1"/>
  <c r="AS79" i="1"/>
  <c r="AR79" i="1"/>
  <c r="AM79" i="1"/>
  <c r="AL79" i="1"/>
  <c r="AG79" i="1"/>
  <c r="AF79" i="1"/>
  <c r="AA79" i="1"/>
  <c r="Z79" i="1"/>
  <c r="U79" i="1"/>
  <c r="T79" i="1"/>
  <c r="O79" i="1"/>
  <c r="N79" i="1"/>
  <c r="I79" i="1"/>
  <c r="H79" i="1"/>
  <c r="EK78" i="1"/>
  <c r="EJ78" i="1"/>
  <c r="EE78" i="1"/>
  <c r="ED78" i="1"/>
  <c r="DY78" i="1"/>
  <c r="DX78" i="1"/>
  <c r="DS78" i="1"/>
  <c r="DR78" i="1"/>
  <c r="DM78" i="1"/>
  <c r="DL78" i="1"/>
  <c r="DG78" i="1"/>
  <c r="DF78" i="1"/>
  <c r="DA78" i="1"/>
  <c r="CZ78" i="1"/>
  <c r="CU78" i="1"/>
  <c r="CT78" i="1"/>
  <c r="CO78" i="1"/>
  <c r="CN78" i="1"/>
  <c r="CI78" i="1"/>
  <c r="CH78" i="1"/>
  <c r="CC78" i="1"/>
  <c r="CB78" i="1"/>
  <c r="BW78" i="1"/>
  <c r="BV78" i="1"/>
  <c r="BQ78" i="1"/>
  <c r="BP78" i="1"/>
  <c r="BK78" i="1"/>
  <c r="BJ78" i="1"/>
  <c r="BE78" i="1"/>
  <c r="BD78" i="1"/>
  <c r="AY78" i="1"/>
  <c r="AX78" i="1"/>
  <c r="AS78" i="1"/>
  <c r="AR78" i="1"/>
  <c r="AM78" i="1"/>
  <c r="AL78" i="1"/>
  <c r="AG78" i="1"/>
  <c r="AF78" i="1"/>
  <c r="AA78" i="1"/>
  <c r="Z78" i="1"/>
  <c r="U78" i="1"/>
  <c r="T78" i="1"/>
  <c r="O78" i="1"/>
  <c r="N78" i="1"/>
  <c r="I78" i="1"/>
  <c r="H78" i="1"/>
  <c r="EK77" i="1"/>
  <c r="EJ77" i="1"/>
  <c r="EE77" i="1"/>
  <c r="ED77" i="1"/>
  <c r="DY77" i="1"/>
  <c r="DX77" i="1"/>
  <c r="DS77" i="1"/>
  <c r="DR77" i="1"/>
  <c r="DM77" i="1"/>
  <c r="DL77" i="1"/>
  <c r="DG77" i="1"/>
  <c r="DF77" i="1"/>
  <c r="DA77" i="1"/>
  <c r="CZ77" i="1"/>
  <c r="CU77" i="1"/>
  <c r="CT77" i="1"/>
  <c r="CO77" i="1"/>
  <c r="CN77" i="1"/>
  <c r="CI77" i="1"/>
  <c r="CH77" i="1"/>
  <c r="CC77" i="1"/>
  <c r="CB77" i="1"/>
  <c r="BW77" i="1"/>
  <c r="BV77" i="1"/>
  <c r="BQ77" i="1"/>
  <c r="BP77" i="1"/>
  <c r="BK77" i="1"/>
  <c r="BJ77" i="1"/>
  <c r="BE77" i="1"/>
  <c r="BD77" i="1"/>
  <c r="AY77" i="1"/>
  <c r="AX77" i="1"/>
  <c r="AS77" i="1"/>
  <c r="AR77" i="1"/>
  <c r="AM77" i="1"/>
  <c r="AL77" i="1"/>
  <c r="AG77" i="1"/>
  <c r="AF77" i="1"/>
  <c r="AA77" i="1"/>
  <c r="Z77" i="1"/>
  <c r="U77" i="1"/>
  <c r="T77" i="1"/>
  <c r="O77" i="1"/>
  <c r="N77" i="1"/>
  <c r="I77" i="1"/>
  <c r="H77" i="1"/>
  <c r="EK76" i="1"/>
  <c r="EJ76" i="1"/>
  <c r="EE76" i="1"/>
  <c r="ED76" i="1"/>
  <c r="DY76" i="1"/>
  <c r="DX76" i="1"/>
  <c r="DS76" i="1"/>
  <c r="DR76" i="1"/>
  <c r="DM76" i="1"/>
  <c r="DL76" i="1"/>
  <c r="DG76" i="1"/>
  <c r="DF76" i="1"/>
  <c r="DA76" i="1"/>
  <c r="CZ76" i="1"/>
  <c r="CU76" i="1"/>
  <c r="CT76" i="1"/>
  <c r="CO76" i="1"/>
  <c r="CN76" i="1"/>
  <c r="CI76" i="1"/>
  <c r="CH76" i="1"/>
  <c r="CC76" i="1"/>
  <c r="CB76" i="1"/>
  <c r="BW76" i="1"/>
  <c r="BV76" i="1"/>
  <c r="BQ76" i="1"/>
  <c r="BP76" i="1"/>
  <c r="BK76" i="1"/>
  <c r="BJ76" i="1"/>
  <c r="BE76" i="1"/>
  <c r="BD76" i="1"/>
  <c r="AY76" i="1"/>
  <c r="AX76" i="1"/>
  <c r="AS76" i="1"/>
  <c r="AR76" i="1"/>
  <c r="AM76" i="1"/>
  <c r="AL76" i="1"/>
  <c r="AG76" i="1"/>
  <c r="AF76" i="1"/>
  <c r="AA76" i="1"/>
  <c r="Z76" i="1"/>
  <c r="U76" i="1"/>
  <c r="T76" i="1"/>
  <c r="O76" i="1"/>
  <c r="N76" i="1"/>
  <c r="I76" i="1"/>
  <c r="H76" i="1"/>
  <c r="EK75" i="1"/>
  <c r="EJ75" i="1"/>
  <c r="EE75" i="1"/>
  <c r="ED75" i="1"/>
  <c r="DY75" i="1"/>
  <c r="DX75" i="1"/>
  <c r="DS75" i="1"/>
  <c r="DR75" i="1"/>
  <c r="DM75" i="1"/>
  <c r="DL75" i="1"/>
  <c r="DG75" i="1"/>
  <c r="DF75" i="1"/>
  <c r="DA75" i="1"/>
  <c r="CZ75" i="1"/>
  <c r="CU75" i="1"/>
  <c r="CT75" i="1"/>
  <c r="CO75" i="1"/>
  <c r="CN75" i="1"/>
  <c r="CI75" i="1"/>
  <c r="CH75" i="1"/>
  <c r="CC75" i="1"/>
  <c r="CB75" i="1"/>
  <c r="BW75" i="1"/>
  <c r="BV75" i="1"/>
  <c r="BQ75" i="1"/>
  <c r="BP75" i="1"/>
  <c r="BK75" i="1"/>
  <c r="BJ75" i="1"/>
  <c r="BE75" i="1"/>
  <c r="BD75" i="1"/>
  <c r="AY75" i="1"/>
  <c r="AX75" i="1"/>
  <c r="AS75" i="1"/>
  <c r="AR75" i="1"/>
  <c r="AM75" i="1"/>
  <c r="AL75" i="1"/>
  <c r="AG75" i="1"/>
  <c r="AF75" i="1"/>
  <c r="AA75" i="1"/>
  <c r="Z75" i="1"/>
  <c r="U75" i="1"/>
  <c r="T75" i="1"/>
  <c r="O75" i="1"/>
  <c r="N75" i="1"/>
  <c r="I75" i="1"/>
  <c r="H75" i="1"/>
  <c r="EK74" i="1"/>
  <c r="EJ74" i="1"/>
  <c r="EE74" i="1"/>
  <c r="ED74" i="1"/>
  <c r="DY74" i="1"/>
  <c r="DX74" i="1"/>
  <c r="DS74" i="1"/>
  <c r="DR74" i="1"/>
  <c r="DM74" i="1"/>
  <c r="DL74" i="1"/>
  <c r="DG74" i="1"/>
  <c r="DF74" i="1"/>
  <c r="DA74" i="1"/>
  <c r="CZ74" i="1"/>
  <c r="CU74" i="1"/>
  <c r="CT74" i="1"/>
  <c r="CO74" i="1"/>
  <c r="CN74" i="1"/>
  <c r="CI74" i="1"/>
  <c r="CH74" i="1"/>
  <c r="CC74" i="1"/>
  <c r="CB74" i="1"/>
  <c r="BW74" i="1"/>
  <c r="BV74" i="1"/>
  <c r="BQ74" i="1"/>
  <c r="BP74" i="1"/>
  <c r="BK74" i="1"/>
  <c r="BJ74" i="1"/>
  <c r="BE74" i="1"/>
  <c r="BD74" i="1"/>
  <c r="AY74" i="1"/>
  <c r="AX74" i="1"/>
  <c r="AS74" i="1"/>
  <c r="AR74" i="1"/>
  <c r="AM74" i="1"/>
  <c r="AL74" i="1"/>
  <c r="AG74" i="1"/>
  <c r="AF74" i="1"/>
  <c r="AA74" i="1"/>
  <c r="Z74" i="1"/>
  <c r="U74" i="1"/>
  <c r="T74" i="1"/>
  <c r="O74" i="1"/>
  <c r="N74" i="1"/>
  <c r="I74" i="1"/>
  <c r="H74" i="1"/>
  <c r="EK73" i="1"/>
  <c r="EJ73" i="1"/>
  <c r="EE73" i="1"/>
  <c r="ED73" i="1"/>
  <c r="DY73" i="1"/>
  <c r="DX73" i="1"/>
  <c r="DS73" i="1"/>
  <c r="DR73" i="1"/>
  <c r="DM73" i="1"/>
  <c r="DL73" i="1"/>
  <c r="DG73" i="1"/>
  <c r="DF73" i="1"/>
  <c r="DA73" i="1"/>
  <c r="CZ73" i="1"/>
  <c r="CU73" i="1"/>
  <c r="CT73" i="1"/>
  <c r="CO73" i="1"/>
  <c r="CN73" i="1"/>
  <c r="CI73" i="1"/>
  <c r="CH73" i="1"/>
  <c r="CC73" i="1"/>
  <c r="CB73" i="1"/>
  <c r="BW73" i="1"/>
  <c r="BV73" i="1"/>
  <c r="BQ73" i="1"/>
  <c r="BP73" i="1"/>
  <c r="BK73" i="1"/>
  <c r="BJ73" i="1"/>
  <c r="BE73" i="1"/>
  <c r="BD73" i="1"/>
  <c r="AY73" i="1"/>
  <c r="AX73" i="1"/>
  <c r="AS73" i="1"/>
  <c r="AR73" i="1"/>
  <c r="AM73" i="1"/>
  <c r="AL73" i="1"/>
  <c r="AG73" i="1"/>
  <c r="AF73" i="1"/>
  <c r="AA73" i="1"/>
  <c r="Z73" i="1"/>
  <c r="U73" i="1"/>
  <c r="T73" i="1"/>
  <c r="O73" i="1"/>
  <c r="N73" i="1"/>
  <c r="I73" i="1"/>
  <c r="H73" i="1"/>
  <c r="EK72" i="1"/>
  <c r="EJ72" i="1"/>
  <c r="EE72" i="1"/>
  <c r="ED72" i="1"/>
  <c r="DY72" i="1"/>
  <c r="DX72" i="1"/>
  <c r="DS72" i="1"/>
  <c r="DR72" i="1"/>
  <c r="DM72" i="1"/>
  <c r="DL72" i="1"/>
  <c r="DG72" i="1"/>
  <c r="DF72" i="1"/>
  <c r="DA72" i="1"/>
  <c r="CZ72" i="1"/>
  <c r="CU72" i="1"/>
  <c r="CT72" i="1"/>
  <c r="CO72" i="1"/>
  <c r="CN72" i="1"/>
  <c r="CI72" i="1"/>
  <c r="CH72" i="1"/>
  <c r="CC72" i="1"/>
  <c r="CB72" i="1"/>
  <c r="BW72" i="1"/>
  <c r="BV72" i="1"/>
  <c r="BQ72" i="1"/>
  <c r="BP72" i="1"/>
  <c r="BK72" i="1"/>
  <c r="BJ72" i="1"/>
  <c r="BE72" i="1"/>
  <c r="BD72" i="1"/>
  <c r="AY72" i="1"/>
  <c r="AX72" i="1"/>
  <c r="AS72" i="1"/>
  <c r="AR72" i="1"/>
  <c r="AM72" i="1"/>
  <c r="AL72" i="1"/>
  <c r="AG72" i="1"/>
  <c r="AF72" i="1"/>
  <c r="AA72" i="1"/>
  <c r="Z72" i="1"/>
  <c r="U72" i="1"/>
  <c r="T72" i="1"/>
  <c r="O72" i="1"/>
  <c r="N72" i="1"/>
  <c r="I72" i="1"/>
  <c r="H72" i="1"/>
  <c r="EK71" i="1"/>
  <c r="EJ71" i="1"/>
  <c r="EE71" i="1"/>
  <c r="ED71" i="1"/>
  <c r="DY71" i="1"/>
  <c r="DX71" i="1"/>
  <c r="DS71" i="1"/>
  <c r="DR71" i="1"/>
  <c r="DM71" i="1"/>
  <c r="DL71" i="1"/>
  <c r="DG71" i="1"/>
  <c r="DF71" i="1"/>
  <c r="DA71" i="1"/>
  <c r="CZ71" i="1"/>
  <c r="CU71" i="1"/>
  <c r="CT71" i="1"/>
  <c r="CO71" i="1"/>
  <c r="CN71" i="1"/>
  <c r="CI71" i="1"/>
  <c r="CH71" i="1"/>
  <c r="CC71" i="1"/>
  <c r="CB71" i="1"/>
  <c r="BW71" i="1"/>
  <c r="BV71" i="1"/>
  <c r="BQ71" i="1"/>
  <c r="BP71" i="1"/>
  <c r="BK71" i="1"/>
  <c r="BJ71" i="1"/>
  <c r="BE71" i="1"/>
  <c r="BD71" i="1"/>
  <c r="AY71" i="1"/>
  <c r="AX71" i="1"/>
  <c r="AS71" i="1"/>
  <c r="AR71" i="1"/>
  <c r="AM71" i="1"/>
  <c r="AL71" i="1"/>
  <c r="AG71" i="1"/>
  <c r="AF71" i="1"/>
  <c r="AA71" i="1"/>
  <c r="Z71" i="1"/>
  <c r="U71" i="1"/>
  <c r="T71" i="1"/>
  <c r="O71" i="1"/>
  <c r="N71" i="1"/>
  <c r="I71" i="1"/>
  <c r="H71" i="1"/>
  <c r="EK70" i="1"/>
  <c r="EJ70" i="1"/>
  <c r="EE70" i="1"/>
  <c r="ED70" i="1"/>
  <c r="DY70" i="1"/>
  <c r="DX70" i="1"/>
  <c r="DS70" i="1"/>
  <c r="DR70" i="1"/>
  <c r="DM70" i="1"/>
  <c r="DL70" i="1"/>
  <c r="DG70" i="1"/>
  <c r="DF70" i="1"/>
  <c r="DA70" i="1"/>
  <c r="CZ70" i="1"/>
  <c r="CU70" i="1"/>
  <c r="CT70" i="1"/>
  <c r="CO70" i="1"/>
  <c r="CN70" i="1"/>
  <c r="CI70" i="1"/>
  <c r="CH70" i="1"/>
  <c r="CC70" i="1"/>
  <c r="CB70" i="1"/>
  <c r="BW70" i="1"/>
  <c r="BV70" i="1"/>
  <c r="BQ70" i="1"/>
  <c r="BP70" i="1"/>
  <c r="BK70" i="1"/>
  <c r="BJ70" i="1"/>
  <c r="BE70" i="1"/>
  <c r="BD70" i="1"/>
  <c r="AY70" i="1"/>
  <c r="AX70" i="1"/>
  <c r="AS70" i="1"/>
  <c r="AR70" i="1"/>
  <c r="AM70" i="1"/>
  <c r="AL70" i="1"/>
  <c r="AG70" i="1"/>
  <c r="AF70" i="1"/>
  <c r="AA70" i="1"/>
  <c r="Z70" i="1"/>
  <c r="U70" i="1"/>
  <c r="T70" i="1"/>
  <c r="O70" i="1"/>
  <c r="N70" i="1"/>
  <c r="I70" i="1"/>
  <c r="H70" i="1"/>
  <c r="EK69" i="1"/>
  <c r="EJ69" i="1"/>
  <c r="EE69" i="1"/>
  <c r="ED69" i="1"/>
  <c r="DY69" i="1"/>
  <c r="DX69" i="1"/>
  <c r="DS69" i="1"/>
  <c r="DR69" i="1"/>
  <c r="DM69" i="1"/>
  <c r="DL69" i="1"/>
  <c r="DG69" i="1"/>
  <c r="DF69" i="1"/>
  <c r="DA69" i="1"/>
  <c r="CZ69" i="1"/>
  <c r="CU69" i="1"/>
  <c r="CT69" i="1"/>
  <c r="CO69" i="1"/>
  <c r="CN69" i="1"/>
  <c r="CI69" i="1"/>
  <c r="CH69" i="1"/>
  <c r="CC69" i="1"/>
  <c r="CB69" i="1"/>
  <c r="BW69" i="1"/>
  <c r="BV69" i="1"/>
  <c r="BQ69" i="1"/>
  <c r="BP69" i="1"/>
  <c r="BK69" i="1"/>
  <c r="BJ69" i="1"/>
  <c r="BE69" i="1"/>
  <c r="BD69" i="1"/>
  <c r="AY69" i="1"/>
  <c r="AX69" i="1"/>
  <c r="AS69" i="1"/>
  <c r="AR69" i="1"/>
  <c r="AM69" i="1"/>
  <c r="AL69" i="1"/>
  <c r="AG69" i="1"/>
  <c r="AF69" i="1"/>
  <c r="AA69" i="1"/>
  <c r="Z69" i="1"/>
  <c r="U69" i="1"/>
  <c r="T69" i="1"/>
  <c r="O69" i="1"/>
  <c r="N69" i="1"/>
  <c r="I69" i="1"/>
  <c r="H69" i="1"/>
  <c r="EK68" i="1"/>
  <c r="EJ68" i="1"/>
  <c r="EE68" i="1"/>
  <c r="ED68" i="1"/>
  <c r="DY68" i="1"/>
  <c r="DX68" i="1"/>
  <c r="DS68" i="1"/>
  <c r="DR68" i="1"/>
  <c r="DM68" i="1"/>
  <c r="DL68" i="1"/>
  <c r="DG68" i="1"/>
  <c r="DF68" i="1"/>
  <c r="DA68" i="1"/>
  <c r="CZ68" i="1"/>
  <c r="CU68" i="1"/>
  <c r="CT68" i="1"/>
  <c r="CO68" i="1"/>
  <c r="CN68" i="1"/>
  <c r="CI68" i="1"/>
  <c r="CH68" i="1"/>
  <c r="CC68" i="1"/>
  <c r="CB68" i="1"/>
  <c r="BW68" i="1"/>
  <c r="BV68" i="1"/>
  <c r="BQ68" i="1"/>
  <c r="BP68" i="1"/>
  <c r="BK68" i="1"/>
  <c r="BJ68" i="1"/>
  <c r="BE68" i="1"/>
  <c r="BD68" i="1"/>
  <c r="AY68" i="1"/>
  <c r="AX68" i="1"/>
  <c r="AS68" i="1"/>
  <c r="AR68" i="1"/>
  <c r="AM68" i="1"/>
  <c r="AL68" i="1"/>
  <c r="AG68" i="1"/>
  <c r="AF68" i="1"/>
  <c r="AA68" i="1"/>
  <c r="Z68" i="1"/>
  <c r="U68" i="1"/>
  <c r="T68" i="1"/>
  <c r="O68" i="1"/>
  <c r="N68" i="1"/>
  <c r="I68" i="1"/>
  <c r="H68" i="1"/>
  <c r="EK67" i="1"/>
  <c r="EJ67" i="1"/>
  <c r="EE67" i="1"/>
  <c r="ED67" i="1"/>
  <c r="DY67" i="1"/>
  <c r="DX67" i="1"/>
  <c r="DS67" i="1"/>
  <c r="DR67" i="1"/>
  <c r="DM67" i="1"/>
  <c r="DL67" i="1"/>
  <c r="DG67" i="1"/>
  <c r="DF67" i="1"/>
  <c r="DA67" i="1"/>
  <c r="CZ67" i="1"/>
  <c r="CU67" i="1"/>
  <c r="CT67" i="1"/>
  <c r="CO67" i="1"/>
  <c r="CN67" i="1"/>
  <c r="CI67" i="1"/>
  <c r="CH67" i="1"/>
  <c r="CC67" i="1"/>
  <c r="CB67" i="1"/>
  <c r="BW67" i="1"/>
  <c r="BV67" i="1"/>
  <c r="BQ67" i="1"/>
  <c r="BP67" i="1"/>
  <c r="BK67" i="1"/>
  <c r="BJ67" i="1"/>
  <c r="BE67" i="1"/>
  <c r="BD67" i="1"/>
  <c r="AY67" i="1"/>
  <c r="AX67" i="1"/>
  <c r="AS67" i="1"/>
  <c r="AR67" i="1"/>
  <c r="AM67" i="1"/>
  <c r="AL67" i="1"/>
  <c r="AG67" i="1"/>
  <c r="AF67" i="1"/>
  <c r="AA67" i="1"/>
  <c r="Z67" i="1"/>
  <c r="U67" i="1"/>
  <c r="T67" i="1"/>
  <c r="O67" i="1"/>
  <c r="N67" i="1"/>
  <c r="I67" i="1"/>
  <c r="H67" i="1"/>
  <c r="EK66" i="1"/>
  <c r="EJ66" i="1"/>
  <c r="EE66" i="1"/>
  <c r="ED66" i="1"/>
  <c r="DY66" i="1"/>
  <c r="DX66" i="1"/>
  <c r="DS66" i="1"/>
  <c r="DR66" i="1"/>
  <c r="DM66" i="1"/>
  <c r="DL66" i="1"/>
  <c r="DG66" i="1"/>
  <c r="DF66" i="1"/>
  <c r="DA66" i="1"/>
  <c r="CZ66" i="1"/>
  <c r="CU66" i="1"/>
  <c r="CT66" i="1"/>
  <c r="CO66" i="1"/>
  <c r="CN66" i="1"/>
  <c r="CI66" i="1"/>
  <c r="CH66" i="1"/>
  <c r="CC66" i="1"/>
  <c r="CB66" i="1"/>
  <c r="BW66" i="1"/>
  <c r="BV66" i="1"/>
  <c r="BQ66" i="1"/>
  <c r="BP66" i="1"/>
  <c r="BK66" i="1"/>
  <c r="BJ66" i="1"/>
  <c r="BE66" i="1"/>
  <c r="BD66" i="1"/>
  <c r="AY66" i="1"/>
  <c r="AX66" i="1"/>
  <c r="AS66" i="1"/>
  <c r="AR66" i="1"/>
  <c r="AM66" i="1"/>
  <c r="AL66" i="1"/>
  <c r="AG66" i="1"/>
  <c r="AF66" i="1"/>
  <c r="AA66" i="1"/>
  <c r="Z66" i="1"/>
  <c r="U66" i="1"/>
  <c r="T66" i="1"/>
  <c r="O66" i="1"/>
  <c r="N66" i="1"/>
  <c r="I66" i="1"/>
  <c r="H66" i="1"/>
  <c r="EK65" i="1"/>
  <c r="EJ65" i="1"/>
  <c r="EE65" i="1"/>
  <c r="ED65" i="1"/>
  <c r="DY65" i="1"/>
  <c r="DX65" i="1"/>
  <c r="DS65" i="1"/>
  <c r="DR65" i="1"/>
  <c r="DM65" i="1"/>
  <c r="DL65" i="1"/>
  <c r="DG65" i="1"/>
  <c r="DF65" i="1"/>
  <c r="DA65" i="1"/>
  <c r="CZ65" i="1"/>
  <c r="CU65" i="1"/>
  <c r="CT65" i="1"/>
  <c r="CO65" i="1"/>
  <c r="CN65" i="1"/>
  <c r="CI65" i="1"/>
  <c r="CH65" i="1"/>
  <c r="CC65" i="1"/>
  <c r="CB65" i="1"/>
  <c r="BW65" i="1"/>
  <c r="BV65" i="1"/>
  <c r="BQ65" i="1"/>
  <c r="BP65" i="1"/>
  <c r="BK65" i="1"/>
  <c r="BJ65" i="1"/>
  <c r="BE65" i="1"/>
  <c r="BD65" i="1"/>
  <c r="AY65" i="1"/>
  <c r="AX65" i="1"/>
  <c r="AS65" i="1"/>
  <c r="AR65" i="1"/>
  <c r="AM65" i="1"/>
  <c r="AL65" i="1"/>
  <c r="AG65" i="1"/>
  <c r="AF65" i="1"/>
  <c r="AA65" i="1"/>
  <c r="Z65" i="1"/>
  <c r="U65" i="1"/>
  <c r="T65" i="1"/>
  <c r="O65" i="1"/>
  <c r="N65" i="1"/>
  <c r="I65" i="1"/>
  <c r="H65" i="1"/>
  <c r="EK64" i="1"/>
  <c r="EJ64" i="1"/>
  <c r="EE64" i="1"/>
  <c r="ED64" i="1"/>
  <c r="DY64" i="1"/>
  <c r="DX64" i="1"/>
  <c r="DS64" i="1"/>
  <c r="DR64" i="1"/>
  <c r="DM64" i="1"/>
  <c r="DL64" i="1"/>
  <c r="DG64" i="1"/>
  <c r="DF64" i="1"/>
  <c r="DA64" i="1"/>
  <c r="CZ64" i="1"/>
  <c r="CU64" i="1"/>
  <c r="CT64" i="1"/>
  <c r="CO64" i="1"/>
  <c r="CN64" i="1"/>
  <c r="CI64" i="1"/>
  <c r="CH64" i="1"/>
  <c r="CC64" i="1"/>
  <c r="CB64" i="1"/>
  <c r="BW64" i="1"/>
  <c r="BV64" i="1"/>
  <c r="BQ64" i="1"/>
  <c r="BP64" i="1"/>
  <c r="BK64" i="1"/>
  <c r="BJ64" i="1"/>
  <c r="BE64" i="1"/>
  <c r="BD64" i="1"/>
  <c r="AY64" i="1"/>
  <c r="AX64" i="1"/>
  <c r="AS64" i="1"/>
  <c r="AR64" i="1"/>
  <c r="AM64" i="1"/>
  <c r="AL64" i="1"/>
  <c r="AG64" i="1"/>
  <c r="AF64" i="1"/>
  <c r="AA64" i="1"/>
  <c r="Z64" i="1"/>
  <c r="U64" i="1"/>
  <c r="T64" i="1"/>
  <c r="O64" i="1"/>
  <c r="N64" i="1"/>
  <c r="I64" i="1"/>
  <c r="H64" i="1"/>
  <c r="EK63" i="1"/>
  <c r="EJ63" i="1"/>
  <c r="EE63" i="1"/>
  <c r="ED63" i="1"/>
  <c r="DY63" i="1"/>
  <c r="DX63" i="1"/>
  <c r="DS63" i="1"/>
  <c r="DR63" i="1"/>
  <c r="DM63" i="1"/>
  <c r="DL63" i="1"/>
  <c r="DG63" i="1"/>
  <c r="DF63" i="1"/>
  <c r="DA63" i="1"/>
  <c r="CZ63" i="1"/>
  <c r="CU63" i="1"/>
  <c r="CT63" i="1"/>
  <c r="CO63" i="1"/>
  <c r="CN63" i="1"/>
  <c r="CI63" i="1"/>
  <c r="CH63" i="1"/>
  <c r="CC63" i="1"/>
  <c r="CB63" i="1"/>
  <c r="BW63" i="1"/>
  <c r="BV63" i="1"/>
  <c r="BQ63" i="1"/>
  <c r="BP63" i="1"/>
  <c r="BK63" i="1"/>
  <c r="BJ63" i="1"/>
  <c r="BE63" i="1"/>
  <c r="BD63" i="1"/>
  <c r="AY63" i="1"/>
  <c r="AX63" i="1"/>
  <c r="AS63" i="1"/>
  <c r="AR63" i="1"/>
  <c r="AM63" i="1"/>
  <c r="AL63" i="1"/>
  <c r="AG63" i="1"/>
  <c r="AF63" i="1"/>
  <c r="AA63" i="1"/>
  <c r="Z63" i="1"/>
  <c r="U63" i="1"/>
  <c r="T63" i="1"/>
  <c r="O63" i="1"/>
  <c r="N63" i="1"/>
  <c r="I63" i="1"/>
  <c r="H63" i="1"/>
  <c r="EK62" i="1"/>
  <c r="EJ62" i="1"/>
  <c r="EE62" i="1"/>
  <c r="ED62" i="1"/>
  <c r="DY62" i="1"/>
  <c r="DX62" i="1"/>
  <c r="DS62" i="1"/>
  <c r="DR62" i="1"/>
  <c r="DM62" i="1"/>
  <c r="DL62" i="1"/>
  <c r="DG62" i="1"/>
  <c r="DF62" i="1"/>
  <c r="DA62" i="1"/>
  <c r="CZ62" i="1"/>
  <c r="CU62" i="1"/>
  <c r="CT62" i="1"/>
  <c r="CO62" i="1"/>
  <c r="CN62" i="1"/>
  <c r="CI62" i="1"/>
  <c r="CH62" i="1"/>
  <c r="CC62" i="1"/>
  <c r="CB62" i="1"/>
  <c r="BW62" i="1"/>
  <c r="BV62" i="1"/>
  <c r="BQ62" i="1"/>
  <c r="BP62" i="1"/>
  <c r="BK62" i="1"/>
  <c r="BJ62" i="1"/>
  <c r="BE62" i="1"/>
  <c r="BD62" i="1"/>
  <c r="AY62" i="1"/>
  <c r="AX62" i="1"/>
  <c r="AS62" i="1"/>
  <c r="AR62" i="1"/>
  <c r="AM62" i="1"/>
  <c r="AL62" i="1"/>
  <c r="AG62" i="1"/>
  <c r="AF62" i="1"/>
  <c r="AA62" i="1"/>
  <c r="Z62" i="1"/>
  <c r="U62" i="1"/>
  <c r="T62" i="1"/>
  <c r="O62" i="1"/>
  <c r="N62" i="1"/>
  <c r="I62" i="1"/>
  <c r="H62" i="1"/>
  <c r="EK61" i="1"/>
  <c r="EJ61" i="1"/>
  <c r="EE61" i="1"/>
  <c r="ED61" i="1"/>
  <c r="DY61" i="1"/>
  <c r="DX61" i="1"/>
  <c r="DS61" i="1"/>
  <c r="DR61" i="1"/>
  <c r="DM61" i="1"/>
  <c r="DL61" i="1"/>
  <c r="DG61" i="1"/>
  <c r="DF61" i="1"/>
  <c r="DA61" i="1"/>
  <c r="CZ61" i="1"/>
  <c r="CU61" i="1"/>
  <c r="CT61" i="1"/>
  <c r="CO61" i="1"/>
  <c r="CN61" i="1"/>
  <c r="CI61" i="1"/>
  <c r="CH61" i="1"/>
  <c r="CC61" i="1"/>
  <c r="CB61" i="1"/>
  <c r="BW61" i="1"/>
  <c r="BV61" i="1"/>
  <c r="BQ61" i="1"/>
  <c r="BP61" i="1"/>
  <c r="BK61" i="1"/>
  <c r="BJ61" i="1"/>
  <c r="BE61" i="1"/>
  <c r="BD61" i="1"/>
  <c r="AY61" i="1"/>
  <c r="AX61" i="1"/>
  <c r="AS61" i="1"/>
  <c r="AR61" i="1"/>
  <c r="AM61" i="1"/>
  <c r="AL61" i="1"/>
  <c r="AG61" i="1"/>
  <c r="AF61" i="1"/>
  <c r="AA61" i="1"/>
  <c r="Z61" i="1"/>
  <c r="U61" i="1"/>
  <c r="T61" i="1"/>
  <c r="O61" i="1"/>
  <c r="N61" i="1"/>
  <c r="I61" i="1"/>
  <c r="H61" i="1"/>
  <c r="EK60" i="1"/>
  <c r="EJ60" i="1"/>
  <c r="EE60" i="1"/>
  <c r="ED60" i="1"/>
  <c r="DY60" i="1"/>
  <c r="DX60" i="1"/>
  <c r="DS60" i="1"/>
  <c r="DR60" i="1"/>
  <c r="DM60" i="1"/>
  <c r="DL60" i="1"/>
  <c r="DG60" i="1"/>
  <c r="DF60" i="1"/>
  <c r="DA60" i="1"/>
  <c r="CZ60" i="1"/>
  <c r="CU60" i="1"/>
  <c r="CT60" i="1"/>
  <c r="CO60" i="1"/>
  <c r="CN60" i="1"/>
  <c r="CI60" i="1"/>
  <c r="CH60" i="1"/>
  <c r="CC60" i="1"/>
  <c r="CB60" i="1"/>
  <c r="BW60" i="1"/>
  <c r="BV60" i="1"/>
  <c r="BQ60" i="1"/>
  <c r="BP60" i="1"/>
  <c r="BK60" i="1"/>
  <c r="BJ60" i="1"/>
  <c r="BE60" i="1"/>
  <c r="BD60" i="1"/>
  <c r="AY60" i="1"/>
  <c r="AX60" i="1"/>
  <c r="AS60" i="1"/>
  <c r="AR60" i="1"/>
  <c r="AM60" i="1"/>
  <c r="AL60" i="1"/>
  <c r="AG60" i="1"/>
  <c r="AF60" i="1"/>
  <c r="AA60" i="1"/>
  <c r="Z60" i="1"/>
  <c r="U60" i="1"/>
  <c r="T60" i="1"/>
  <c r="O60" i="1"/>
  <c r="N60" i="1"/>
  <c r="I60" i="1"/>
  <c r="H60" i="1"/>
  <c r="EK59" i="1"/>
  <c r="EJ59" i="1"/>
  <c r="EE59" i="1"/>
  <c r="ED59" i="1"/>
  <c r="DY59" i="1"/>
  <c r="DX59" i="1"/>
  <c r="DS59" i="1"/>
  <c r="DR59" i="1"/>
  <c r="DM59" i="1"/>
  <c r="DL59" i="1"/>
  <c r="DG59" i="1"/>
  <c r="DF59" i="1"/>
  <c r="DA59" i="1"/>
  <c r="CZ59" i="1"/>
  <c r="CU59" i="1"/>
  <c r="CT59" i="1"/>
  <c r="CO59" i="1"/>
  <c r="CN59" i="1"/>
  <c r="CI59" i="1"/>
  <c r="CH59" i="1"/>
  <c r="CC59" i="1"/>
  <c r="CB59" i="1"/>
  <c r="BW59" i="1"/>
  <c r="BV59" i="1"/>
  <c r="BQ59" i="1"/>
  <c r="BP59" i="1"/>
  <c r="BK59" i="1"/>
  <c r="BJ59" i="1"/>
  <c r="BE59" i="1"/>
  <c r="BD59" i="1"/>
  <c r="AY59" i="1"/>
  <c r="AX59" i="1"/>
  <c r="AS59" i="1"/>
  <c r="AR59" i="1"/>
  <c r="AM59" i="1"/>
  <c r="AL59" i="1"/>
  <c r="AG59" i="1"/>
  <c r="AF59" i="1"/>
  <c r="AA59" i="1"/>
  <c r="Z59" i="1"/>
  <c r="U59" i="1"/>
  <c r="T59" i="1"/>
  <c r="O59" i="1"/>
  <c r="N59" i="1"/>
  <c r="I59" i="1"/>
  <c r="H59" i="1"/>
  <c r="EK58" i="1"/>
  <c r="EJ58" i="1"/>
  <c r="EE58" i="1"/>
  <c r="ED58" i="1"/>
  <c r="DY58" i="1"/>
  <c r="DX58" i="1"/>
  <c r="DS58" i="1"/>
  <c r="DR58" i="1"/>
  <c r="DM58" i="1"/>
  <c r="DL58" i="1"/>
  <c r="DG58" i="1"/>
  <c r="DF58" i="1"/>
  <c r="DA58" i="1"/>
  <c r="CZ58" i="1"/>
  <c r="CU58" i="1"/>
  <c r="CT58" i="1"/>
  <c r="CO58" i="1"/>
  <c r="CN58" i="1"/>
  <c r="CI58" i="1"/>
  <c r="CH58" i="1"/>
  <c r="CC58" i="1"/>
  <c r="CB58" i="1"/>
  <c r="BW58" i="1"/>
  <c r="BV58" i="1"/>
  <c r="BQ58" i="1"/>
  <c r="BP58" i="1"/>
  <c r="BK58" i="1"/>
  <c r="BJ58" i="1"/>
  <c r="BE58" i="1"/>
  <c r="BD58" i="1"/>
  <c r="AY58" i="1"/>
  <c r="AX58" i="1"/>
  <c r="AS58" i="1"/>
  <c r="AR58" i="1"/>
  <c r="AM58" i="1"/>
  <c r="AL58" i="1"/>
  <c r="AG58" i="1"/>
  <c r="AF58" i="1"/>
  <c r="AA58" i="1"/>
  <c r="Z58" i="1"/>
  <c r="U58" i="1"/>
  <c r="T58" i="1"/>
  <c r="O58" i="1"/>
  <c r="N58" i="1"/>
  <c r="I58" i="1"/>
  <c r="H58" i="1"/>
  <c r="EK57" i="1"/>
  <c r="EJ57" i="1"/>
  <c r="EE57" i="1"/>
  <c r="ED57" i="1"/>
  <c r="DY57" i="1"/>
  <c r="DX57" i="1"/>
  <c r="DS57" i="1"/>
  <c r="DR57" i="1"/>
  <c r="DM57" i="1"/>
  <c r="DL57" i="1"/>
  <c r="DG57" i="1"/>
  <c r="DF57" i="1"/>
  <c r="DA57" i="1"/>
  <c r="CZ57" i="1"/>
  <c r="CU57" i="1"/>
  <c r="CT57" i="1"/>
  <c r="CO57" i="1"/>
  <c r="CN57" i="1"/>
  <c r="CI57" i="1"/>
  <c r="CH57" i="1"/>
  <c r="CC57" i="1"/>
  <c r="CB57" i="1"/>
  <c r="BW57" i="1"/>
  <c r="BV57" i="1"/>
  <c r="BQ57" i="1"/>
  <c r="BP57" i="1"/>
  <c r="BK57" i="1"/>
  <c r="BJ57" i="1"/>
  <c r="BE57" i="1"/>
  <c r="BD57" i="1"/>
  <c r="AY57" i="1"/>
  <c r="AX57" i="1"/>
  <c r="AS57" i="1"/>
  <c r="AR57" i="1"/>
  <c r="AM57" i="1"/>
  <c r="AL57" i="1"/>
  <c r="AG57" i="1"/>
  <c r="AF57" i="1"/>
  <c r="AA57" i="1"/>
  <c r="Z57" i="1"/>
  <c r="U57" i="1"/>
  <c r="T57" i="1"/>
  <c r="O57" i="1"/>
  <c r="N57" i="1"/>
  <c r="I57" i="1"/>
  <c r="H57" i="1"/>
  <c r="EK56" i="1"/>
  <c r="EJ56" i="1"/>
  <c r="EE56" i="1"/>
  <c r="ED56" i="1"/>
  <c r="DY56" i="1"/>
  <c r="DX56" i="1"/>
  <c r="DS56" i="1"/>
  <c r="DR56" i="1"/>
  <c r="DM56" i="1"/>
  <c r="DL56" i="1"/>
  <c r="DG56" i="1"/>
  <c r="DF56" i="1"/>
  <c r="DA56" i="1"/>
  <c r="CZ56" i="1"/>
  <c r="CU56" i="1"/>
  <c r="CT56" i="1"/>
  <c r="CO56" i="1"/>
  <c r="CN56" i="1"/>
  <c r="CI56" i="1"/>
  <c r="CH56" i="1"/>
  <c r="CC56" i="1"/>
  <c r="CB56" i="1"/>
  <c r="BW56" i="1"/>
  <c r="BV56" i="1"/>
  <c r="BQ56" i="1"/>
  <c r="BP56" i="1"/>
  <c r="BK56" i="1"/>
  <c r="BJ56" i="1"/>
  <c r="BE56" i="1"/>
  <c r="BD56" i="1"/>
  <c r="AY56" i="1"/>
  <c r="AX56" i="1"/>
  <c r="AS56" i="1"/>
  <c r="AR56" i="1"/>
  <c r="AM56" i="1"/>
  <c r="AL56" i="1"/>
  <c r="AG56" i="1"/>
  <c r="AF56" i="1"/>
  <c r="AA56" i="1"/>
  <c r="Z56" i="1"/>
  <c r="U56" i="1"/>
  <c r="T56" i="1"/>
  <c r="O56" i="1"/>
  <c r="N56" i="1"/>
  <c r="I56" i="1"/>
  <c r="H56" i="1"/>
  <c r="EK55" i="1"/>
  <c r="EJ55" i="1"/>
  <c r="EE55" i="1"/>
  <c r="ED55" i="1"/>
  <c r="DY55" i="1"/>
  <c r="DX55" i="1"/>
  <c r="DS55" i="1"/>
  <c r="DR55" i="1"/>
  <c r="DM55" i="1"/>
  <c r="DL55" i="1"/>
  <c r="DG55" i="1"/>
  <c r="DF55" i="1"/>
  <c r="DA55" i="1"/>
  <c r="CZ55" i="1"/>
  <c r="CU55" i="1"/>
  <c r="CT55" i="1"/>
  <c r="CO55" i="1"/>
  <c r="CN55" i="1"/>
  <c r="CI55" i="1"/>
  <c r="CH55" i="1"/>
  <c r="CC55" i="1"/>
  <c r="CB55" i="1"/>
  <c r="BW55" i="1"/>
  <c r="BV55" i="1"/>
  <c r="BQ55" i="1"/>
  <c r="BP55" i="1"/>
  <c r="BK55" i="1"/>
  <c r="BJ55" i="1"/>
  <c r="BE55" i="1"/>
  <c r="BD55" i="1"/>
  <c r="AY55" i="1"/>
  <c r="AX55" i="1"/>
  <c r="AS55" i="1"/>
  <c r="AR55" i="1"/>
  <c r="AM55" i="1"/>
  <c r="AL55" i="1"/>
  <c r="AG55" i="1"/>
  <c r="AF55" i="1"/>
  <c r="AA55" i="1"/>
  <c r="Z55" i="1"/>
  <c r="U55" i="1"/>
  <c r="T55" i="1"/>
  <c r="O55" i="1"/>
  <c r="N55" i="1"/>
  <c r="I55" i="1"/>
  <c r="H55" i="1"/>
  <c r="EK54" i="1"/>
  <c r="EJ54" i="1"/>
  <c r="EE54" i="1"/>
  <c r="ED54" i="1"/>
  <c r="DY54" i="1"/>
  <c r="DX54" i="1"/>
  <c r="DS54" i="1"/>
  <c r="DR54" i="1"/>
  <c r="DM54" i="1"/>
  <c r="DL54" i="1"/>
  <c r="DG54" i="1"/>
  <c r="DF54" i="1"/>
  <c r="DA54" i="1"/>
  <c r="CZ54" i="1"/>
  <c r="CU54" i="1"/>
  <c r="CT54" i="1"/>
  <c r="CO54" i="1"/>
  <c r="CN54" i="1"/>
  <c r="CI54" i="1"/>
  <c r="CH54" i="1"/>
  <c r="CC54" i="1"/>
  <c r="CB54" i="1"/>
  <c r="BW54" i="1"/>
  <c r="BV54" i="1"/>
  <c r="BQ54" i="1"/>
  <c r="BP54" i="1"/>
  <c r="BK54" i="1"/>
  <c r="BJ54" i="1"/>
  <c r="BE54" i="1"/>
  <c r="BD54" i="1"/>
  <c r="AY54" i="1"/>
  <c r="AX54" i="1"/>
  <c r="AS54" i="1"/>
  <c r="AR54" i="1"/>
  <c r="AM54" i="1"/>
  <c r="AL54" i="1"/>
  <c r="AG54" i="1"/>
  <c r="AF54" i="1"/>
  <c r="AA54" i="1"/>
  <c r="Z54" i="1"/>
  <c r="U54" i="1"/>
  <c r="T54" i="1"/>
  <c r="O54" i="1"/>
  <c r="N54" i="1"/>
  <c r="I54" i="1"/>
  <c r="H54" i="1"/>
  <c r="EK53" i="1"/>
  <c r="EJ53" i="1"/>
  <c r="EE53" i="1"/>
  <c r="ED53" i="1"/>
  <c r="DY53" i="1"/>
  <c r="DX53" i="1"/>
  <c r="DS53" i="1"/>
  <c r="DR53" i="1"/>
  <c r="DM53" i="1"/>
  <c r="DL53" i="1"/>
  <c r="DG53" i="1"/>
  <c r="DF53" i="1"/>
  <c r="DA53" i="1"/>
  <c r="CZ53" i="1"/>
  <c r="CU53" i="1"/>
  <c r="CT53" i="1"/>
  <c r="CO53" i="1"/>
  <c r="CN53" i="1"/>
  <c r="CI53" i="1"/>
  <c r="CH53" i="1"/>
  <c r="CC53" i="1"/>
  <c r="CB53" i="1"/>
  <c r="BW53" i="1"/>
  <c r="BV53" i="1"/>
  <c r="BQ53" i="1"/>
  <c r="BP53" i="1"/>
  <c r="BK53" i="1"/>
  <c r="BJ53" i="1"/>
  <c r="BE53" i="1"/>
  <c r="BD53" i="1"/>
  <c r="AY53" i="1"/>
  <c r="AX53" i="1"/>
  <c r="AS53" i="1"/>
  <c r="AR53" i="1"/>
  <c r="AM53" i="1"/>
  <c r="AL53" i="1"/>
  <c r="AG53" i="1"/>
  <c r="AF53" i="1"/>
  <c r="AA53" i="1"/>
  <c r="Z53" i="1"/>
  <c r="U53" i="1"/>
  <c r="T53" i="1"/>
  <c r="O53" i="1"/>
  <c r="N53" i="1"/>
  <c r="I53" i="1"/>
  <c r="H53" i="1"/>
  <c r="EK52" i="1"/>
  <c r="EJ52" i="1"/>
  <c r="EE52" i="1"/>
  <c r="ED52" i="1"/>
  <c r="DY52" i="1"/>
  <c r="DX52" i="1"/>
  <c r="DS52" i="1"/>
  <c r="DR52" i="1"/>
  <c r="DM52" i="1"/>
  <c r="DL52" i="1"/>
  <c r="DG52" i="1"/>
  <c r="DF52" i="1"/>
  <c r="DA52" i="1"/>
  <c r="CZ52" i="1"/>
  <c r="CU52" i="1"/>
  <c r="CT52" i="1"/>
  <c r="CO52" i="1"/>
  <c r="CN52" i="1"/>
  <c r="CI52" i="1"/>
  <c r="CH52" i="1"/>
  <c r="CC52" i="1"/>
  <c r="CB52" i="1"/>
  <c r="BW52" i="1"/>
  <c r="BV52" i="1"/>
  <c r="BQ52" i="1"/>
  <c r="BP52" i="1"/>
  <c r="BK52" i="1"/>
  <c r="BJ52" i="1"/>
  <c r="BE52" i="1"/>
  <c r="BD52" i="1"/>
  <c r="AY52" i="1"/>
  <c r="AX52" i="1"/>
  <c r="AS52" i="1"/>
  <c r="AR52" i="1"/>
  <c r="AM52" i="1"/>
  <c r="AL52" i="1"/>
  <c r="AG52" i="1"/>
  <c r="AF52" i="1"/>
  <c r="AA52" i="1"/>
  <c r="Z52" i="1"/>
  <c r="U52" i="1"/>
  <c r="T52" i="1"/>
  <c r="O52" i="1"/>
  <c r="N52" i="1"/>
  <c r="I52" i="1"/>
  <c r="H52" i="1"/>
  <c r="EK51" i="1"/>
  <c r="EJ51" i="1"/>
  <c r="EE51" i="1"/>
  <c r="ED51" i="1"/>
  <c r="DY51" i="1"/>
  <c r="DX51" i="1"/>
  <c r="DS51" i="1"/>
  <c r="DR51" i="1"/>
  <c r="DM51" i="1"/>
  <c r="DL51" i="1"/>
  <c r="DG51" i="1"/>
  <c r="DF51" i="1"/>
  <c r="DA51" i="1"/>
  <c r="CZ51" i="1"/>
  <c r="CU51" i="1"/>
  <c r="CT51" i="1"/>
  <c r="CO51" i="1"/>
  <c r="CN51" i="1"/>
  <c r="CI51" i="1"/>
  <c r="CH51" i="1"/>
  <c r="CC51" i="1"/>
  <c r="CB51" i="1"/>
  <c r="BW51" i="1"/>
  <c r="BV51" i="1"/>
  <c r="BQ51" i="1"/>
  <c r="BP51" i="1"/>
  <c r="BK51" i="1"/>
  <c r="BJ51" i="1"/>
  <c r="BE51" i="1"/>
  <c r="BD51" i="1"/>
  <c r="AY51" i="1"/>
  <c r="AX51" i="1"/>
  <c r="AS51" i="1"/>
  <c r="AR51" i="1"/>
  <c r="AM51" i="1"/>
  <c r="AL51" i="1"/>
  <c r="AG51" i="1"/>
  <c r="AF51" i="1"/>
  <c r="AA51" i="1"/>
  <c r="Z51" i="1"/>
  <c r="U51" i="1"/>
  <c r="T51" i="1"/>
  <c r="O51" i="1"/>
  <c r="N51" i="1"/>
  <c r="I51" i="1"/>
  <c r="H51" i="1"/>
  <c r="EK50" i="1"/>
  <c r="EJ50" i="1"/>
  <c r="EE50" i="1"/>
  <c r="ED50" i="1"/>
  <c r="DY50" i="1"/>
  <c r="DX50" i="1"/>
  <c r="DS50" i="1"/>
  <c r="DR50" i="1"/>
  <c r="DM50" i="1"/>
  <c r="DL50" i="1"/>
  <c r="DG50" i="1"/>
  <c r="DF50" i="1"/>
  <c r="DA50" i="1"/>
  <c r="CZ50" i="1"/>
  <c r="CU50" i="1"/>
  <c r="CT50" i="1"/>
  <c r="CO50" i="1"/>
  <c r="CN50" i="1"/>
  <c r="CI50" i="1"/>
  <c r="CH50" i="1"/>
  <c r="CC50" i="1"/>
  <c r="CB50" i="1"/>
  <c r="BW50" i="1"/>
  <c r="BV50" i="1"/>
  <c r="BQ50" i="1"/>
  <c r="BP50" i="1"/>
  <c r="BK50" i="1"/>
  <c r="BJ50" i="1"/>
  <c r="BE50" i="1"/>
  <c r="BD50" i="1"/>
  <c r="AY50" i="1"/>
  <c r="AX50" i="1"/>
  <c r="AS50" i="1"/>
  <c r="AR50" i="1"/>
  <c r="AM50" i="1"/>
  <c r="AL50" i="1"/>
  <c r="AG50" i="1"/>
  <c r="AF50" i="1"/>
  <c r="AA50" i="1"/>
  <c r="Z50" i="1"/>
  <c r="U50" i="1"/>
  <c r="T50" i="1"/>
  <c r="O50" i="1"/>
  <c r="N50" i="1"/>
  <c r="I50" i="1"/>
  <c r="H50" i="1"/>
  <c r="EK49" i="1"/>
  <c r="EJ49" i="1"/>
  <c r="EE49" i="1"/>
  <c r="ED49" i="1"/>
  <c r="DY49" i="1"/>
  <c r="DX49" i="1"/>
  <c r="DS49" i="1"/>
  <c r="DR49" i="1"/>
  <c r="DM49" i="1"/>
  <c r="DL49" i="1"/>
  <c r="DG49" i="1"/>
  <c r="DF49" i="1"/>
  <c r="DA49" i="1"/>
  <c r="CZ49" i="1"/>
  <c r="CU49" i="1"/>
  <c r="CT49" i="1"/>
  <c r="CO49" i="1"/>
  <c r="CN49" i="1"/>
  <c r="CI49" i="1"/>
  <c r="CH49" i="1"/>
  <c r="CC49" i="1"/>
  <c r="CB49" i="1"/>
  <c r="BW49" i="1"/>
  <c r="BV49" i="1"/>
  <c r="BQ49" i="1"/>
  <c r="BP49" i="1"/>
  <c r="BK49" i="1"/>
  <c r="BJ49" i="1"/>
  <c r="BE49" i="1"/>
  <c r="BD49" i="1"/>
  <c r="AY49" i="1"/>
  <c r="AX49" i="1"/>
  <c r="AS49" i="1"/>
  <c r="AR49" i="1"/>
  <c r="AM49" i="1"/>
  <c r="AL49" i="1"/>
  <c r="AG49" i="1"/>
  <c r="AF49" i="1"/>
  <c r="AA49" i="1"/>
  <c r="Z49" i="1"/>
  <c r="U49" i="1"/>
  <c r="T49" i="1"/>
  <c r="O49" i="1"/>
  <c r="N49" i="1"/>
  <c r="I49" i="1"/>
  <c r="H49" i="1"/>
  <c r="EK48" i="1"/>
  <c r="EJ48" i="1"/>
  <c r="EE48" i="1"/>
  <c r="ED48" i="1"/>
  <c r="DY48" i="1"/>
  <c r="DX48" i="1"/>
  <c r="DS48" i="1"/>
  <c r="DR48" i="1"/>
  <c r="DM48" i="1"/>
  <c r="DL48" i="1"/>
  <c r="DG48" i="1"/>
  <c r="DF48" i="1"/>
  <c r="DA48" i="1"/>
  <c r="CZ48" i="1"/>
  <c r="CU48" i="1"/>
  <c r="CT48" i="1"/>
  <c r="CO48" i="1"/>
  <c r="CN48" i="1"/>
  <c r="CI48" i="1"/>
  <c r="CH48" i="1"/>
  <c r="CC48" i="1"/>
  <c r="CB48" i="1"/>
  <c r="BW48" i="1"/>
  <c r="BV48" i="1"/>
  <c r="BQ48" i="1"/>
  <c r="BP48" i="1"/>
  <c r="BK48" i="1"/>
  <c r="BJ48" i="1"/>
  <c r="BE48" i="1"/>
  <c r="BD48" i="1"/>
  <c r="AY48" i="1"/>
  <c r="AX48" i="1"/>
  <c r="AS48" i="1"/>
  <c r="AR48" i="1"/>
  <c r="AM48" i="1"/>
  <c r="AL48" i="1"/>
  <c r="AG48" i="1"/>
  <c r="AF48" i="1"/>
  <c r="AA48" i="1"/>
  <c r="Z48" i="1"/>
  <c r="U48" i="1"/>
  <c r="T48" i="1"/>
  <c r="O48" i="1"/>
  <c r="N48" i="1"/>
  <c r="I48" i="1"/>
  <c r="H48" i="1"/>
  <c r="EK47" i="1"/>
  <c r="EJ47" i="1"/>
  <c r="EE47" i="1"/>
  <c r="ED47" i="1"/>
  <c r="DY47" i="1"/>
  <c r="DX47" i="1"/>
  <c r="DS47" i="1"/>
  <c r="DR47" i="1"/>
  <c r="DM47" i="1"/>
  <c r="DL47" i="1"/>
  <c r="DG47" i="1"/>
  <c r="DF47" i="1"/>
  <c r="DA47" i="1"/>
  <c r="CZ47" i="1"/>
  <c r="CU47" i="1"/>
  <c r="CT47" i="1"/>
  <c r="CO47" i="1"/>
  <c r="CN47" i="1"/>
  <c r="CI47" i="1"/>
  <c r="CH47" i="1"/>
  <c r="CC47" i="1"/>
  <c r="CB47" i="1"/>
  <c r="BW47" i="1"/>
  <c r="BV47" i="1"/>
  <c r="BQ47" i="1"/>
  <c r="BP47" i="1"/>
  <c r="BK47" i="1"/>
  <c r="BJ47" i="1"/>
  <c r="BE47" i="1"/>
  <c r="BD47" i="1"/>
  <c r="AY47" i="1"/>
  <c r="AX47" i="1"/>
  <c r="AS47" i="1"/>
  <c r="AR47" i="1"/>
  <c r="AM47" i="1"/>
  <c r="AL47" i="1"/>
  <c r="AG47" i="1"/>
  <c r="AF47" i="1"/>
  <c r="AA47" i="1"/>
  <c r="Z47" i="1"/>
  <c r="U47" i="1"/>
  <c r="T47" i="1"/>
  <c r="O47" i="1"/>
  <c r="N47" i="1"/>
  <c r="I47" i="1"/>
  <c r="H47" i="1"/>
  <c r="EK46" i="1"/>
  <c r="EJ46" i="1"/>
  <c r="EE46" i="1"/>
  <c r="ED46" i="1"/>
  <c r="DY46" i="1"/>
  <c r="DX46" i="1"/>
  <c r="DS46" i="1"/>
  <c r="DR46" i="1"/>
  <c r="DM46" i="1"/>
  <c r="DL46" i="1"/>
  <c r="DG46" i="1"/>
  <c r="DF46" i="1"/>
  <c r="DA46" i="1"/>
  <c r="CZ46" i="1"/>
  <c r="CU46" i="1"/>
  <c r="CT46" i="1"/>
  <c r="CO46" i="1"/>
  <c r="CN46" i="1"/>
  <c r="CI46" i="1"/>
  <c r="CH46" i="1"/>
  <c r="CC46" i="1"/>
  <c r="CB46" i="1"/>
  <c r="BW46" i="1"/>
  <c r="BV46" i="1"/>
  <c r="BQ46" i="1"/>
  <c r="BP46" i="1"/>
  <c r="BK46" i="1"/>
  <c r="BJ46" i="1"/>
  <c r="BE46" i="1"/>
  <c r="BD46" i="1"/>
  <c r="AY46" i="1"/>
  <c r="AX46" i="1"/>
  <c r="AS46" i="1"/>
  <c r="AR46" i="1"/>
  <c r="AM46" i="1"/>
  <c r="AL46" i="1"/>
  <c r="AG46" i="1"/>
  <c r="AF46" i="1"/>
  <c r="AA46" i="1"/>
  <c r="Z46" i="1"/>
  <c r="U46" i="1"/>
  <c r="T46" i="1"/>
  <c r="O46" i="1"/>
  <c r="N46" i="1"/>
  <c r="I46" i="1"/>
  <c r="H46" i="1"/>
  <c r="EK45" i="1"/>
  <c r="EJ45" i="1"/>
  <c r="EE45" i="1"/>
  <c r="ED45" i="1"/>
  <c r="DY45" i="1"/>
  <c r="DX45" i="1"/>
  <c r="DS45" i="1"/>
  <c r="DR45" i="1"/>
  <c r="DM45" i="1"/>
  <c r="DL45" i="1"/>
  <c r="DG45" i="1"/>
  <c r="DF45" i="1"/>
  <c r="DA45" i="1"/>
  <c r="CZ45" i="1"/>
  <c r="CU45" i="1"/>
  <c r="CT45" i="1"/>
  <c r="CO45" i="1"/>
  <c r="CN45" i="1"/>
  <c r="CI45" i="1"/>
  <c r="CH45" i="1"/>
  <c r="CC45" i="1"/>
  <c r="CB45" i="1"/>
  <c r="BW45" i="1"/>
  <c r="BV45" i="1"/>
  <c r="BQ45" i="1"/>
  <c r="BP45" i="1"/>
  <c r="BK45" i="1"/>
  <c r="BJ45" i="1"/>
  <c r="BE45" i="1"/>
  <c r="BD45" i="1"/>
  <c r="AY45" i="1"/>
  <c r="AX45" i="1"/>
  <c r="AS45" i="1"/>
  <c r="AR45" i="1"/>
  <c r="AM45" i="1"/>
  <c r="AL45" i="1"/>
  <c r="AG45" i="1"/>
  <c r="AF45" i="1"/>
  <c r="AA45" i="1"/>
  <c r="Z45" i="1"/>
  <c r="U45" i="1"/>
  <c r="T45" i="1"/>
  <c r="O45" i="1"/>
  <c r="N45" i="1"/>
  <c r="I45" i="1"/>
  <c r="H45" i="1"/>
  <c r="EK44" i="1"/>
  <c r="EJ44" i="1"/>
  <c r="EE44" i="1"/>
  <c r="ED44" i="1"/>
  <c r="DY44" i="1"/>
  <c r="DX44" i="1"/>
  <c r="DS44" i="1"/>
  <c r="DR44" i="1"/>
  <c r="DM44" i="1"/>
  <c r="DL44" i="1"/>
  <c r="DG44" i="1"/>
  <c r="DF44" i="1"/>
  <c r="DA44" i="1"/>
  <c r="CZ44" i="1"/>
  <c r="CU44" i="1"/>
  <c r="CT44" i="1"/>
  <c r="CO44" i="1"/>
  <c r="CN44" i="1"/>
  <c r="CI44" i="1"/>
  <c r="CH44" i="1"/>
  <c r="CC44" i="1"/>
  <c r="CB44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EK43" i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<sst xmlns="http://schemas.openxmlformats.org/spreadsheetml/2006/main" count="263" uniqueCount="128">
  <si>
    <t>Станом на 07.10.2019</t>
  </si>
  <si>
    <t>Аналіз виконання плану по доходах</t>
  </si>
  <si>
    <t>На 30.09.2019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</si>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</sst>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104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2.42578125" bestFit="1" customWidth="1"/>
    <col min="8" max="8" width="12" bestFit="1" customWidth="1"/>
    <col min="10" max="12" width="13.85546875" customWidth="1"/>
    <col min="13" max="13" width="12.42578125" bestFit="1" customWidth="1"/>
    <col min="14" max="14" width="12" bestFit="1" customWidth="1"/>
    <col min="16" max="18" width="13.85546875" customWidth="1"/>
    <col min="19" max="19" width="11.42578125" bestFit="1" customWidth="1"/>
    <col min="20" max="20" width="10" bestFit="1" customWidth="1"/>
    <col min="22" max="24" width="13.85546875" customWidth="1"/>
    <col min="25" max="25" width="11.42578125" bestFit="1" customWidth="1"/>
    <col min="26" max="26" width="10" bestFit="1" customWidth="1"/>
    <col min="28" max="30" width="13.85546875" customWidth="1"/>
    <col min="31" max="31" width="11.42578125" bestFit="1" customWidth="1"/>
    <col min="32" max="32" width="11" bestFit="1" customWidth="1"/>
    <col min="34" max="36" width="13.85546875" customWidth="1"/>
    <col min="37" max="38" width="9.42578125" bestFit="1" customWidth="1"/>
    <col min="40" max="42" width="13.85546875" customWidth="1"/>
    <col min="43" max="43" width="9.42578125" bestFit="1" customWidth="1"/>
    <col min="44" max="44" width="10" bestFit="1" customWidth="1"/>
    <col min="46" max="48" width="13.85546875" customWidth="1"/>
    <col min="49" max="49" width="10.42578125" bestFit="1" customWidth="1"/>
    <col min="50" max="50" width="9.42578125" bestFit="1" customWidth="1"/>
    <col min="52" max="54" width="13.85546875" customWidth="1"/>
    <col min="55" max="55" width="10.42578125" bestFit="1" customWidth="1"/>
    <col min="56" max="56" width="10" bestFit="1" customWidth="1"/>
    <col min="58" max="60" width="13.85546875" customWidth="1"/>
    <col min="61" max="61" width="9.42578125" bestFit="1" customWidth="1"/>
    <col min="64" max="66" width="13.85546875" customWidth="1"/>
    <col min="67" max="67" width="9.42578125" bestFit="1" customWidth="1"/>
    <col min="70" max="72" width="13.85546875" customWidth="1"/>
    <col min="73" max="73" width="10.42578125" bestFit="1" customWidth="1"/>
    <col min="74" max="74" width="10" bestFit="1" customWidth="1"/>
    <col min="76" max="78" width="13.85546875" customWidth="1"/>
    <col min="79" max="79" width="9.42578125" bestFit="1" customWidth="1"/>
    <col min="82" max="84" width="13.85546875" customWidth="1"/>
    <col min="85" max="85" width="9.42578125" bestFit="1" customWidth="1"/>
    <col min="86" max="86" width="10" bestFit="1" customWidth="1"/>
    <col min="88" max="90" width="13.85546875" customWidth="1"/>
    <col min="91" max="91" width="9.42578125" bestFit="1" customWidth="1"/>
    <col min="92" max="92" width="10" bestFit="1" customWidth="1"/>
    <col min="94" max="96" width="13.85546875" customWidth="1"/>
    <col min="97" max="97" width="10.42578125" bestFit="1" customWidth="1"/>
    <col min="98" max="98" width="10" bestFit="1" customWidth="1"/>
    <col min="100" max="102" width="13.85546875" customWidth="1"/>
    <col min="103" max="103" width="10.42578125" bestFit="1" customWidth="1"/>
    <col min="104" max="104" width="9.42578125" bestFit="1" customWidth="1"/>
    <col min="106" max="108" width="13.85546875" customWidth="1"/>
    <col min="109" max="109" width="9.42578125" bestFit="1" customWidth="1"/>
    <col min="112" max="114" width="13.85546875" customWidth="1"/>
    <col min="115" max="115" width="10.42578125" bestFit="1" customWidth="1"/>
    <col min="116" max="116" width="10" bestFit="1" customWidth="1"/>
    <col min="118" max="120" width="13.85546875" customWidth="1"/>
    <col min="121" max="121" width="9.42578125" bestFit="1" customWidth="1"/>
    <col min="124" max="126" width="13.85546875" customWidth="1"/>
    <col min="127" max="127" width="9.42578125" bestFit="1" customWidth="1"/>
    <col min="128" max="128" width="10" bestFit="1" customWidth="1"/>
    <col min="130" max="132" width="13.85546875" customWidth="1"/>
    <col min="133" max="133" width="9.42578125" bestFit="1" customWidth="1"/>
    <col min="136" max="138" width="13.85546875" customWidth="1"/>
    <col min="139" max="139" width="10.42578125" bestFit="1" customWidth="1"/>
    <col min="140" max="140" width="9.42578125" bestFit="1" customWidth="1"/>
  </cols>
  <sheetData>
    <row r="1" spans="1:141" x14ac:dyDescent="0.2">
      <c r="A1" t="s">
        <v>0</v>
      </c>
    </row>
    <row r="2" spans="1:1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2">
      <c r="G6" t="s">
        <v>3</v>
      </c>
    </row>
    <row r="7" spans="1:141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2">
      <c r="A9" s="10"/>
      <c r="B9" s="10">
        <v>10000000</v>
      </c>
      <c r="C9" s="10" t="s">
        <v>35</v>
      </c>
      <c r="D9" s="11">
        <v>174960586</v>
      </c>
      <c r="E9" s="11">
        <v>170621574</v>
      </c>
      <c r="F9" s="11">
        <v>122519285</v>
      </c>
      <c r="G9" s="11">
        <v>123262706.94000001</v>
      </c>
      <c r="H9" s="11">
        <f>G9-F9</f>
        <v>743421.94000001252</v>
      </c>
      <c r="I9" s="11">
        <f>IF(F9=0,0,G9/F9*100)</f>
        <v>100.60677952862687</v>
      </c>
      <c r="J9" s="11">
        <v>130297000</v>
      </c>
      <c r="K9" s="11">
        <v>125297000</v>
      </c>
      <c r="L9" s="11">
        <v>89477500</v>
      </c>
      <c r="M9" s="11">
        <v>90331051.950000018</v>
      </c>
      <c r="N9" s="11">
        <f>M9-L9</f>
        <v>853551.95000001788</v>
      </c>
      <c r="O9" s="11">
        <f>IF(L9=0,0,M9/L9*100)</f>
        <v>100.95392914419827</v>
      </c>
      <c r="P9" s="11">
        <v>19593020</v>
      </c>
      <c r="Q9" s="11">
        <v>20254008</v>
      </c>
      <c r="R9" s="11">
        <v>15097183</v>
      </c>
      <c r="S9" s="11">
        <v>15671536.91</v>
      </c>
      <c r="T9" s="11">
        <f>S9-R9</f>
        <v>574353.91000000015</v>
      </c>
      <c r="U9" s="11">
        <f>IF(R9=0,0,S9/R9*100)</f>
        <v>103.80437800879807</v>
      </c>
      <c r="V9" s="11">
        <v>19593020</v>
      </c>
      <c r="W9" s="11">
        <v>20254008</v>
      </c>
      <c r="X9" s="11">
        <v>15097183</v>
      </c>
      <c r="Y9" s="11">
        <v>15671536.91</v>
      </c>
      <c r="Z9" s="11">
        <f>Y9-X9</f>
        <v>574353.91000000015</v>
      </c>
      <c r="AA9" s="11">
        <f>IF(X9=0,0,Y9/X9*100)</f>
        <v>103.80437800879807</v>
      </c>
      <c r="AB9" s="11">
        <v>25070566</v>
      </c>
      <c r="AC9" s="11">
        <v>25070566</v>
      </c>
      <c r="AD9" s="11">
        <v>17944602</v>
      </c>
      <c r="AE9" s="11">
        <v>17260118.080000002</v>
      </c>
      <c r="AF9" s="11">
        <f>AE9-AD9</f>
        <v>-684483.91999999806</v>
      </c>
      <c r="AG9" s="11">
        <f>IF(AD9=0,0,AE9/AD9*100)</f>
        <v>96.185572017702043</v>
      </c>
      <c r="AH9" s="11">
        <v>1237000</v>
      </c>
      <c r="AI9" s="11">
        <v>1237000</v>
      </c>
      <c r="AJ9" s="11">
        <v>746270</v>
      </c>
      <c r="AK9" s="11">
        <v>831345.09000000008</v>
      </c>
      <c r="AL9" s="11">
        <f>AK9-AJ9</f>
        <v>85075.090000000084</v>
      </c>
      <c r="AM9" s="11">
        <f>IF(AJ9=0,0,AK9/AJ9*100)</f>
        <v>111.40004153992524</v>
      </c>
      <c r="AN9" s="11">
        <v>1223800</v>
      </c>
      <c r="AO9" s="11">
        <v>1223800</v>
      </c>
      <c r="AP9" s="11">
        <v>879330</v>
      </c>
      <c r="AQ9" s="11">
        <v>480255.20999999996</v>
      </c>
      <c r="AR9" s="11">
        <f>AQ9-AP9</f>
        <v>-399074.79000000004</v>
      </c>
      <c r="AS9" s="11">
        <f>IF(AP9=0,0,AQ9/AP9*100)</f>
        <v>54.616038347378115</v>
      </c>
      <c r="AT9" s="11">
        <v>1928600</v>
      </c>
      <c r="AU9" s="11">
        <v>1928600</v>
      </c>
      <c r="AV9" s="11">
        <v>1417230</v>
      </c>
      <c r="AW9" s="11">
        <v>1547462.75</v>
      </c>
      <c r="AX9" s="11">
        <f>AW9-AV9</f>
        <v>130232.75</v>
      </c>
      <c r="AY9" s="11">
        <f>IF(AV9=0,0,AW9/AV9*100)</f>
        <v>109.18924592338577</v>
      </c>
      <c r="AZ9" s="11">
        <v>1861280</v>
      </c>
      <c r="BA9" s="11">
        <v>1861280</v>
      </c>
      <c r="BB9" s="11">
        <v>1318018</v>
      </c>
      <c r="BC9" s="11">
        <v>912020.77999999991</v>
      </c>
      <c r="BD9" s="11">
        <f>BC9-BB9</f>
        <v>-405997.22000000009</v>
      </c>
      <c r="BE9" s="11">
        <f>IF(BB9=0,0,BC9/BB9*100)</f>
        <v>69.196382750463187</v>
      </c>
      <c r="BF9" s="11">
        <v>577275</v>
      </c>
      <c r="BG9" s="11">
        <v>577275</v>
      </c>
      <c r="BH9" s="11">
        <v>534690</v>
      </c>
      <c r="BI9" s="11">
        <v>477741.89</v>
      </c>
      <c r="BJ9" s="11">
        <f>BI9-BH9</f>
        <v>-56948.109999999986</v>
      </c>
      <c r="BK9" s="11">
        <f>IF(BH9=0,0,BI9/BH9*100)</f>
        <v>89.34932203706822</v>
      </c>
      <c r="BL9" s="11">
        <v>689200</v>
      </c>
      <c r="BM9" s="11">
        <v>689200</v>
      </c>
      <c r="BN9" s="11">
        <v>499260</v>
      </c>
      <c r="BO9" s="11">
        <v>469700.88</v>
      </c>
      <c r="BP9" s="11">
        <f>BO9-BN9</f>
        <v>-29559.119999999995</v>
      </c>
      <c r="BQ9" s="11">
        <f>IF(BN9=0,0,BO9/BN9*100)</f>
        <v>94.079413532027402</v>
      </c>
      <c r="BR9" s="11">
        <v>1565786</v>
      </c>
      <c r="BS9" s="11">
        <v>1565786</v>
      </c>
      <c r="BT9" s="11">
        <v>1145833</v>
      </c>
      <c r="BU9" s="11">
        <v>1004465.98</v>
      </c>
      <c r="BV9" s="11">
        <f>BU9-BT9</f>
        <v>-141367.02000000002</v>
      </c>
      <c r="BW9" s="11">
        <f>IF(BT9=0,0,BU9/BT9*100)</f>
        <v>87.662511029094119</v>
      </c>
      <c r="BX9" s="11">
        <v>1325677</v>
      </c>
      <c r="BY9" s="11">
        <v>1325677</v>
      </c>
      <c r="BZ9" s="11">
        <v>836478</v>
      </c>
      <c r="CA9" s="11">
        <v>887498.45</v>
      </c>
      <c r="CB9" s="11">
        <f>CA9-BZ9</f>
        <v>51020.449999999953</v>
      </c>
      <c r="CC9" s="11">
        <f>IF(BZ9=0,0,CA9/BZ9*100)</f>
        <v>106.09943716391822</v>
      </c>
      <c r="CD9" s="11">
        <v>1392170</v>
      </c>
      <c r="CE9" s="11">
        <v>1392170</v>
      </c>
      <c r="CF9" s="11">
        <v>991530</v>
      </c>
      <c r="CG9" s="11">
        <v>822601.44</v>
      </c>
      <c r="CH9" s="11">
        <f>CG9-CF9</f>
        <v>-168928.56000000006</v>
      </c>
      <c r="CI9" s="11">
        <f>IF(CF9=0,0,CG9/CF9*100)</f>
        <v>82.962839248434221</v>
      </c>
      <c r="CJ9" s="11">
        <v>1091320</v>
      </c>
      <c r="CK9" s="11">
        <v>1091320</v>
      </c>
      <c r="CL9" s="11">
        <v>752310</v>
      </c>
      <c r="CM9" s="11">
        <v>644592.1100000001</v>
      </c>
      <c r="CN9" s="11">
        <f>CM9-CL9</f>
        <v>-107717.8899999999</v>
      </c>
      <c r="CO9" s="11">
        <f>IF(CL9=0,0,CM9/CL9*100)</f>
        <v>85.681714984514372</v>
      </c>
      <c r="CP9" s="11">
        <v>1886900</v>
      </c>
      <c r="CQ9" s="11">
        <v>1886900</v>
      </c>
      <c r="CR9" s="11">
        <v>1379700</v>
      </c>
      <c r="CS9" s="11">
        <v>1551396.52</v>
      </c>
      <c r="CT9" s="11">
        <f>CS9-CR9</f>
        <v>171696.52000000002</v>
      </c>
      <c r="CU9" s="11">
        <f>IF(CR9=0,0,CS9/CR9*100)</f>
        <v>112.44448213379721</v>
      </c>
      <c r="CV9" s="11">
        <v>2934278</v>
      </c>
      <c r="CW9" s="11">
        <v>2934278</v>
      </c>
      <c r="CX9" s="11">
        <v>2047643</v>
      </c>
      <c r="CY9" s="11">
        <v>2168027.59</v>
      </c>
      <c r="CZ9" s="11">
        <f>CY9-CX9</f>
        <v>120384.58999999985</v>
      </c>
      <c r="DA9" s="11">
        <f>IF(CX9=0,0,CY9/CX9*100)</f>
        <v>105.87917864588701</v>
      </c>
      <c r="DB9" s="11">
        <v>789080</v>
      </c>
      <c r="DC9" s="11">
        <v>789080</v>
      </c>
      <c r="DD9" s="11">
        <v>556950</v>
      </c>
      <c r="DE9" s="11">
        <v>555377.30000000005</v>
      </c>
      <c r="DF9" s="11">
        <f>DE9-DD9</f>
        <v>-1572.6999999999534</v>
      </c>
      <c r="DG9" s="11">
        <f>IF(DD9=0,0,DE9/DD9*100)</f>
        <v>99.717622766855214</v>
      </c>
      <c r="DH9" s="11">
        <v>1886000</v>
      </c>
      <c r="DI9" s="11">
        <v>1886000</v>
      </c>
      <c r="DJ9" s="11">
        <v>1397800</v>
      </c>
      <c r="DK9" s="11">
        <v>1081794.17</v>
      </c>
      <c r="DL9" s="11">
        <f>DK9-DJ9</f>
        <v>-316005.83000000007</v>
      </c>
      <c r="DM9" s="11">
        <f>IF(DJ9=0,0,DK9/DJ9*100)</f>
        <v>77.392629131492342</v>
      </c>
      <c r="DN9" s="11">
        <v>643810</v>
      </c>
      <c r="DO9" s="11">
        <v>643810</v>
      </c>
      <c r="DP9" s="11">
        <v>505749</v>
      </c>
      <c r="DQ9" s="11">
        <v>516017.70999999996</v>
      </c>
      <c r="DR9" s="11">
        <f>DQ9-DP9</f>
        <v>10268.709999999963</v>
      </c>
      <c r="DS9" s="11">
        <f>IF(DP9=0,0,DQ9/DP9*100)</f>
        <v>102.03039650103113</v>
      </c>
      <c r="DT9" s="11">
        <v>1311500</v>
      </c>
      <c r="DU9" s="11">
        <v>1311500</v>
      </c>
      <c r="DV9" s="11">
        <v>995165</v>
      </c>
      <c r="DW9" s="11">
        <v>865627.92999999993</v>
      </c>
      <c r="DX9" s="11">
        <f>DW9-DV9</f>
        <v>-129537.07000000007</v>
      </c>
      <c r="DY9" s="11">
        <f>IF(DV9=0,0,DW9/DV9*100)</f>
        <v>86.983357533675303</v>
      </c>
      <c r="DZ9" s="11">
        <v>803090</v>
      </c>
      <c r="EA9" s="11">
        <v>803090</v>
      </c>
      <c r="EB9" s="11">
        <v>560346</v>
      </c>
      <c r="EC9" s="11">
        <v>653155.23</v>
      </c>
      <c r="ED9" s="11">
        <f>EC9-EB9</f>
        <v>92809.229999999981</v>
      </c>
      <c r="EE9" s="11">
        <f>IF(EB9=0,0,EC9/EB9*100)</f>
        <v>116.56284331466628</v>
      </c>
      <c r="EF9" s="11">
        <v>1923800</v>
      </c>
      <c r="EG9" s="11">
        <v>1923800</v>
      </c>
      <c r="EH9" s="11">
        <v>1380300</v>
      </c>
      <c r="EI9" s="11">
        <v>1791037.05</v>
      </c>
      <c r="EJ9" s="11">
        <f>EI9-EH9</f>
        <v>410737.05000000005</v>
      </c>
      <c r="EK9" s="11">
        <f>IF(EH9=0,0,EI9/EH9*100)</f>
        <v>129.75708541621387</v>
      </c>
    </row>
    <row r="10" spans="1:141" x14ac:dyDescent="0.2">
      <c r="A10" s="10"/>
      <c r="B10" s="10">
        <v>11000000</v>
      </c>
      <c r="C10" s="10" t="s">
        <v>36</v>
      </c>
      <c r="D10" s="11">
        <v>130332860</v>
      </c>
      <c r="E10" s="11">
        <v>125332860</v>
      </c>
      <c r="F10" s="11">
        <v>89513360</v>
      </c>
      <c r="G10" s="11">
        <v>90331051.950000018</v>
      </c>
      <c r="H10" s="11">
        <f>G10-F10</f>
        <v>817691.95000001788</v>
      </c>
      <c r="I10" s="11">
        <f>IF(F10=0,0,G10/F10*100)</f>
        <v>100.91348593103871</v>
      </c>
      <c r="J10" s="11">
        <v>130297000</v>
      </c>
      <c r="K10" s="11">
        <v>125297000</v>
      </c>
      <c r="L10" s="11">
        <v>89477500</v>
      </c>
      <c r="M10" s="11">
        <v>90331051.950000018</v>
      </c>
      <c r="N10" s="11">
        <f>M10-L10</f>
        <v>853551.95000001788</v>
      </c>
      <c r="O10" s="11">
        <f>IF(L10=0,0,M10/L10*100)</f>
        <v>100.95392914419827</v>
      </c>
      <c r="P10" s="11">
        <v>35860</v>
      </c>
      <c r="Q10" s="11">
        <v>35860</v>
      </c>
      <c r="R10" s="11">
        <v>35860</v>
      </c>
      <c r="S10" s="11">
        <v>0</v>
      </c>
      <c r="T10" s="11">
        <f>S10-R10</f>
        <v>-35860</v>
      </c>
      <c r="U10" s="11">
        <f>IF(R10=0,0,S10/R10*100)</f>
        <v>0</v>
      </c>
      <c r="V10" s="11">
        <v>35860</v>
      </c>
      <c r="W10" s="11">
        <v>35860</v>
      </c>
      <c r="X10" s="11">
        <v>35860</v>
      </c>
      <c r="Y10" s="11">
        <v>0</v>
      </c>
      <c r="Z10" s="11">
        <f>Y10-X10</f>
        <v>-35860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f>EI10-EH10</f>
        <v>0</v>
      </c>
      <c r="EK10" s="11">
        <f>IF(EH10=0,0,EI10/EH10*100)</f>
        <v>0</v>
      </c>
    </row>
    <row r="11" spans="1:141" x14ac:dyDescent="0.2">
      <c r="A11" s="10"/>
      <c r="B11" s="10">
        <v>11010000</v>
      </c>
      <c r="C11" s="10" t="s">
        <v>37</v>
      </c>
      <c r="D11" s="11">
        <v>130296000</v>
      </c>
      <c r="E11" s="11">
        <v>125296000</v>
      </c>
      <c r="F11" s="11">
        <v>89476500</v>
      </c>
      <c r="G11" s="11">
        <v>90314676.950000018</v>
      </c>
      <c r="H11" s="11">
        <f>G11-F11</f>
        <v>838176.95000001788</v>
      </c>
      <c r="I11" s="11">
        <f>IF(F11=0,0,G11/F11*100)</f>
        <v>100.93675652266239</v>
      </c>
      <c r="J11" s="11">
        <v>130296000</v>
      </c>
      <c r="K11" s="11">
        <v>125296000</v>
      </c>
      <c r="L11" s="11">
        <v>89476500</v>
      </c>
      <c r="M11" s="11">
        <v>90314676.950000018</v>
      </c>
      <c r="N11" s="11">
        <f>M11-L11</f>
        <v>838176.95000001788</v>
      </c>
      <c r="O11" s="11">
        <f>IF(L11=0,0,M11/L11*100)</f>
        <v>100.93675652266239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f>EI11-EH11</f>
        <v>0</v>
      </c>
      <c r="EK11" s="11">
        <f>IF(EH11=0,0,EI11/EH11*100)</f>
        <v>0</v>
      </c>
    </row>
    <row r="12" spans="1:141" x14ac:dyDescent="0.2">
      <c r="A12" s="10"/>
      <c r="B12" s="10">
        <v>11010100</v>
      </c>
      <c r="C12" s="10" t="s">
        <v>38</v>
      </c>
      <c r="D12" s="11">
        <v>84360000</v>
      </c>
      <c r="E12" s="11">
        <v>82360000</v>
      </c>
      <c r="F12" s="11">
        <v>61081000</v>
      </c>
      <c r="G12" s="11">
        <v>70340161.650000006</v>
      </c>
      <c r="H12" s="11">
        <f>G12-F12</f>
        <v>9259161.650000006</v>
      </c>
      <c r="I12" s="11">
        <f>IF(F12=0,0,G12/F12*100)</f>
        <v>115.15882459357248</v>
      </c>
      <c r="J12" s="11">
        <v>84360000</v>
      </c>
      <c r="K12" s="11">
        <v>82360000</v>
      </c>
      <c r="L12" s="11">
        <v>61081000</v>
      </c>
      <c r="M12" s="11">
        <v>70340161.650000006</v>
      </c>
      <c r="N12" s="11">
        <f>M12-L12</f>
        <v>9259161.650000006</v>
      </c>
      <c r="O12" s="11">
        <f>IF(L12=0,0,M12/L12*100)</f>
        <v>115.15882459357248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f>EI12-EH12</f>
        <v>0</v>
      </c>
      <c r="EK12" s="11">
        <f>IF(EH12=0,0,EI12/EH12*100)</f>
        <v>0</v>
      </c>
    </row>
    <row r="13" spans="1:141" x14ac:dyDescent="0.2">
      <c r="A13" s="10"/>
      <c r="B13" s="10">
        <v>11010200</v>
      </c>
      <c r="C13" s="10" t="s">
        <v>39</v>
      </c>
      <c r="D13" s="11">
        <v>27680000</v>
      </c>
      <c r="E13" s="11">
        <v>25680000</v>
      </c>
      <c r="F13" s="11">
        <v>16549400</v>
      </c>
      <c r="G13" s="11">
        <v>9396948.1500000004</v>
      </c>
      <c r="H13" s="11">
        <f>G13-F13</f>
        <v>-7152451.8499999996</v>
      </c>
      <c r="I13" s="11">
        <f>IF(F13=0,0,G13/F13*100)</f>
        <v>56.781201433284586</v>
      </c>
      <c r="J13" s="11">
        <v>27680000</v>
      </c>
      <c r="K13" s="11">
        <v>25680000</v>
      </c>
      <c r="L13" s="11">
        <v>16549400</v>
      </c>
      <c r="M13" s="11">
        <v>9396948.1500000004</v>
      </c>
      <c r="N13" s="11">
        <f>M13-L13</f>
        <v>-7152451.8499999996</v>
      </c>
      <c r="O13" s="11">
        <f>IF(L13=0,0,M13/L13*100)</f>
        <v>56.781201433284586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2">
      <c r="A14" s="10"/>
      <c r="B14" s="10">
        <v>11010400</v>
      </c>
      <c r="C14" s="10" t="s">
        <v>40</v>
      </c>
      <c r="D14" s="11">
        <v>16576000</v>
      </c>
      <c r="E14" s="11">
        <v>15576000</v>
      </c>
      <c r="F14" s="11">
        <v>10315700</v>
      </c>
      <c r="G14" s="11">
        <v>8443687.3699999992</v>
      </c>
      <c r="H14" s="11">
        <f>G14-F14</f>
        <v>-1872012.6300000008</v>
      </c>
      <c r="I14" s="11">
        <f>IF(F14=0,0,G14/F14*100)</f>
        <v>81.85278139147124</v>
      </c>
      <c r="J14" s="11">
        <v>16576000</v>
      </c>
      <c r="K14" s="11">
        <v>15576000</v>
      </c>
      <c r="L14" s="11">
        <v>10315700</v>
      </c>
      <c r="M14" s="11">
        <v>8443687.3699999992</v>
      </c>
      <c r="N14" s="11">
        <f>M14-L14</f>
        <v>-1872012.6300000008</v>
      </c>
      <c r="O14" s="11">
        <f>IF(L14=0,0,M14/L14*100)</f>
        <v>81.85278139147124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>CA14-BZ14</f>
        <v>0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f>CM14-CL14</f>
        <v>0</v>
      </c>
      <c r="CO14" s="11">
        <f>IF(CL14=0,0,CM14/CL14*100)</f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f>CS14-CR14</f>
        <v>0</v>
      </c>
      <c r="CU14" s="11">
        <f>IF(CR14=0,0,CS14/CR14*100)</f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f>CY14-CX14</f>
        <v>0</v>
      </c>
      <c r="DA14" s="11">
        <f>IF(CX14=0,0,CY14/CX14*100)</f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f>DE14-DD14</f>
        <v>0</v>
      </c>
      <c r="DG14" s="11">
        <f>IF(DD14=0,0,DE14/DD14*100)</f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f>EI14-EH14</f>
        <v>0</v>
      </c>
      <c r="EK14" s="11">
        <f>IF(EH14=0,0,EI14/EH14*100)</f>
        <v>0</v>
      </c>
    </row>
    <row r="15" spans="1:141" x14ac:dyDescent="0.2">
      <c r="A15" s="10"/>
      <c r="B15" s="10">
        <v>11010500</v>
      </c>
      <c r="C15" s="10" t="s">
        <v>41</v>
      </c>
      <c r="D15" s="11">
        <v>1680000</v>
      </c>
      <c r="E15" s="11">
        <v>1680000</v>
      </c>
      <c r="F15" s="11">
        <v>1530400</v>
      </c>
      <c r="G15" s="11">
        <v>2133879.7799999998</v>
      </c>
      <c r="H15" s="11">
        <f>G15-F15</f>
        <v>603479.7799999998</v>
      </c>
      <c r="I15" s="11">
        <f>IF(F15=0,0,G15/F15*100)</f>
        <v>139.4328136434919</v>
      </c>
      <c r="J15" s="11">
        <v>1680000</v>
      </c>
      <c r="K15" s="11">
        <v>1680000</v>
      </c>
      <c r="L15" s="11">
        <v>1530400</v>
      </c>
      <c r="M15" s="11">
        <v>2133879.7799999998</v>
      </c>
      <c r="N15" s="11">
        <f>M15-L15</f>
        <v>603479.7799999998</v>
      </c>
      <c r="O15" s="11">
        <f>IF(L15=0,0,M15/L15*100)</f>
        <v>139.4328136434919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f>EI15-EH15</f>
        <v>0</v>
      </c>
      <c r="EK15" s="11">
        <f>IF(EH15=0,0,EI15/EH15*100)</f>
        <v>0</v>
      </c>
    </row>
    <row r="16" spans="1:141" x14ac:dyDescent="0.2">
      <c r="A16" s="10"/>
      <c r="B16" s="10">
        <v>11020000</v>
      </c>
      <c r="C16" s="10" t="s">
        <v>42</v>
      </c>
      <c r="D16" s="11">
        <v>36860</v>
      </c>
      <c r="E16" s="11">
        <v>36860</v>
      </c>
      <c r="F16" s="11">
        <v>36860</v>
      </c>
      <c r="G16" s="11">
        <v>16375</v>
      </c>
      <c r="H16" s="11">
        <f>G16-F16</f>
        <v>-20485</v>
      </c>
      <c r="I16" s="11">
        <f>IF(F16=0,0,G16/F16*100)</f>
        <v>44.424850786760715</v>
      </c>
      <c r="J16" s="11">
        <v>1000</v>
      </c>
      <c r="K16" s="11">
        <v>1000</v>
      </c>
      <c r="L16" s="11">
        <v>1000</v>
      </c>
      <c r="M16" s="11">
        <v>16375</v>
      </c>
      <c r="N16" s="11">
        <f>M16-L16</f>
        <v>15375</v>
      </c>
      <c r="O16" s="11">
        <f>IF(L16=0,0,M16/L16*100)</f>
        <v>1637.5</v>
      </c>
      <c r="P16" s="11">
        <v>35860</v>
      </c>
      <c r="Q16" s="11">
        <v>35860</v>
      </c>
      <c r="R16" s="11">
        <v>35860</v>
      </c>
      <c r="S16" s="11">
        <v>0</v>
      </c>
      <c r="T16" s="11">
        <f>S16-R16</f>
        <v>-35860</v>
      </c>
      <c r="U16" s="11">
        <f>IF(R16=0,0,S16/R16*100)</f>
        <v>0</v>
      </c>
      <c r="V16" s="11">
        <v>35860</v>
      </c>
      <c r="W16" s="11">
        <v>35860</v>
      </c>
      <c r="X16" s="11">
        <v>35860</v>
      </c>
      <c r="Y16" s="11">
        <v>0</v>
      </c>
      <c r="Z16" s="11">
        <f>Y16-X16</f>
        <v>-35860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f>EI16-EH16</f>
        <v>0</v>
      </c>
      <c r="EK16" s="11">
        <f>IF(EH16=0,0,EI16/EH16*100)</f>
        <v>0</v>
      </c>
    </row>
    <row r="17" spans="1:141" x14ac:dyDescent="0.2">
      <c r="A17" s="10"/>
      <c r="B17" s="10">
        <v>11020200</v>
      </c>
      <c r="C17" s="10" t="s">
        <v>43</v>
      </c>
      <c r="D17" s="11">
        <v>36860</v>
      </c>
      <c r="E17" s="11">
        <v>36860</v>
      </c>
      <c r="F17" s="11">
        <v>36860</v>
      </c>
      <c r="G17" s="11">
        <v>16375</v>
      </c>
      <c r="H17" s="11">
        <f>G17-F17</f>
        <v>-20485</v>
      </c>
      <c r="I17" s="11">
        <f>IF(F17=0,0,G17/F17*100)</f>
        <v>44.424850786760715</v>
      </c>
      <c r="J17" s="11">
        <v>1000</v>
      </c>
      <c r="K17" s="11">
        <v>1000</v>
      </c>
      <c r="L17" s="11">
        <v>1000</v>
      </c>
      <c r="M17" s="11">
        <v>16375</v>
      </c>
      <c r="N17" s="11">
        <f>M17-L17</f>
        <v>15375</v>
      </c>
      <c r="O17" s="11">
        <f>IF(L17=0,0,M17/L17*100)</f>
        <v>1637.5</v>
      </c>
      <c r="P17" s="11">
        <v>35860</v>
      </c>
      <c r="Q17" s="11">
        <v>35860</v>
      </c>
      <c r="R17" s="11">
        <v>35860</v>
      </c>
      <c r="S17" s="11">
        <v>0</v>
      </c>
      <c r="T17" s="11">
        <f>S17-R17</f>
        <v>-35860</v>
      </c>
      <c r="U17" s="11">
        <f>IF(R17=0,0,S17/R17*100)</f>
        <v>0</v>
      </c>
      <c r="V17" s="11">
        <v>35860</v>
      </c>
      <c r="W17" s="11">
        <v>35860</v>
      </c>
      <c r="X17" s="11">
        <v>35860</v>
      </c>
      <c r="Y17" s="11">
        <v>0</v>
      </c>
      <c r="Z17" s="11">
        <f>Y17-X17</f>
        <v>-35860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f>EI17-EH17</f>
        <v>0</v>
      </c>
      <c r="EK17" s="11">
        <f>IF(EH17=0,0,EI17/EH17*100)</f>
        <v>0</v>
      </c>
    </row>
    <row r="18" spans="1:141" x14ac:dyDescent="0.2">
      <c r="A18" s="10"/>
      <c r="B18" s="10">
        <v>13000000</v>
      </c>
      <c r="C18" s="10" t="s">
        <v>44</v>
      </c>
      <c r="D18" s="11">
        <v>37725</v>
      </c>
      <c r="E18" s="11">
        <v>37725</v>
      </c>
      <c r="F18" s="11">
        <v>34605</v>
      </c>
      <c r="G18" s="11">
        <v>27732.859999999993</v>
      </c>
      <c r="H18" s="11">
        <f>G18-F18</f>
        <v>-6872.1400000000067</v>
      </c>
      <c r="I18" s="11">
        <f>IF(F18=0,0,G18/F18*100)</f>
        <v>80.141193469151844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2611.7600000000002</v>
      </c>
      <c r="T18" s="11">
        <f>S18-R18</f>
        <v>2611.7600000000002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2611.7600000000002</v>
      </c>
      <c r="Z18" s="11">
        <f>Y18-X18</f>
        <v>2611.7600000000002</v>
      </c>
      <c r="AA18" s="11">
        <f>IF(X18=0,0,Y18/X18*100)</f>
        <v>0</v>
      </c>
      <c r="AB18" s="11">
        <v>37725</v>
      </c>
      <c r="AC18" s="11">
        <v>37725</v>
      </c>
      <c r="AD18" s="11">
        <v>34605</v>
      </c>
      <c r="AE18" s="11">
        <v>25121.1</v>
      </c>
      <c r="AF18" s="11">
        <f>AE18-AD18</f>
        <v>-9483.9000000000015</v>
      </c>
      <c r="AG18" s="11">
        <f>IF(AD18=0,0,AE18/AD18*100)</f>
        <v>72.593844820112693</v>
      </c>
      <c r="AH18" s="11">
        <v>600</v>
      </c>
      <c r="AI18" s="11">
        <v>600</v>
      </c>
      <c r="AJ18" s="11">
        <v>400</v>
      </c>
      <c r="AK18" s="11">
        <v>2.2400000000000002</v>
      </c>
      <c r="AL18" s="11">
        <f>AK18-AJ18</f>
        <v>-397.76</v>
      </c>
      <c r="AM18" s="11">
        <f>IF(AJ18=0,0,AK18/AJ18*100)</f>
        <v>0.56000000000000005</v>
      </c>
      <c r="AN18" s="11">
        <v>0</v>
      </c>
      <c r="AO18" s="11">
        <v>0</v>
      </c>
      <c r="AP18" s="11">
        <v>0</v>
      </c>
      <c r="AQ18" s="11">
        <v>177.74</v>
      </c>
      <c r="AR18" s="11">
        <f>AQ18-AP18</f>
        <v>177.74</v>
      </c>
      <c r="AS18" s="11">
        <f>IF(AP18=0,0,AQ18/AP18*100)</f>
        <v>0</v>
      </c>
      <c r="AT18" s="11">
        <v>1100</v>
      </c>
      <c r="AU18" s="11">
        <v>1100</v>
      </c>
      <c r="AV18" s="11">
        <v>1100</v>
      </c>
      <c r="AW18" s="11">
        <v>2034.81</v>
      </c>
      <c r="AX18" s="11">
        <f>AW18-AV18</f>
        <v>934.81</v>
      </c>
      <c r="AY18" s="11">
        <f>IF(AV18=0,0,AW18/AV18*100)</f>
        <v>184.98272727272726</v>
      </c>
      <c r="AZ18" s="11">
        <v>1080</v>
      </c>
      <c r="BA18" s="11">
        <v>1080</v>
      </c>
      <c r="BB18" s="11">
        <v>810</v>
      </c>
      <c r="BC18" s="11">
        <v>1158.45</v>
      </c>
      <c r="BD18" s="11">
        <f>BC18-BB18</f>
        <v>348.45000000000005</v>
      </c>
      <c r="BE18" s="11">
        <f>IF(BB18=0,0,BC18/BB18*100)</f>
        <v>143.01851851851853</v>
      </c>
      <c r="BF18" s="11">
        <v>0</v>
      </c>
      <c r="BG18" s="11">
        <v>0</v>
      </c>
      <c r="BH18" s="11">
        <v>0</v>
      </c>
      <c r="BI18" s="11">
        <v>92.71</v>
      </c>
      <c r="BJ18" s="11">
        <f>BI18-BH18</f>
        <v>92.71</v>
      </c>
      <c r="BK18" s="11">
        <f>IF(BH18=0,0,BI18/BH18*100)</f>
        <v>0</v>
      </c>
      <c r="BL18" s="11">
        <v>2650</v>
      </c>
      <c r="BM18" s="11">
        <v>2650</v>
      </c>
      <c r="BN18" s="11">
        <v>1980</v>
      </c>
      <c r="BO18" s="11">
        <v>670.6</v>
      </c>
      <c r="BP18" s="11">
        <f>BO18-BN18</f>
        <v>-1309.4000000000001</v>
      </c>
      <c r="BQ18" s="11">
        <f>IF(BN18=0,0,BO18/BN18*100)</f>
        <v>33.868686868686872</v>
      </c>
      <c r="BR18" s="11">
        <v>0</v>
      </c>
      <c r="BS18" s="11">
        <v>0</v>
      </c>
      <c r="BT18" s="11">
        <v>0</v>
      </c>
      <c r="BU18" s="11">
        <v>1372.21</v>
      </c>
      <c r="BV18" s="11">
        <f>BU18-BT18</f>
        <v>1372.21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810.21</v>
      </c>
      <c r="CB18" s="11">
        <f>CA18-BZ18</f>
        <v>810.21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1.99</v>
      </c>
      <c r="CH18" s="11">
        <f>CG18-CF18</f>
        <v>1.99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400</v>
      </c>
      <c r="CQ18" s="11">
        <v>400</v>
      </c>
      <c r="CR18" s="11">
        <v>300</v>
      </c>
      <c r="CS18" s="11">
        <v>1263.3500000000001</v>
      </c>
      <c r="CT18" s="11">
        <f>CS18-CR18</f>
        <v>963.35000000000014</v>
      </c>
      <c r="CU18" s="11">
        <f>IF(CR18=0,0,CS18/CR18*100)</f>
        <v>421.11666666666673</v>
      </c>
      <c r="CV18" s="11">
        <v>26395</v>
      </c>
      <c r="CW18" s="11">
        <v>26395</v>
      </c>
      <c r="CX18" s="11">
        <v>26395</v>
      </c>
      <c r="CY18" s="11">
        <v>7698.17</v>
      </c>
      <c r="CZ18" s="11">
        <f>CY18-CX18</f>
        <v>-18696.830000000002</v>
      </c>
      <c r="DA18" s="11">
        <f>IF(CX18=0,0,CY18/CX18*100)</f>
        <v>29.165258571699187</v>
      </c>
      <c r="DB18" s="11">
        <v>2300</v>
      </c>
      <c r="DC18" s="11">
        <v>2300</v>
      </c>
      <c r="DD18" s="11">
        <v>920</v>
      </c>
      <c r="DE18" s="11">
        <v>2140.85</v>
      </c>
      <c r="DF18" s="11">
        <f>DE18-DD18</f>
        <v>1220.8499999999999</v>
      </c>
      <c r="DG18" s="11">
        <f>IF(DD18=0,0,DE18/DD18*100)</f>
        <v>232.70108695652172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1170</v>
      </c>
      <c r="DO18" s="11">
        <v>1170</v>
      </c>
      <c r="DP18" s="11">
        <v>1170</v>
      </c>
      <c r="DQ18" s="11">
        <v>3472.6</v>
      </c>
      <c r="DR18" s="11">
        <f>DQ18-DP18</f>
        <v>2302.6</v>
      </c>
      <c r="DS18" s="11">
        <f>IF(DP18=0,0,DQ18/DP18*100)</f>
        <v>296.80341880341882</v>
      </c>
      <c r="DT18" s="11">
        <v>2030</v>
      </c>
      <c r="DU18" s="11">
        <v>2030</v>
      </c>
      <c r="DV18" s="11">
        <v>1530</v>
      </c>
      <c r="DW18" s="11">
        <v>389.99</v>
      </c>
      <c r="DX18" s="11">
        <f>DW18-DV18</f>
        <v>-1140.01</v>
      </c>
      <c r="DY18" s="11">
        <f>IF(DV18=0,0,DW18/DV18*100)</f>
        <v>25.489542483660131</v>
      </c>
      <c r="DZ18" s="11">
        <v>0</v>
      </c>
      <c r="EA18" s="11">
        <v>0</v>
      </c>
      <c r="EB18" s="11">
        <v>0</v>
      </c>
      <c r="EC18" s="11">
        <v>246.17</v>
      </c>
      <c r="ED18" s="11">
        <f>EC18-EB18</f>
        <v>246.17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3589.01</v>
      </c>
      <c r="EJ18" s="11">
        <f>EI18-EH18</f>
        <v>3589.01</v>
      </c>
      <c r="EK18" s="11">
        <f>IF(EH18=0,0,EI18/EH18*100)</f>
        <v>0</v>
      </c>
    </row>
    <row r="19" spans="1:141" x14ac:dyDescent="0.2">
      <c r="A19" s="10"/>
      <c r="B19" s="10">
        <v>13010000</v>
      </c>
      <c r="C19" s="10" t="s">
        <v>45</v>
      </c>
      <c r="D19" s="11">
        <v>37725</v>
      </c>
      <c r="E19" s="11">
        <v>37725</v>
      </c>
      <c r="F19" s="11">
        <v>34605</v>
      </c>
      <c r="G19" s="11">
        <v>23240.760000000002</v>
      </c>
      <c r="H19" s="11">
        <f>G19-F19</f>
        <v>-11364.239999999998</v>
      </c>
      <c r="I19" s="11">
        <f>IF(F19=0,0,G19/F19*100)</f>
        <v>67.16012136974426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159.49</v>
      </c>
      <c r="T19" s="11">
        <f>S19-R19</f>
        <v>159.49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159.49</v>
      </c>
      <c r="Z19" s="11">
        <f>Y19-X19</f>
        <v>159.49</v>
      </c>
      <c r="AA19" s="11">
        <f>IF(X19=0,0,Y19/X19*100)</f>
        <v>0</v>
      </c>
      <c r="AB19" s="11">
        <v>37725</v>
      </c>
      <c r="AC19" s="11">
        <v>37725</v>
      </c>
      <c r="AD19" s="11">
        <v>34605</v>
      </c>
      <c r="AE19" s="11">
        <v>23081.27</v>
      </c>
      <c r="AF19" s="11">
        <f>AE19-AD19</f>
        <v>-11523.73</v>
      </c>
      <c r="AG19" s="11">
        <f>IF(AD19=0,0,AE19/AD19*100)</f>
        <v>66.699234214708852</v>
      </c>
      <c r="AH19" s="11">
        <v>600</v>
      </c>
      <c r="AI19" s="11">
        <v>600</v>
      </c>
      <c r="AJ19" s="11">
        <v>400</v>
      </c>
      <c r="AK19" s="11">
        <v>0</v>
      </c>
      <c r="AL19" s="11">
        <f>AK19-AJ19</f>
        <v>-400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177.02</v>
      </c>
      <c r="AR19" s="11">
        <f>AQ19-AP19</f>
        <v>177.02</v>
      </c>
      <c r="AS19" s="11">
        <f>IF(AP19=0,0,AQ19/AP19*100)</f>
        <v>0</v>
      </c>
      <c r="AT19" s="11">
        <v>1100</v>
      </c>
      <c r="AU19" s="11">
        <v>1100</v>
      </c>
      <c r="AV19" s="11">
        <v>1100</v>
      </c>
      <c r="AW19" s="11">
        <v>954.83</v>
      </c>
      <c r="AX19" s="11">
        <f>AW19-AV19</f>
        <v>-145.16999999999996</v>
      </c>
      <c r="AY19" s="11">
        <f>IF(AV19=0,0,AW19/AV19*100)</f>
        <v>86.802727272727282</v>
      </c>
      <c r="AZ19" s="11">
        <v>1080</v>
      </c>
      <c r="BA19" s="11">
        <v>1080</v>
      </c>
      <c r="BB19" s="11">
        <v>810</v>
      </c>
      <c r="BC19" s="11">
        <v>1157.6400000000001</v>
      </c>
      <c r="BD19" s="11">
        <f>BC19-BB19</f>
        <v>347.6400000000001</v>
      </c>
      <c r="BE19" s="11">
        <f>IF(BB19=0,0,BC19/BB19*100)</f>
        <v>142.91851851851854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2650</v>
      </c>
      <c r="BM19" s="11">
        <v>2650</v>
      </c>
      <c r="BN19" s="11">
        <v>1980</v>
      </c>
      <c r="BO19" s="11">
        <v>665.32</v>
      </c>
      <c r="BP19" s="11">
        <f>BO19-BN19</f>
        <v>-1314.6799999999998</v>
      </c>
      <c r="BQ19" s="11">
        <f>IF(BN19=0,0,BO19/BN19*100)</f>
        <v>33.602020202020206</v>
      </c>
      <c r="BR19" s="11">
        <v>0</v>
      </c>
      <c r="BS19" s="11">
        <v>0</v>
      </c>
      <c r="BT19" s="11">
        <v>0</v>
      </c>
      <c r="BU19" s="11">
        <v>1023.85</v>
      </c>
      <c r="BV19" s="11">
        <f>BU19-BT19</f>
        <v>1023.85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653.9</v>
      </c>
      <c r="CB19" s="11">
        <f>CA19-BZ19</f>
        <v>653.9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400</v>
      </c>
      <c r="CQ19" s="11">
        <v>400</v>
      </c>
      <c r="CR19" s="11">
        <v>300</v>
      </c>
      <c r="CS19" s="11">
        <v>1254.96</v>
      </c>
      <c r="CT19" s="11">
        <f>CS19-CR19</f>
        <v>954.96</v>
      </c>
      <c r="CU19" s="11">
        <f>IF(CR19=0,0,CS19/CR19*100)</f>
        <v>418.32000000000005</v>
      </c>
      <c r="CV19" s="11">
        <v>26395</v>
      </c>
      <c r="CW19" s="11">
        <v>26395</v>
      </c>
      <c r="CX19" s="11">
        <v>26395</v>
      </c>
      <c r="CY19" s="11">
        <v>7695.01</v>
      </c>
      <c r="CZ19" s="11">
        <f>CY19-CX19</f>
        <v>-18699.989999999998</v>
      </c>
      <c r="DA19" s="11">
        <f>IF(CX19=0,0,CY19/CX19*100)</f>
        <v>29.153286607311991</v>
      </c>
      <c r="DB19" s="11">
        <v>2300</v>
      </c>
      <c r="DC19" s="11">
        <v>2300</v>
      </c>
      <c r="DD19" s="11">
        <v>920</v>
      </c>
      <c r="DE19" s="11">
        <v>1859.09</v>
      </c>
      <c r="DF19" s="11">
        <f>DE19-DD19</f>
        <v>939.08999999999992</v>
      </c>
      <c r="DG19" s="11">
        <f>IF(DD19=0,0,DE19/DD19*100)</f>
        <v>202.07500000000002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1170</v>
      </c>
      <c r="DO19" s="11">
        <v>1170</v>
      </c>
      <c r="DP19" s="11">
        <v>1170</v>
      </c>
      <c r="DQ19" s="11">
        <v>3472.06</v>
      </c>
      <c r="DR19" s="11">
        <f>DQ19-DP19</f>
        <v>2302.06</v>
      </c>
      <c r="DS19" s="11">
        <f>IF(DP19=0,0,DQ19/DP19*100)</f>
        <v>296.75726495726497</v>
      </c>
      <c r="DT19" s="11">
        <v>2030</v>
      </c>
      <c r="DU19" s="11">
        <v>2030</v>
      </c>
      <c r="DV19" s="11">
        <v>1530</v>
      </c>
      <c r="DW19" s="11">
        <v>341.51</v>
      </c>
      <c r="DX19" s="11">
        <f>DW19-DV19</f>
        <v>-1188.49</v>
      </c>
      <c r="DY19" s="11">
        <f>IF(DV19=0,0,DW19/DV19*100)</f>
        <v>22.320915032679739</v>
      </c>
      <c r="DZ19" s="11">
        <v>0</v>
      </c>
      <c r="EA19" s="11">
        <v>0</v>
      </c>
      <c r="EB19" s="11">
        <v>0</v>
      </c>
      <c r="EC19" s="11">
        <v>244.7</v>
      </c>
      <c r="ED19" s="11">
        <f>EC19-EB19</f>
        <v>244.7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3581.38</v>
      </c>
      <c r="EJ19" s="11">
        <f>EI19-EH19</f>
        <v>3581.38</v>
      </c>
      <c r="EK19" s="11">
        <f>IF(EH19=0,0,EI19/EH19*100)</f>
        <v>0</v>
      </c>
    </row>
    <row r="20" spans="1:141" x14ac:dyDescent="0.2">
      <c r="A20" s="10"/>
      <c r="B20" s="10">
        <v>13010200</v>
      </c>
      <c r="C20" s="10" t="s">
        <v>46</v>
      </c>
      <c r="D20" s="11">
        <v>37725</v>
      </c>
      <c r="E20" s="11">
        <v>37725</v>
      </c>
      <c r="F20" s="11">
        <v>34605</v>
      </c>
      <c r="G20" s="11">
        <v>23240.760000000002</v>
      </c>
      <c r="H20" s="11">
        <f>G20-F20</f>
        <v>-11364.239999999998</v>
      </c>
      <c r="I20" s="11">
        <f>IF(F20=0,0,G20/F20*100)</f>
        <v>67.16012136974426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159.49</v>
      </c>
      <c r="T20" s="11">
        <f>S20-R20</f>
        <v>159.49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159.49</v>
      </c>
      <c r="Z20" s="11">
        <f>Y20-X20</f>
        <v>159.49</v>
      </c>
      <c r="AA20" s="11">
        <f>IF(X20=0,0,Y20/X20*100)</f>
        <v>0</v>
      </c>
      <c r="AB20" s="11">
        <v>37725</v>
      </c>
      <c r="AC20" s="11">
        <v>37725</v>
      </c>
      <c r="AD20" s="11">
        <v>34605</v>
      </c>
      <c r="AE20" s="11">
        <v>23081.27</v>
      </c>
      <c r="AF20" s="11">
        <f>AE20-AD20</f>
        <v>-11523.73</v>
      </c>
      <c r="AG20" s="11">
        <f>IF(AD20=0,0,AE20/AD20*100)</f>
        <v>66.699234214708852</v>
      </c>
      <c r="AH20" s="11">
        <v>600</v>
      </c>
      <c r="AI20" s="11">
        <v>600</v>
      </c>
      <c r="AJ20" s="11">
        <v>400</v>
      </c>
      <c r="AK20" s="11">
        <v>0</v>
      </c>
      <c r="AL20" s="11">
        <f>AK20-AJ20</f>
        <v>-400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177.02</v>
      </c>
      <c r="AR20" s="11">
        <f>AQ20-AP20</f>
        <v>177.02</v>
      </c>
      <c r="AS20" s="11">
        <f>IF(AP20=0,0,AQ20/AP20*100)</f>
        <v>0</v>
      </c>
      <c r="AT20" s="11">
        <v>1100</v>
      </c>
      <c r="AU20" s="11">
        <v>1100</v>
      </c>
      <c r="AV20" s="11">
        <v>1100</v>
      </c>
      <c r="AW20" s="11">
        <v>954.83</v>
      </c>
      <c r="AX20" s="11">
        <f>AW20-AV20</f>
        <v>-145.16999999999996</v>
      </c>
      <c r="AY20" s="11">
        <f>IF(AV20=0,0,AW20/AV20*100)</f>
        <v>86.802727272727282</v>
      </c>
      <c r="AZ20" s="11">
        <v>1080</v>
      </c>
      <c r="BA20" s="11">
        <v>1080</v>
      </c>
      <c r="BB20" s="11">
        <v>810</v>
      </c>
      <c r="BC20" s="11">
        <v>1157.6400000000001</v>
      </c>
      <c r="BD20" s="11">
        <f>BC20-BB20</f>
        <v>347.6400000000001</v>
      </c>
      <c r="BE20" s="11">
        <f>IF(BB20=0,0,BC20/BB20*100)</f>
        <v>142.91851851851854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2650</v>
      </c>
      <c r="BM20" s="11">
        <v>2650</v>
      </c>
      <c r="BN20" s="11">
        <v>1980</v>
      </c>
      <c r="BO20" s="11">
        <v>665.32</v>
      </c>
      <c r="BP20" s="11">
        <f>BO20-BN20</f>
        <v>-1314.6799999999998</v>
      </c>
      <c r="BQ20" s="11">
        <f>IF(BN20=0,0,BO20/BN20*100)</f>
        <v>33.602020202020206</v>
      </c>
      <c r="BR20" s="11">
        <v>0</v>
      </c>
      <c r="BS20" s="11">
        <v>0</v>
      </c>
      <c r="BT20" s="11">
        <v>0</v>
      </c>
      <c r="BU20" s="11">
        <v>1023.85</v>
      </c>
      <c r="BV20" s="11">
        <f>BU20-BT20</f>
        <v>1023.85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653.9</v>
      </c>
      <c r="CB20" s="11">
        <f>CA20-BZ20</f>
        <v>653.9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400</v>
      </c>
      <c r="CQ20" s="11">
        <v>400</v>
      </c>
      <c r="CR20" s="11">
        <v>300</v>
      </c>
      <c r="CS20" s="11">
        <v>1254.96</v>
      </c>
      <c r="CT20" s="11">
        <f>CS20-CR20</f>
        <v>954.96</v>
      </c>
      <c r="CU20" s="11">
        <f>IF(CR20=0,0,CS20/CR20*100)</f>
        <v>418.32000000000005</v>
      </c>
      <c r="CV20" s="11">
        <v>26395</v>
      </c>
      <c r="CW20" s="11">
        <v>26395</v>
      </c>
      <c r="CX20" s="11">
        <v>26395</v>
      </c>
      <c r="CY20" s="11">
        <v>7695.01</v>
      </c>
      <c r="CZ20" s="11">
        <f>CY20-CX20</f>
        <v>-18699.989999999998</v>
      </c>
      <c r="DA20" s="11">
        <f>IF(CX20=0,0,CY20/CX20*100)</f>
        <v>29.153286607311991</v>
      </c>
      <c r="DB20" s="11">
        <v>2300</v>
      </c>
      <c r="DC20" s="11">
        <v>2300</v>
      </c>
      <c r="DD20" s="11">
        <v>920</v>
      </c>
      <c r="DE20" s="11">
        <v>1859.09</v>
      </c>
      <c r="DF20" s="11">
        <f>DE20-DD20</f>
        <v>939.08999999999992</v>
      </c>
      <c r="DG20" s="11">
        <f>IF(DD20=0,0,DE20/DD20*100)</f>
        <v>202.07500000000002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1170</v>
      </c>
      <c r="DO20" s="11">
        <v>1170</v>
      </c>
      <c r="DP20" s="11">
        <v>1170</v>
      </c>
      <c r="DQ20" s="11">
        <v>3472.06</v>
      </c>
      <c r="DR20" s="11">
        <f>DQ20-DP20</f>
        <v>2302.06</v>
      </c>
      <c r="DS20" s="11">
        <f>IF(DP20=0,0,DQ20/DP20*100)</f>
        <v>296.75726495726497</v>
      </c>
      <c r="DT20" s="11">
        <v>2030</v>
      </c>
      <c r="DU20" s="11">
        <v>2030</v>
      </c>
      <c r="DV20" s="11">
        <v>1530</v>
      </c>
      <c r="DW20" s="11">
        <v>341.51</v>
      </c>
      <c r="DX20" s="11">
        <f>DW20-DV20</f>
        <v>-1188.49</v>
      </c>
      <c r="DY20" s="11">
        <f>IF(DV20=0,0,DW20/DV20*100)</f>
        <v>22.320915032679739</v>
      </c>
      <c r="DZ20" s="11">
        <v>0</v>
      </c>
      <c r="EA20" s="11">
        <v>0</v>
      </c>
      <c r="EB20" s="11">
        <v>0</v>
      </c>
      <c r="EC20" s="11">
        <v>244.7</v>
      </c>
      <c r="ED20" s="11">
        <f>EC20-EB20</f>
        <v>244.7</v>
      </c>
      <c r="EE20" s="11">
        <f>IF(EB20=0,0,EC20/EB20*100)</f>
        <v>0</v>
      </c>
      <c r="EF20" s="11">
        <v>0</v>
      </c>
      <c r="EG20" s="11">
        <v>0</v>
      </c>
      <c r="EH20" s="11">
        <v>0</v>
      </c>
      <c r="EI20" s="11">
        <v>3581.38</v>
      </c>
      <c r="EJ20" s="11">
        <f>EI20-EH20</f>
        <v>3581.38</v>
      </c>
      <c r="EK20" s="11">
        <f>IF(EH20=0,0,EI20/EH20*100)</f>
        <v>0</v>
      </c>
    </row>
    <row r="21" spans="1:141" x14ac:dyDescent="0.2">
      <c r="A21" s="10"/>
      <c r="B21" s="10">
        <v>13030000</v>
      </c>
      <c r="C21" s="10" t="s">
        <v>47</v>
      </c>
      <c r="D21" s="11">
        <v>0</v>
      </c>
      <c r="E21" s="11">
        <v>0</v>
      </c>
      <c r="F21" s="11">
        <v>0</v>
      </c>
      <c r="G21" s="11">
        <v>4492.1000000000004</v>
      </c>
      <c r="H21" s="11">
        <f>G21-F21</f>
        <v>4492.1000000000004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2452.27</v>
      </c>
      <c r="T21" s="11">
        <f>S21-R21</f>
        <v>2452.27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2452.27</v>
      </c>
      <c r="Z21" s="11">
        <f>Y21-X21</f>
        <v>2452.27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2039.8300000000002</v>
      </c>
      <c r="AF21" s="11">
        <f>AE21-AD21</f>
        <v>2039.8300000000002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2.2400000000000002</v>
      </c>
      <c r="AL21" s="11">
        <f>AK21-AJ21</f>
        <v>2.2400000000000002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0.72</v>
      </c>
      <c r="AR21" s="11">
        <f>AQ21-AP21</f>
        <v>0.72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1079.98</v>
      </c>
      <c r="AX21" s="11">
        <f>AW21-AV21</f>
        <v>1079.98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0.81</v>
      </c>
      <c r="BD21" s="11">
        <f>BC21-BB21</f>
        <v>0.81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92.71</v>
      </c>
      <c r="BJ21" s="11">
        <f>BI21-BH21</f>
        <v>92.71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5.28</v>
      </c>
      <c r="BP21" s="11">
        <f>BO21-BN21</f>
        <v>5.28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348.36</v>
      </c>
      <c r="BV21" s="11">
        <f>BU21-BT21</f>
        <v>348.36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156.31</v>
      </c>
      <c r="CB21" s="11">
        <f>CA21-BZ21</f>
        <v>156.31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1.99</v>
      </c>
      <c r="CH21" s="11">
        <f>CG21-CF21</f>
        <v>1.99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8.39</v>
      </c>
      <c r="CT21" s="11">
        <f>CS21-CR21</f>
        <v>8.39</v>
      </c>
      <c r="CU21" s="11">
        <f>IF(CR21=0,0,CS21/CR21*100)</f>
        <v>0</v>
      </c>
      <c r="CV21" s="11">
        <v>0</v>
      </c>
      <c r="CW21" s="11">
        <v>0</v>
      </c>
      <c r="CX21" s="11">
        <v>0</v>
      </c>
      <c r="CY21" s="11">
        <v>3.16</v>
      </c>
      <c r="CZ21" s="11">
        <f>CY21-CX21</f>
        <v>3.16</v>
      </c>
      <c r="DA21" s="11">
        <f>IF(CX21=0,0,CY21/CX21*100)</f>
        <v>0</v>
      </c>
      <c r="DB21" s="11">
        <v>0</v>
      </c>
      <c r="DC21" s="11">
        <v>0</v>
      </c>
      <c r="DD21" s="11">
        <v>0</v>
      </c>
      <c r="DE21" s="11">
        <v>281.76</v>
      </c>
      <c r="DF21" s="11">
        <f>DE21-DD21</f>
        <v>281.76</v>
      </c>
      <c r="DG21" s="11">
        <f>IF(DD21=0,0,DE21/DD21*100)</f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0.54</v>
      </c>
      <c r="DR21" s="11">
        <f>DQ21-DP21</f>
        <v>0.54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48.48</v>
      </c>
      <c r="DX21" s="11">
        <f>DW21-DV21</f>
        <v>48.48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1.47</v>
      </c>
      <c r="ED21" s="11">
        <f>EC21-EB21</f>
        <v>1.47</v>
      </c>
      <c r="EE21" s="11">
        <f>IF(EB21=0,0,EC21/EB21*100)</f>
        <v>0</v>
      </c>
      <c r="EF21" s="11">
        <v>0</v>
      </c>
      <c r="EG21" s="11">
        <v>0</v>
      </c>
      <c r="EH21" s="11">
        <v>0</v>
      </c>
      <c r="EI21" s="11">
        <v>7.63</v>
      </c>
      <c r="EJ21" s="11">
        <f>EI21-EH21</f>
        <v>7.63</v>
      </c>
      <c r="EK21" s="11">
        <f>IF(EH21=0,0,EI21/EH21*100)</f>
        <v>0</v>
      </c>
    </row>
    <row r="22" spans="1:141" x14ac:dyDescent="0.2">
      <c r="A22" s="10"/>
      <c r="B22" s="10">
        <v>13030100</v>
      </c>
      <c r="C22" s="10" t="s">
        <v>48</v>
      </c>
      <c r="D22" s="11">
        <v>0</v>
      </c>
      <c r="E22" s="11">
        <v>0</v>
      </c>
      <c r="F22" s="11">
        <v>0</v>
      </c>
      <c r="G22" s="11">
        <v>4492.1000000000004</v>
      </c>
      <c r="H22" s="11">
        <f>G22-F22</f>
        <v>4492.1000000000004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2452.27</v>
      </c>
      <c r="T22" s="11">
        <f>S22-R22</f>
        <v>2452.27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2452.27</v>
      </c>
      <c r="Z22" s="11">
        <f>Y22-X22</f>
        <v>2452.27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2039.8300000000002</v>
      </c>
      <c r="AF22" s="11">
        <f>AE22-AD22</f>
        <v>2039.8300000000002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2.2400000000000002</v>
      </c>
      <c r="AL22" s="11">
        <f>AK22-AJ22</f>
        <v>2.2400000000000002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0.72</v>
      </c>
      <c r="AR22" s="11">
        <f>AQ22-AP22</f>
        <v>0.72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1079.98</v>
      </c>
      <c r="AX22" s="11">
        <f>AW22-AV22</f>
        <v>1079.98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0.81</v>
      </c>
      <c r="BD22" s="11">
        <f>BC22-BB22</f>
        <v>0.81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92.71</v>
      </c>
      <c r="BJ22" s="11">
        <f>BI22-BH22</f>
        <v>92.71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5.28</v>
      </c>
      <c r="BP22" s="11">
        <f>BO22-BN22</f>
        <v>5.28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348.36</v>
      </c>
      <c r="BV22" s="11">
        <f>BU22-BT22</f>
        <v>348.36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156.31</v>
      </c>
      <c r="CB22" s="11">
        <f>CA22-BZ22</f>
        <v>156.31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1.99</v>
      </c>
      <c r="CH22" s="11">
        <f>CG22-CF22</f>
        <v>1.99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8.39</v>
      </c>
      <c r="CT22" s="11">
        <f>CS22-CR22</f>
        <v>8.39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3.16</v>
      </c>
      <c r="CZ22" s="11">
        <f>CY22-CX22</f>
        <v>3.16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281.76</v>
      </c>
      <c r="DF22" s="11">
        <f>DE22-DD22</f>
        <v>281.76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0.54</v>
      </c>
      <c r="DR22" s="11">
        <f>DQ22-DP22</f>
        <v>0.54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48.48</v>
      </c>
      <c r="DX22" s="11">
        <f>DW22-DV22</f>
        <v>48.48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1.47</v>
      </c>
      <c r="ED22" s="11">
        <f>EC22-EB22</f>
        <v>1.47</v>
      </c>
      <c r="EE22" s="11">
        <f>IF(EB22=0,0,EC22/EB22*100)</f>
        <v>0</v>
      </c>
      <c r="EF22" s="11">
        <v>0</v>
      </c>
      <c r="EG22" s="11">
        <v>0</v>
      </c>
      <c r="EH22" s="11">
        <v>0</v>
      </c>
      <c r="EI22" s="11">
        <v>7.63</v>
      </c>
      <c r="EJ22" s="11">
        <f>EI22-EH22</f>
        <v>7.63</v>
      </c>
      <c r="EK22" s="11">
        <f>IF(EH22=0,0,EI22/EH22*100)</f>
        <v>0</v>
      </c>
    </row>
    <row r="23" spans="1:141" x14ac:dyDescent="0.2">
      <c r="A23" s="10"/>
      <c r="B23" s="10">
        <v>14000000</v>
      </c>
      <c r="C23" s="10" t="s">
        <v>49</v>
      </c>
      <c r="D23" s="11">
        <v>7042922</v>
      </c>
      <c r="E23" s="11">
        <v>7042922</v>
      </c>
      <c r="F23" s="11">
        <v>5192090</v>
      </c>
      <c r="G23" s="11">
        <v>5197233.3499999987</v>
      </c>
      <c r="H23" s="11">
        <f>G23-F23</f>
        <v>5143.3499999986961</v>
      </c>
      <c r="I23" s="11">
        <f>IF(F23=0,0,G23/F23*100)</f>
        <v>100.09906126434632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5272080</v>
      </c>
      <c r="Q23" s="11">
        <v>5272080</v>
      </c>
      <c r="R23" s="11">
        <v>3960235</v>
      </c>
      <c r="S23" s="11">
        <v>3935461.6399999997</v>
      </c>
      <c r="T23" s="11">
        <f>S23-R23</f>
        <v>-24773.360000000335</v>
      </c>
      <c r="U23" s="11">
        <f>IF(R23=0,0,S23/R23*100)</f>
        <v>99.374447223460223</v>
      </c>
      <c r="V23" s="11">
        <v>5272080</v>
      </c>
      <c r="W23" s="11">
        <v>5272080</v>
      </c>
      <c r="X23" s="11">
        <v>3960235</v>
      </c>
      <c r="Y23" s="11">
        <v>3935461.6399999997</v>
      </c>
      <c r="Z23" s="11">
        <f>Y23-X23</f>
        <v>-24773.360000000335</v>
      </c>
      <c r="AA23" s="11">
        <f>IF(X23=0,0,Y23/X23*100)</f>
        <v>99.374447223460223</v>
      </c>
      <c r="AB23" s="11">
        <v>1770842</v>
      </c>
      <c r="AC23" s="11">
        <v>1770842</v>
      </c>
      <c r="AD23" s="11">
        <v>1231855</v>
      </c>
      <c r="AE23" s="11">
        <v>1261771.7099999997</v>
      </c>
      <c r="AF23" s="11">
        <f>AE23-AD23</f>
        <v>29916.70999999973</v>
      </c>
      <c r="AG23" s="11">
        <f>IF(AD23=0,0,AE23/AD23*100)</f>
        <v>102.42859021556919</v>
      </c>
      <c r="AH23" s="11">
        <v>30000</v>
      </c>
      <c r="AI23" s="11">
        <v>30000</v>
      </c>
      <c r="AJ23" s="11">
        <v>22500</v>
      </c>
      <c r="AK23" s="11">
        <v>13963.55</v>
      </c>
      <c r="AL23" s="11">
        <f>AK23-AJ23</f>
        <v>-8536.4500000000007</v>
      </c>
      <c r="AM23" s="11">
        <f>IF(AJ23=0,0,AK23/AJ23*100)</f>
        <v>62.060222222222215</v>
      </c>
      <c r="AN23" s="11">
        <v>17500</v>
      </c>
      <c r="AO23" s="11">
        <v>17500</v>
      </c>
      <c r="AP23" s="11">
        <v>13122</v>
      </c>
      <c r="AQ23" s="11">
        <v>8790.2999999999993</v>
      </c>
      <c r="AR23" s="11">
        <f>AQ23-AP23</f>
        <v>-4331.7000000000007</v>
      </c>
      <c r="AS23" s="11">
        <f>IF(AP23=0,0,AQ23/AP23*100)</f>
        <v>66.989026063100127</v>
      </c>
      <c r="AT23" s="11">
        <v>14000</v>
      </c>
      <c r="AU23" s="11">
        <v>14000</v>
      </c>
      <c r="AV23" s="11">
        <v>10530</v>
      </c>
      <c r="AW23" s="11">
        <v>10887</v>
      </c>
      <c r="AX23" s="11">
        <f>AW23-AV23</f>
        <v>357</v>
      </c>
      <c r="AY23" s="11">
        <f>IF(AV23=0,0,AW23/AV23*100)</f>
        <v>103.39031339031339</v>
      </c>
      <c r="AZ23" s="11">
        <v>9100</v>
      </c>
      <c r="BA23" s="11">
        <v>9100</v>
      </c>
      <c r="BB23" s="11">
        <v>6822</v>
      </c>
      <c r="BC23" s="11">
        <v>14023</v>
      </c>
      <c r="BD23" s="11">
        <f>BC23-BB23</f>
        <v>7201</v>
      </c>
      <c r="BE23" s="11">
        <f>IF(BB23=0,0,BC23/BB23*100)</f>
        <v>205.55555555555554</v>
      </c>
      <c r="BF23" s="11">
        <v>6057</v>
      </c>
      <c r="BG23" s="11">
        <v>6057</v>
      </c>
      <c r="BH23" s="11">
        <v>4757</v>
      </c>
      <c r="BI23" s="11">
        <v>5155.05</v>
      </c>
      <c r="BJ23" s="11">
        <f>BI23-BH23</f>
        <v>398.05000000000018</v>
      </c>
      <c r="BK23" s="11">
        <f>IF(BH23=0,0,BI23/BH23*100)</f>
        <v>108.36766869875973</v>
      </c>
      <c r="BL23" s="11">
        <v>4400</v>
      </c>
      <c r="BM23" s="11">
        <v>4400</v>
      </c>
      <c r="BN23" s="11">
        <v>3290</v>
      </c>
      <c r="BO23" s="11">
        <v>2510</v>
      </c>
      <c r="BP23" s="11">
        <f>BO23-BN23</f>
        <v>-780</v>
      </c>
      <c r="BQ23" s="11">
        <f>IF(BN23=0,0,BO23/BN23*100)</f>
        <v>76.291793313069917</v>
      </c>
      <c r="BR23" s="11">
        <v>47000</v>
      </c>
      <c r="BS23" s="11">
        <v>47000</v>
      </c>
      <c r="BT23" s="11">
        <v>35249</v>
      </c>
      <c r="BU23" s="11">
        <v>37223</v>
      </c>
      <c r="BV23" s="11">
        <f>BU23-BT23</f>
        <v>1974</v>
      </c>
      <c r="BW23" s="11">
        <f>IF(BT23=0,0,BU23/BT23*100)</f>
        <v>105.60015886975518</v>
      </c>
      <c r="BX23" s="11">
        <v>1950</v>
      </c>
      <c r="BY23" s="11">
        <v>1950</v>
      </c>
      <c r="BZ23" s="11">
        <v>1416</v>
      </c>
      <c r="CA23" s="11">
        <v>7268</v>
      </c>
      <c r="CB23" s="11">
        <f>CA23-BZ23</f>
        <v>5852</v>
      </c>
      <c r="CC23" s="11">
        <f>IF(BZ23=0,0,CA23/BZ23*100)</f>
        <v>513.27683615819217</v>
      </c>
      <c r="CD23" s="11">
        <v>1000</v>
      </c>
      <c r="CE23" s="11">
        <v>1000</v>
      </c>
      <c r="CF23" s="11">
        <v>730</v>
      </c>
      <c r="CG23" s="11">
        <v>768</v>
      </c>
      <c r="CH23" s="11">
        <f>CG23-CF23</f>
        <v>38</v>
      </c>
      <c r="CI23" s="11">
        <f>IF(CF23=0,0,CG23/CF23*100)</f>
        <v>105.20547945205479</v>
      </c>
      <c r="CJ23" s="11">
        <v>0</v>
      </c>
      <c r="CK23" s="11">
        <v>0</v>
      </c>
      <c r="CL23" s="11">
        <v>0</v>
      </c>
      <c r="CM23" s="11">
        <v>8400</v>
      </c>
      <c r="CN23" s="11">
        <f>CM23-CL23</f>
        <v>8400</v>
      </c>
      <c r="CO23" s="11">
        <f>IF(CL23=0,0,CM23/CL23*100)</f>
        <v>0</v>
      </c>
      <c r="CP23" s="11">
        <v>220000</v>
      </c>
      <c r="CQ23" s="11">
        <v>220000</v>
      </c>
      <c r="CR23" s="11">
        <v>165000</v>
      </c>
      <c r="CS23" s="11">
        <v>188315.41999999998</v>
      </c>
      <c r="CT23" s="11">
        <f>CS23-CR23</f>
        <v>23315.419999999984</v>
      </c>
      <c r="CU23" s="11">
        <f>IF(CR23=0,0,CS23/CR23*100)</f>
        <v>114.13055757575756</v>
      </c>
      <c r="CV23" s="11">
        <v>1219845</v>
      </c>
      <c r="CW23" s="11">
        <v>1219845</v>
      </c>
      <c r="CX23" s="11">
        <v>813521</v>
      </c>
      <c r="CY23" s="11">
        <v>837875.2699999999</v>
      </c>
      <c r="CZ23" s="11">
        <f>CY23-CX23</f>
        <v>24354.269999999902</v>
      </c>
      <c r="DA23" s="11">
        <f>IF(CX23=0,0,CY23/CX23*100)</f>
        <v>102.99368670261737</v>
      </c>
      <c r="DB23" s="11">
        <v>480</v>
      </c>
      <c r="DC23" s="11">
        <v>480</v>
      </c>
      <c r="DD23" s="11">
        <v>365</v>
      </c>
      <c r="DE23" s="11">
        <v>318</v>
      </c>
      <c r="DF23" s="11">
        <f>DE23-DD23</f>
        <v>-47</v>
      </c>
      <c r="DG23" s="11">
        <f>IF(DD23=0,0,DE23/DD23*100)</f>
        <v>87.123287671232873</v>
      </c>
      <c r="DH23" s="11">
        <v>8500</v>
      </c>
      <c r="DI23" s="11">
        <v>8500</v>
      </c>
      <c r="DJ23" s="11">
        <v>6300</v>
      </c>
      <c r="DK23" s="11">
        <v>7091</v>
      </c>
      <c r="DL23" s="11">
        <f>DK23-DJ23</f>
        <v>791</v>
      </c>
      <c r="DM23" s="11">
        <f>IF(DJ23=0,0,DK23/DJ23*100)</f>
        <v>112.55555555555557</v>
      </c>
      <c r="DN23" s="11">
        <v>19000</v>
      </c>
      <c r="DO23" s="11">
        <v>19000</v>
      </c>
      <c r="DP23" s="11">
        <v>14247</v>
      </c>
      <c r="DQ23" s="11">
        <v>17326</v>
      </c>
      <c r="DR23" s="11">
        <f>DQ23-DP23</f>
        <v>3079</v>
      </c>
      <c r="DS23" s="11">
        <f>IF(DP23=0,0,DQ23/DP23*100)</f>
        <v>121.61156734751175</v>
      </c>
      <c r="DT23" s="11">
        <v>16010</v>
      </c>
      <c r="DU23" s="11">
        <v>16010</v>
      </c>
      <c r="DV23" s="11">
        <v>12006</v>
      </c>
      <c r="DW23" s="11">
        <v>10813.4</v>
      </c>
      <c r="DX23" s="11">
        <f>DW23-DV23</f>
        <v>-1192.6000000000004</v>
      </c>
      <c r="DY23" s="11">
        <f>IF(DV23=0,0,DW23/DV23*100)</f>
        <v>90.066633349991662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156000</v>
      </c>
      <c r="EG23" s="11">
        <v>156000</v>
      </c>
      <c r="EH23" s="11">
        <v>122000</v>
      </c>
      <c r="EI23" s="11">
        <v>91044.72</v>
      </c>
      <c r="EJ23" s="11">
        <f>EI23-EH23</f>
        <v>-30955.279999999999</v>
      </c>
      <c r="EK23" s="11">
        <f>IF(EH23=0,0,EI23/EH23*100)</f>
        <v>74.626819672131148</v>
      </c>
    </row>
    <row r="24" spans="1:141" x14ac:dyDescent="0.2">
      <c r="A24" s="10"/>
      <c r="B24" s="10">
        <v>14020000</v>
      </c>
      <c r="C24" s="10" t="s">
        <v>50</v>
      </c>
      <c r="D24" s="11">
        <v>967167</v>
      </c>
      <c r="E24" s="11">
        <v>967167</v>
      </c>
      <c r="F24" s="11">
        <v>726359</v>
      </c>
      <c r="G24" s="11">
        <v>651798.13</v>
      </c>
      <c r="H24" s="11">
        <f>G24-F24</f>
        <v>-74560.87</v>
      </c>
      <c r="I24" s="11">
        <f>IF(F24=0,0,G24/F24*100)</f>
        <v>89.734983665102249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710000</v>
      </c>
      <c r="Q24" s="11">
        <v>710000</v>
      </c>
      <c r="R24" s="11">
        <v>548180</v>
      </c>
      <c r="S24" s="11">
        <v>475889.74</v>
      </c>
      <c r="T24" s="11">
        <f>S24-R24</f>
        <v>-72290.260000000009</v>
      </c>
      <c r="U24" s="11">
        <f>IF(R24=0,0,S24/R24*100)</f>
        <v>86.812678317341025</v>
      </c>
      <c r="V24" s="11">
        <v>710000</v>
      </c>
      <c r="W24" s="11">
        <v>710000</v>
      </c>
      <c r="X24" s="11">
        <v>548180</v>
      </c>
      <c r="Y24" s="11">
        <v>475889.74</v>
      </c>
      <c r="Z24" s="11">
        <f>Y24-X24</f>
        <v>-72290.260000000009</v>
      </c>
      <c r="AA24" s="11">
        <f>IF(X24=0,0,Y24/X24*100)</f>
        <v>86.812678317341025</v>
      </c>
      <c r="AB24" s="11">
        <v>257167</v>
      </c>
      <c r="AC24" s="11">
        <v>257167</v>
      </c>
      <c r="AD24" s="11">
        <v>178179</v>
      </c>
      <c r="AE24" s="11">
        <v>175908.39</v>
      </c>
      <c r="AF24" s="11">
        <f>AE24-AD24</f>
        <v>-2270.609999999986</v>
      </c>
      <c r="AG24" s="11">
        <f>IF(AD24=0,0,AE24/AD24*100)</f>
        <v>98.725657905813819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35000</v>
      </c>
      <c r="CQ24" s="11">
        <v>35000</v>
      </c>
      <c r="CR24" s="11">
        <v>26300</v>
      </c>
      <c r="CS24" s="11">
        <v>27965.53</v>
      </c>
      <c r="CT24" s="11">
        <f>CS24-CR24</f>
        <v>1665.5299999999988</v>
      </c>
      <c r="CU24" s="11">
        <f>IF(CR24=0,0,CS24/CR24*100)</f>
        <v>106.33281368821292</v>
      </c>
      <c r="CV24" s="11">
        <v>201167</v>
      </c>
      <c r="CW24" s="11">
        <v>201167</v>
      </c>
      <c r="CX24" s="11">
        <v>137879</v>
      </c>
      <c r="CY24" s="11">
        <v>135690.45000000001</v>
      </c>
      <c r="CZ24" s="11">
        <f>CY24-CX24</f>
        <v>-2188.5499999999884</v>
      </c>
      <c r="DA24" s="11">
        <f>IF(CX24=0,0,CY24/CX24*100)</f>
        <v>98.412702441996245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21000</v>
      </c>
      <c r="EG24" s="11">
        <v>21000</v>
      </c>
      <c r="EH24" s="11">
        <v>14000</v>
      </c>
      <c r="EI24" s="11">
        <v>12252.41</v>
      </c>
      <c r="EJ24" s="11">
        <f>EI24-EH24</f>
        <v>-1747.5900000000001</v>
      </c>
      <c r="EK24" s="11">
        <f>IF(EH24=0,0,EI24/EH24*100)</f>
        <v>87.517214285714289</v>
      </c>
    </row>
    <row r="25" spans="1:141" x14ac:dyDescent="0.2">
      <c r="A25" s="10"/>
      <c r="B25" s="10">
        <v>14021900</v>
      </c>
      <c r="C25" s="10" t="s">
        <v>51</v>
      </c>
      <c r="D25" s="11">
        <v>967167</v>
      </c>
      <c r="E25" s="11">
        <v>967167</v>
      </c>
      <c r="F25" s="11">
        <v>726359</v>
      </c>
      <c r="G25" s="11">
        <v>651798.13</v>
      </c>
      <c r="H25" s="11">
        <f>G25-F25</f>
        <v>-74560.87</v>
      </c>
      <c r="I25" s="11">
        <f>IF(F25=0,0,G25/F25*100)</f>
        <v>89.734983665102249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710000</v>
      </c>
      <c r="Q25" s="11">
        <v>710000</v>
      </c>
      <c r="R25" s="11">
        <v>548180</v>
      </c>
      <c r="S25" s="11">
        <v>475889.74</v>
      </c>
      <c r="T25" s="11">
        <f>S25-R25</f>
        <v>-72290.260000000009</v>
      </c>
      <c r="U25" s="11">
        <f>IF(R25=0,0,S25/R25*100)</f>
        <v>86.812678317341025</v>
      </c>
      <c r="V25" s="11">
        <v>710000</v>
      </c>
      <c r="W25" s="11">
        <v>710000</v>
      </c>
      <c r="X25" s="11">
        <v>548180</v>
      </c>
      <c r="Y25" s="11">
        <v>475889.74</v>
      </c>
      <c r="Z25" s="11">
        <f>Y25-X25</f>
        <v>-72290.260000000009</v>
      </c>
      <c r="AA25" s="11">
        <f>IF(X25=0,0,Y25/X25*100)</f>
        <v>86.812678317341025</v>
      </c>
      <c r="AB25" s="11">
        <v>257167</v>
      </c>
      <c r="AC25" s="11">
        <v>257167</v>
      </c>
      <c r="AD25" s="11">
        <v>178179</v>
      </c>
      <c r="AE25" s="11">
        <v>175908.39</v>
      </c>
      <c r="AF25" s="11">
        <f>AE25-AD25</f>
        <v>-2270.609999999986</v>
      </c>
      <c r="AG25" s="11">
        <f>IF(AD25=0,0,AE25/AD25*100)</f>
        <v>98.725657905813819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35000</v>
      </c>
      <c r="CQ25" s="11">
        <v>35000</v>
      </c>
      <c r="CR25" s="11">
        <v>26300</v>
      </c>
      <c r="CS25" s="11">
        <v>27965.53</v>
      </c>
      <c r="CT25" s="11">
        <f>CS25-CR25</f>
        <v>1665.5299999999988</v>
      </c>
      <c r="CU25" s="11">
        <f>IF(CR25=0,0,CS25/CR25*100)</f>
        <v>106.33281368821292</v>
      </c>
      <c r="CV25" s="11">
        <v>201167</v>
      </c>
      <c r="CW25" s="11">
        <v>201167</v>
      </c>
      <c r="CX25" s="11">
        <v>137879</v>
      </c>
      <c r="CY25" s="11">
        <v>135690.45000000001</v>
      </c>
      <c r="CZ25" s="11">
        <f>CY25-CX25</f>
        <v>-2188.5499999999884</v>
      </c>
      <c r="DA25" s="11">
        <f>IF(CX25=0,0,CY25/CX25*100)</f>
        <v>98.412702441996245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21000</v>
      </c>
      <c r="EG25" s="11">
        <v>21000</v>
      </c>
      <c r="EH25" s="11">
        <v>14000</v>
      </c>
      <c r="EI25" s="11">
        <v>12252.41</v>
      </c>
      <c r="EJ25" s="11">
        <f>EI25-EH25</f>
        <v>-1747.5900000000001</v>
      </c>
      <c r="EK25" s="11">
        <f>IF(EH25=0,0,EI25/EH25*100)</f>
        <v>87.517214285714289</v>
      </c>
    </row>
    <row r="26" spans="1:141" x14ac:dyDescent="0.2">
      <c r="A26" s="10"/>
      <c r="B26" s="10">
        <v>14030000</v>
      </c>
      <c r="C26" s="10" t="s">
        <v>52</v>
      </c>
      <c r="D26" s="11">
        <v>4095640</v>
      </c>
      <c r="E26" s="11">
        <v>4095640</v>
      </c>
      <c r="F26" s="11">
        <v>2925691</v>
      </c>
      <c r="G26" s="11">
        <v>2830790.26</v>
      </c>
      <c r="H26" s="11">
        <f>G26-F26</f>
        <v>-94900.740000000224</v>
      </c>
      <c r="I26" s="11">
        <f>IF(F26=0,0,G26/F26*100)</f>
        <v>96.756296546696134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2983780</v>
      </c>
      <c r="Q26" s="11">
        <v>2983780</v>
      </c>
      <c r="R26" s="11">
        <v>2182985</v>
      </c>
      <c r="S26" s="11">
        <v>2040567.65</v>
      </c>
      <c r="T26" s="11">
        <f>S26-R26</f>
        <v>-142417.35000000009</v>
      </c>
      <c r="U26" s="11">
        <f>IF(R26=0,0,S26/R26*100)</f>
        <v>93.476027091345102</v>
      </c>
      <c r="V26" s="11">
        <v>2983780</v>
      </c>
      <c r="W26" s="11">
        <v>2983780</v>
      </c>
      <c r="X26" s="11">
        <v>2182985</v>
      </c>
      <c r="Y26" s="11">
        <v>2040567.65</v>
      </c>
      <c r="Z26" s="11">
        <f>Y26-X26</f>
        <v>-142417.35000000009</v>
      </c>
      <c r="AA26" s="11">
        <f>IF(X26=0,0,Y26/X26*100)</f>
        <v>93.476027091345102</v>
      </c>
      <c r="AB26" s="11">
        <v>1111860</v>
      </c>
      <c r="AC26" s="11">
        <v>1111860</v>
      </c>
      <c r="AD26" s="11">
        <v>742706</v>
      </c>
      <c r="AE26" s="11">
        <v>790222.61</v>
      </c>
      <c r="AF26" s="11">
        <f>AE26-AD26</f>
        <v>47516.609999999986</v>
      </c>
      <c r="AG26" s="11">
        <f>IF(AD26=0,0,AE26/AD26*100)</f>
        <v>106.39776843057685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145000</v>
      </c>
      <c r="CQ26" s="11">
        <v>145000</v>
      </c>
      <c r="CR26" s="11">
        <v>108700</v>
      </c>
      <c r="CS26" s="11">
        <v>121016.89</v>
      </c>
      <c r="CT26" s="11">
        <f>CS26-CR26</f>
        <v>12316.89</v>
      </c>
      <c r="CU26" s="11">
        <f>IF(CR26=0,0,CS26/CR26*100)</f>
        <v>111.33108555657773</v>
      </c>
      <c r="CV26" s="11">
        <v>881860</v>
      </c>
      <c r="CW26" s="11">
        <v>881860</v>
      </c>
      <c r="CX26" s="11">
        <v>571006</v>
      </c>
      <c r="CY26" s="11">
        <v>617524.46</v>
      </c>
      <c r="CZ26" s="11">
        <f>CY26-CX26</f>
        <v>46518.459999999963</v>
      </c>
      <c r="DA26" s="11">
        <f>IF(CX26=0,0,CY26/CX26*100)</f>
        <v>108.14675502534124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85000</v>
      </c>
      <c r="EG26" s="11">
        <v>85000</v>
      </c>
      <c r="EH26" s="11">
        <v>63000</v>
      </c>
      <c r="EI26" s="11">
        <v>51681.26</v>
      </c>
      <c r="EJ26" s="11">
        <f>EI26-EH26</f>
        <v>-11318.739999999998</v>
      </c>
      <c r="EK26" s="11">
        <f>IF(EH26=0,0,EI26/EH26*100)</f>
        <v>82.033746031746034</v>
      </c>
    </row>
    <row r="27" spans="1:141" x14ac:dyDescent="0.2">
      <c r="A27" s="10"/>
      <c r="B27" s="10">
        <v>14031900</v>
      </c>
      <c r="C27" s="10" t="s">
        <v>51</v>
      </c>
      <c r="D27" s="11">
        <v>4095640</v>
      </c>
      <c r="E27" s="11">
        <v>4095640</v>
      </c>
      <c r="F27" s="11">
        <v>2925691</v>
      </c>
      <c r="G27" s="11">
        <v>2830790.26</v>
      </c>
      <c r="H27" s="11">
        <f>G27-F27</f>
        <v>-94900.740000000224</v>
      </c>
      <c r="I27" s="11">
        <f>IF(F27=0,0,G27/F27*100)</f>
        <v>96.756296546696134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2983780</v>
      </c>
      <c r="Q27" s="11">
        <v>2983780</v>
      </c>
      <c r="R27" s="11">
        <v>2182985</v>
      </c>
      <c r="S27" s="11">
        <v>2040567.65</v>
      </c>
      <c r="T27" s="11">
        <f>S27-R27</f>
        <v>-142417.35000000009</v>
      </c>
      <c r="U27" s="11">
        <f>IF(R27=0,0,S27/R27*100)</f>
        <v>93.476027091345102</v>
      </c>
      <c r="V27" s="11">
        <v>2983780</v>
      </c>
      <c r="W27" s="11">
        <v>2983780</v>
      </c>
      <c r="X27" s="11">
        <v>2182985</v>
      </c>
      <c r="Y27" s="11">
        <v>2040567.65</v>
      </c>
      <c r="Z27" s="11">
        <f>Y27-X27</f>
        <v>-142417.35000000009</v>
      </c>
      <c r="AA27" s="11">
        <f>IF(X27=0,0,Y27/X27*100)</f>
        <v>93.476027091345102</v>
      </c>
      <c r="AB27" s="11">
        <v>1111860</v>
      </c>
      <c r="AC27" s="11">
        <v>1111860</v>
      </c>
      <c r="AD27" s="11">
        <v>742706</v>
      </c>
      <c r="AE27" s="11">
        <v>790222.61</v>
      </c>
      <c r="AF27" s="11">
        <f>AE27-AD27</f>
        <v>47516.609999999986</v>
      </c>
      <c r="AG27" s="11">
        <f>IF(AD27=0,0,AE27/AD27*100)</f>
        <v>106.39776843057685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145000</v>
      </c>
      <c r="CQ27" s="11">
        <v>145000</v>
      </c>
      <c r="CR27" s="11">
        <v>108700</v>
      </c>
      <c r="CS27" s="11">
        <v>121016.89</v>
      </c>
      <c r="CT27" s="11">
        <f>CS27-CR27</f>
        <v>12316.89</v>
      </c>
      <c r="CU27" s="11">
        <f>IF(CR27=0,0,CS27/CR27*100)</f>
        <v>111.33108555657773</v>
      </c>
      <c r="CV27" s="11">
        <v>881860</v>
      </c>
      <c r="CW27" s="11">
        <v>881860</v>
      </c>
      <c r="CX27" s="11">
        <v>571006</v>
      </c>
      <c r="CY27" s="11">
        <v>617524.46</v>
      </c>
      <c r="CZ27" s="11">
        <f>CY27-CX27</f>
        <v>46518.459999999963</v>
      </c>
      <c r="DA27" s="11">
        <f>IF(CX27=0,0,CY27/CX27*100)</f>
        <v>108.14675502534124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f>DQ27-DP27</f>
        <v>0</v>
      </c>
      <c r="DS27" s="11">
        <f>IF(DP27=0,0,DQ27/DP27*100)</f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85000</v>
      </c>
      <c r="EG27" s="11">
        <v>85000</v>
      </c>
      <c r="EH27" s="11">
        <v>63000</v>
      </c>
      <c r="EI27" s="11">
        <v>51681.26</v>
      </c>
      <c r="EJ27" s="11">
        <f>EI27-EH27</f>
        <v>-11318.739999999998</v>
      </c>
      <c r="EK27" s="11">
        <f>IF(EH27=0,0,EI27/EH27*100)</f>
        <v>82.033746031746034</v>
      </c>
    </row>
    <row r="28" spans="1:141" x14ac:dyDescent="0.2">
      <c r="A28" s="10"/>
      <c r="B28" s="10">
        <v>14040000</v>
      </c>
      <c r="C28" s="10" t="s">
        <v>53</v>
      </c>
      <c r="D28" s="11">
        <v>1980115</v>
      </c>
      <c r="E28" s="11">
        <v>1980115</v>
      </c>
      <c r="F28" s="11">
        <v>1540040</v>
      </c>
      <c r="G28" s="11">
        <v>1714644.9600000002</v>
      </c>
      <c r="H28" s="11">
        <f>G28-F28</f>
        <v>174604.9600000002</v>
      </c>
      <c r="I28" s="11">
        <f>IF(F28=0,0,G28/F28*100)</f>
        <v>111.33768993013169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1578300</v>
      </c>
      <c r="Q28" s="11">
        <v>1578300</v>
      </c>
      <c r="R28" s="11">
        <v>1229070</v>
      </c>
      <c r="S28" s="11">
        <v>1419004.25</v>
      </c>
      <c r="T28" s="11">
        <f>S28-R28</f>
        <v>189934.25</v>
      </c>
      <c r="U28" s="11">
        <f>IF(R28=0,0,S28/R28*100)</f>
        <v>115.45349329167583</v>
      </c>
      <c r="V28" s="11">
        <v>1578300</v>
      </c>
      <c r="W28" s="11">
        <v>1578300</v>
      </c>
      <c r="X28" s="11">
        <v>1229070</v>
      </c>
      <c r="Y28" s="11">
        <v>1419004.25</v>
      </c>
      <c r="Z28" s="11">
        <f>Y28-X28</f>
        <v>189934.25</v>
      </c>
      <c r="AA28" s="11">
        <f>IF(X28=0,0,Y28/X28*100)</f>
        <v>115.45349329167583</v>
      </c>
      <c r="AB28" s="11">
        <v>401815</v>
      </c>
      <c r="AC28" s="11">
        <v>401815</v>
      </c>
      <c r="AD28" s="11">
        <v>310970</v>
      </c>
      <c r="AE28" s="11">
        <v>295640.71000000002</v>
      </c>
      <c r="AF28" s="11">
        <f>AE28-AD28</f>
        <v>-15329.289999999979</v>
      </c>
      <c r="AG28" s="11">
        <f>IF(AD28=0,0,AE28/AD28*100)</f>
        <v>95.070492330449881</v>
      </c>
      <c r="AH28" s="11">
        <v>30000</v>
      </c>
      <c r="AI28" s="11">
        <v>30000</v>
      </c>
      <c r="AJ28" s="11">
        <v>22500</v>
      </c>
      <c r="AK28" s="11">
        <v>13963.55</v>
      </c>
      <c r="AL28" s="11">
        <f>AK28-AJ28</f>
        <v>-8536.4500000000007</v>
      </c>
      <c r="AM28" s="11">
        <f>IF(AJ28=0,0,AK28/AJ28*100)</f>
        <v>62.060222222222215</v>
      </c>
      <c r="AN28" s="11">
        <v>17500</v>
      </c>
      <c r="AO28" s="11">
        <v>17500</v>
      </c>
      <c r="AP28" s="11">
        <v>13122</v>
      </c>
      <c r="AQ28" s="11">
        <v>8790.2999999999993</v>
      </c>
      <c r="AR28" s="11">
        <f>AQ28-AP28</f>
        <v>-4331.7000000000007</v>
      </c>
      <c r="AS28" s="11">
        <f>IF(AP28=0,0,AQ28/AP28*100)</f>
        <v>66.989026063100127</v>
      </c>
      <c r="AT28" s="11">
        <v>14000</v>
      </c>
      <c r="AU28" s="11">
        <v>14000</v>
      </c>
      <c r="AV28" s="11">
        <v>10530</v>
      </c>
      <c r="AW28" s="11">
        <v>10887</v>
      </c>
      <c r="AX28" s="11">
        <f>AW28-AV28</f>
        <v>357</v>
      </c>
      <c r="AY28" s="11">
        <f>IF(AV28=0,0,AW28/AV28*100)</f>
        <v>103.39031339031339</v>
      </c>
      <c r="AZ28" s="11">
        <v>9100</v>
      </c>
      <c r="BA28" s="11">
        <v>9100</v>
      </c>
      <c r="BB28" s="11">
        <v>6822</v>
      </c>
      <c r="BC28" s="11">
        <v>14023</v>
      </c>
      <c r="BD28" s="11">
        <f>BC28-BB28</f>
        <v>7201</v>
      </c>
      <c r="BE28" s="11">
        <f>IF(BB28=0,0,BC28/BB28*100)</f>
        <v>205.55555555555554</v>
      </c>
      <c r="BF28" s="11">
        <v>6057</v>
      </c>
      <c r="BG28" s="11">
        <v>6057</v>
      </c>
      <c r="BH28" s="11">
        <v>4757</v>
      </c>
      <c r="BI28" s="11">
        <v>5155.05</v>
      </c>
      <c r="BJ28" s="11">
        <f>BI28-BH28</f>
        <v>398.05000000000018</v>
      </c>
      <c r="BK28" s="11">
        <f>IF(BH28=0,0,BI28/BH28*100)</f>
        <v>108.36766869875973</v>
      </c>
      <c r="BL28" s="11">
        <v>4400</v>
      </c>
      <c r="BM28" s="11">
        <v>4400</v>
      </c>
      <c r="BN28" s="11">
        <v>3290</v>
      </c>
      <c r="BO28" s="11">
        <v>2510</v>
      </c>
      <c r="BP28" s="11">
        <f>BO28-BN28</f>
        <v>-780</v>
      </c>
      <c r="BQ28" s="11">
        <f>IF(BN28=0,0,BO28/BN28*100)</f>
        <v>76.291793313069917</v>
      </c>
      <c r="BR28" s="11">
        <v>47000</v>
      </c>
      <c r="BS28" s="11">
        <v>47000</v>
      </c>
      <c r="BT28" s="11">
        <v>35249</v>
      </c>
      <c r="BU28" s="11">
        <v>37223</v>
      </c>
      <c r="BV28" s="11">
        <f>BU28-BT28</f>
        <v>1974</v>
      </c>
      <c r="BW28" s="11">
        <f>IF(BT28=0,0,BU28/BT28*100)</f>
        <v>105.60015886975518</v>
      </c>
      <c r="BX28" s="11">
        <v>1950</v>
      </c>
      <c r="BY28" s="11">
        <v>1950</v>
      </c>
      <c r="BZ28" s="11">
        <v>1416</v>
      </c>
      <c r="CA28" s="11">
        <v>7268</v>
      </c>
      <c r="CB28" s="11">
        <f>CA28-BZ28</f>
        <v>5852</v>
      </c>
      <c r="CC28" s="11">
        <f>IF(BZ28=0,0,CA28/BZ28*100)</f>
        <v>513.27683615819217</v>
      </c>
      <c r="CD28" s="11">
        <v>1000</v>
      </c>
      <c r="CE28" s="11">
        <v>1000</v>
      </c>
      <c r="CF28" s="11">
        <v>730</v>
      </c>
      <c r="CG28" s="11">
        <v>768</v>
      </c>
      <c r="CH28" s="11">
        <f>CG28-CF28</f>
        <v>38</v>
      </c>
      <c r="CI28" s="11">
        <f>IF(CF28=0,0,CG28/CF28*100)</f>
        <v>105.20547945205479</v>
      </c>
      <c r="CJ28" s="11">
        <v>0</v>
      </c>
      <c r="CK28" s="11">
        <v>0</v>
      </c>
      <c r="CL28" s="11">
        <v>0</v>
      </c>
      <c r="CM28" s="11">
        <v>8400</v>
      </c>
      <c r="CN28" s="11">
        <f>CM28-CL28</f>
        <v>8400</v>
      </c>
      <c r="CO28" s="11">
        <f>IF(CL28=0,0,CM28/CL28*100)</f>
        <v>0</v>
      </c>
      <c r="CP28" s="11">
        <v>40000</v>
      </c>
      <c r="CQ28" s="11">
        <v>40000</v>
      </c>
      <c r="CR28" s="11">
        <v>30000</v>
      </c>
      <c r="CS28" s="11">
        <v>39333</v>
      </c>
      <c r="CT28" s="11">
        <f>CS28-CR28</f>
        <v>9333</v>
      </c>
      <c r="CU28" s="11">
        <f>IF(CR28=0,0,CS28/CR28*100)</f>
        <v>131.10999999999999</v>
      </c>
      <c r="CV28" s="11">
        <v>136818</v>
      </c>
      <c r="CW28" s="11">
        <v>136818</v>
      </c>
      <c r="CX28" s="11">
        <v>104636</v>
      </c>
      <c r="CY28" s="11">
        <v>84660.36</v>
      </c>
      <c r="CZ28" s="11">
        <f>CY28-CX28</f>
        <v>-19975.64</v>
      </c>
      <c r="DA28" s="11">
        <f>IF(CX28=0,0,CY28/CX28*100)</f>
        <v>80.909400206429908</v>
      </c>
      <c r="DB28" s="11">
        <v>480</v>
      </c>
      <c r="DC28" s="11">
        <v>480</v>
      </c>
      <c r="DD28" s="11">
        <v>365</v>
      </c>
      <c r="DE28" s="11">
        <v>318</v>
      </c>
      <c r="DF28" s="11">
        <f>DE28-DD28</f>
        <v>-47</v>
      </c>
      <c r="DG28" s="11">
        <f>IF(DD28=0,0,DE28/DD28*100)</f>
        <v>87.123287671232873</v>
      </c>
      <c r="DH28" s="11">
        <v>8500</v>
      </c>
      <c r="DI28" s="11">
        <v>8500</v>
      </c>
      <c r="DJ28" s="11">
        <v>6300</v>
      </c>
      <c r="DK28" s="11">
        <v>7091</v>
      </c>
      <c r="DL28" s="11">
        <f>DK28-DJ28</f>
        <v>791</v>
      </c>
      <c r="DM28" s="11">
        <f>IF(DJ28=0,0,DK28/DJ28*100)</f>
        <v>112.55555555555557</v>
      </c>
      <c r="DN28" s="11">
        <v>19000</v>
      </c>
      <c r="DO28" s="11">
        <v>19000</v>
      </c>
      <c r="DP28" s="11">
        <v>14247</v>
      </c>
      <c r="DQ28" s="11">
        <v>17326</v>
      </c>
      <c r="DR28" s="11">
        <f>DQ28-DP28</f>
        <v>3079</v>
      </c>
      <c r="DS28" s="11">
        <f>IF(DP28=0,0,DQ28/DP28*100)</f>
        <v>121.61156734751175</v>
      </c>
      <c r="DT28" s="11">
        <v>16010</v>
      </c>
      <c r="DU28" s="11">
        <v>16010</v>
      </c>
      <c r="DV28" s="11">
        <v>12006</v>
      </c>
      <c r="DW28" s="11">
        <v>10813.4</v>
      </c>
      <c r="DX28" s="11">
        <f>DW28-DV28</f>
        <v>-1192.6000000000004</v>
      </c>
      <c r="DY28" s="11">
        <f>IF(DV28=0,0,DW28/DV28*100)</f>
        <v>90.066633349991662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  <c r="EF28" s="11">
        <v>50000</v>
      </c>
      <c r="EG28" s="11">
        <v>50000</v>
      </c>
      <c r="EH28" s="11">
        <v>45000</v>
      </c>
      <c r="EI28" s="11">
        <v>27111.05</v>
      </c>
      <c r="EJ28" s="11">
        <f>EI28-EH28</f>
        <v>-17888.95</v>
      </c>
      <c r="EK28" s="11">
        <f>IF(EH28=0,0,EI28/EH28*100)</f>
        <v>60.246777777777773</v>
      </c>
    </row>
    <row r="29" spans="1:141" x14ac:dyDescent="0.2">
      <c r="A29" s="10"/>
      <c r="B29" s="10">
        <v>18000000</v>
      </c>
      <c r="C29" s="10" t="s">
        <v>54</v>
      </c>
      <c r="D29" s="11">
        <v>37547079</v>
      </c>
      <c r="E29" s="11">
        <v>38208067</v>
      </c>
      <c r="F29" s="11">
        <v>27779230</v>
      </c>
      <c r="G29" s="11">
        <v>27706688.77999999</v>
      </c>
      <c r="H29" s="11">
        <f>G29-F29</f>
        <v>-72541.220000009984</v>
      </c>
      <c r="I29" s="11">
        <f>IF(F29=0,0,G29/F29*100)</f>
        <v>99.738865260124172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14285080</v>
      </c>
      <c r="Q29" s="11">
        <v>14946068</v>
      </c>
      <c r="R29" s="11">
        <v>11101088</v>
      </c>
      <c r="S29" s="11">
        <v>11733463.51</v>
      </c>
      <c r="T29" s="11">
        <f>S29-R29</f>
        <v>632375.50999999978</v>
      </c>
      <c r="U29" s="11">
        <f>IF(R29=0,0,S29/R29*100)</f>
        <v>105.69651830523279</v>
      </c>
      <c r="V29" s="11">
        <v>14285080</v>
      </c>
      <c r="W29" s="11">
        <v>14946068</v>
      </c>
      <c r="X29" s="11">
        <v>11101088</v>
      </c>
      <c r="Y29" s="11">
        <v>11733463.51</v>
      </c>
      <c r="Z29" s="11">
        <f>Y29-X29</f>
        <v>632375.50999999978</v>
      </c>
      <c r="AA29" s="11">
        <f>IF(X29=0,0,Y29/X29*100)</f>
        <v>105.69651830523279</v>
      </c>
      <c r="AB29" s="11">
        <v>23261999</v>
      </c>
      <c r="AC29" s="11">
        <v>23261999</v>
      </c>
      <c r="AD29" s="11">
        <v>16678142</v>
      </c>
      <c r="AE29" s="11">
        <v>15973225.270000001</v>
      </c>
      <c r="AF29" s="11">
        <f>AE29-AD29</f>
        <v>-704916.72999999858</v>
      </c>
      <c r="AG29" s="11">
        <f>IF(AD29=0,0,AE29/AD29*100)</f>
        <v>95.773409711945149</v>
      </c>
      <c r="AH29" s="11">
        <v>1206400</v>
      </c>
      <c r="AI29" s="11">
        <v>1206400</v>
      </c>
      <c r="AJ29" s="11">
        <v>723370</v>
      </c>
      <c r="AK29" s="11">
        <v>817379.3</v>
      </c>
      <c r="AL29" s="11">
        <f>AK29-AJ29</f>
        <v>94009.300000000047</v>
      </c>
      <c r="AM29" s="11">
        <f>IF(AJ29=0,0,AK29/AJ29*100)</f>
        <v>112.99601863500008</v>
      </c>
      <c r="AN29" s="11">
        <v>1206300</v>
      </c>
      <c r="AO29" s="11">
        <v>1206300</v>
      </c>
      <c r="AP29" s="11">
        <v>866208</v>
      </c>
      <c r="AQ29" s="11">
        <v>471287.17000000004</v>
      </c>
      <c r="AR29" s="11">
        <f>AQ29-AP29</f>
        <v>-394920.82999999996</v>
      </c>
      <c r="AS29" s="11">
        <f>IF(AP29=0,0,AQ29/AP29*100)</f>
        <v>54.408083277919395</v>
      </c>
      <c r="AT29" s="11">
        <v>1913500</v>
      </c>
      <c r="AU29" s="11">
        <v>1913500</v>
      </c>
      <c r="AV29" s="11">
        <v>1405600</v>
      </c>
      <c r="AW29" s="11">
        <v>1534540.94</v>
      </c>
      <c r="AX29" s="11">
        <f>AW29-AV29</f>
        <v>128940.93999999994</v>
      </c>
      <c r="AY29" s="11">
        <f>IF(AV29=0,0,AW29/AV29*100)</f>
        <v>109.17337364826408</v>
      </c>
      <c r="AZ29" s="11">
        <v>1851100</v>
      </c>
      <c r="BA29" s="11">
        <v>1851100</v>
      </c>
      <c r="BB29" s="11">
        <v>1310386</v>
      </c>
      <c r="BC29" s="11">
        <v>896839.33</v>
      </c>
      <c r="BD29" s="11">
        <f>BC29-BB29</f>
        <v>-413546.67000000004</v>
      </c>
      <c r="BE29" s="11">
        <f>IF(BB29=0,0,BC29/BB29*100)</f>
        <v>68.440851016418065</v>
      </c>
      <c r="BF29" s="11">
        <v>571218</v>
      </c>
      <c r="BG29" s="11">
        <v>571218</v>
      </c>
      <c r="BH29" s="11">
        <v>529933</v>
      </c>
      <c r="BI29" s="11">
        <v>472494.13</v>
      </c>
      <c r="BJ29" s="11">
        <f>BI29-BH29</f>
        <v>-57438.869999999995</v>
      </c>
      <c r="BK29" s="11">
        <f>IF(BH29=0,0,BI29/BH29*100)</f>
        <v>89.161107158829509</v>
      </c>
      <c r="BL29" s="11">
        <v>682150</v>
      </c>
      <c r="BM29" s="11">
        <v>682150</v>
      </c>
      <c r="BN29" s="11">
        <v>493990</v>
      </c>
      <c r="BO29" s="11">
        <v>466520.28</v>
      </c>
      <c r="BP29" s="11">
        <f>BO29-BN29</f>
        <v>-27469.719999999972</v>
      </c>
      <c r="BQ29" s="11">
        <f>IF(BN29=0,0,BO29/BN29*100)</f>
        <v>94.439215368732164</v>
      </c>
      <c r="BR29" s="11">
        <v>1518786</v>
      </c>
      <c r="BS29" s="11">
        <v>1518786</v>
      </c>
      <c r="BT29" s="11">
        <v>1110584</v>
      </c>
      <c r="BU29" s="11">
        <v>965870.77</v>
      </c>
      <c r="BV29" s="11">
        <f>BU29-BT29</f>
        <v>-144713.22999999998</v>
      </c>
      <c r="BW29" s="11">
        <f>IF(BT29=0,0,BU29/BT29*100)</f>
        <v>86.9696276913768</v>
      </c>
      <c r="BX29" s="11">
        <v>1323727</v>
      </c>
      <c r="BY29" s="11">
        <v>1323727</v>
      </c>
      <c r="BZ29" s="11">
        <v>835062</v>
      </c>
      <c r="CA29" s="11">
        <v>879420.24</v>
      </c>
      <c r="CB29" s="11">
        <f>CA29-BZ29</f>
        <v>44358.239999999991</v>
      </c>
      <c r="CC29" s="11">
        <f>IF(BZ29=0,0,CA29/BZ29*100)</f>
        <v>105.31196965015772</v>
      </c>
      <c r="CD29" s="11">
        <v>1391170</v>
      </c>
      <c r="CE29" s="11">
        <v>1391170</v>
      </c>
      <c r="CF29" s="11">
        <v>990800</v>
      </c>
      <c r="CG29" s="11">
        <v>821831.45</v>
      </c>
      <c r="CH29" s="11">
        <f>CG29-CF29</f>
        <v>-168968.55000000005</v>
      </c>
      <c r="CI29" s="11">
        <f>IF(CF29=0,0,CG29/CF29*100)</f>
        <v>82.946250504642705</v>
      </c>
      <c r="CJ29" s="11">
        <v>1091320</v>
      </c>
      <c r="CK29" s="11">
        <v>1091320</v>
      </c>
      <c r="CL29" s="11">
        <v>752310</v>
      </c>
      <c r="CM29" s="11">
        <v>636192.11</v>
      </c>
      <c r="CN29" s="11">
        <f>CM29-CL29</f>
        <v>-116117.89000000001</v>
      </c>
      <c r="CO29" s="11">
        <f>IF(CL29=0,0,CM29/CL29*100)</f>
        <v>84.56515399237017</v>
      </c>
      <c r="CP29" s="11">
        <v>1666500</v>
      </c>
      <c r="CQ29" s="11">
        <v>1666500</v>
      </c>
      <c r="CR29" s="11">
        <v>1214400</v>
      </c>
      <c r="CS29" s="11">
        <v>1361817.75</v>
      </c>
      <c r="CT29" s="11">
        <f>CS29-CR29</f>
        <v>147417.75</v>
      </c>
      <c r="CU29" s="11">
        <f>IF(CR29=0,0,CS29/CR29*100)</f>
        <v>112.13914278656128</v>
      </c>
      <c r="CV29" s="11">
        <v>1688038</v>
      </c>
      <c r="CW29" s="11">
        <v>1688038</v>
      </c>
      <c r="CX29" s="11">
        <v>1207727</v>
      </c>
      <c r="CY29" s="11">
        <v>1322454.1499999999</v>
      </c>
      <c r="CZ29" s="11">
        <f>CY29-CX29</f>
        <v>114727.14999999991</v>
      </c>
      <c r="DA29" s="11">
        <f>IF(CX29=0,0,CY29/CX29*100)</f>
        <v>109.49942743682968</v>
      </c>
      <c r="DB29" s="11">
        <v>786300</v>
      </c>
      <c r="DC29" s="11">
        <v>786300</v>
      </c>
      <c r="DD29" s="11">
        <v>555665</v>
      </c>
      <c r="DE29" s="11">
        <v>552918.44999999995</v>
      </c>
      <c r="DF29" s="11">
        <f>DE29-DD29</f>
        <v>-2746.5500000000466</v>
      </c>
      <c r="DG29" s="11">
        <f>IF(DD29=0,0,DE29/DD29*100)</f>
        <v>99.505718373480406</v>
      </c>
      <c r="DH29" s="11">
        <v>1877500</v>
      </c>
      <c r="DI29" s="11">
        <v>1877500</v>
      </c>
      <c r="DJ29" s="11">
        <v>1391500</v>
      </c>
      <c r="DK29" s="11">
        <v>1074703.17</v>
      </c>
      <c r="DL29" s="11">
        <f>DK29-DJ29</f>
        <v>-316796.83000000007</v>
      </c>
      <c r="DM29" s="11">
        <f>IF(DJ29=0,0,DK29/DJ29*100)</f>
        <v>77.233429392741641</v>
      </c>
      <c r="DN29" s="11">
        <v>623640</v>
      </c>
      <c r="DO29" s="11">
        <v>623640</v>
      </c>
      <c r="DP29" s="11">
        <v>490332</v>
      </c>
      <c r="DQ29" s="11">
        <v>495219.11</v>
      </c>
      <c r="DR29" s="11">
        <f>DQ29-DP29</f>
        <v>4887.109999999986</v>
      </c>
      <c r="DS29" s="11">
        <f>IF(DP29=0,0,DQ29/DP29*100)</f>
        <v>100.99669407666643</v>
      </c>
      <c r="DT29" s="11">
        <v>1293460</v>
      </c>
      <c r="DU29" s="11">
        <v>1293460</v>
      </c>
      <c r="DV29" s="11">
        <v>981629</v>
      </c>
      <c r="DW29" s="11">
        <v>854424.54</v>
      </c>
      <c r="DX29" s="11">
        <f>DW29-DV29</f>
        <v>-127204.45999999996</v>
      </c>
      <c r="DY29" s="11">
        <f>IF(DV29=0,0,DW29/DV29*100)</f>
        <v>87.041493272916753</v>
      </c>
      <c r="DZ29" s="11">
        <v>803090</v>
      </c>
      <c r="EA29" s="11">
        <v>803090</v>
      </c>
      <c r="EB29" s="11">
        <v>560346</v>
      </c>
      <c r="EC29" s="11">
        <v>652909.06000000006</v>
      </c>
      <c r="ED29" s="11">
        <f>EC29-EB29</f>
        <v>92563.060000000056</v>
      </c>
      <c r="EE29" s="11">
        <f>IF(EB29=0,0,EC29/EB29*100)</f>
        <v>116.51891152966205</v>
      </c>
      <c r="EF29" s="11">
        <v>1767800</v>
      </c>
      <c r="EG29" s="11">
        <v>1767800</v>
      </c>
      <c r="EH29" s="11">
        <v>1258300</v>
      </c>
      <c r="EI29" s="11">
        <v>1696403.32</v>
      </c>
      <c r="EJ29" s="11">
        <f>EI29-EH29</f>
        <v>438103.32000000007</v>
      </c>
      <c r="EK29" s="11">
        <f>IF(EH29=0,0,EI29/EH29*100)</f>
        <v>134.81708018755464</v>
      </c>
    </row>
    <row r="30" spans="1:141" x14ac:dyDescent="0.2">
      <c r="A30" s="10"/>
      <c r="B30" s="10">
        <v>18010000</v>
      </c>
      <c r="C30" s="10" t="s">
        <v>55</v>
      </c>
      <c r="D30" s="11">
        <v>12908485</v>
      </c>
      <c r="E30" s="11">
        <v>12963485</v>
      </c>
      <c r="F30" s="11">
        <v>9692197</v>
      </c>
      <c r="G30" s="11">
        <v>10533708.810000001</v>
      </c>
      <c r="H30" s="11">
        <f>G30-F30</f>
        <v>841511.81000000052</v>
      </c>
      <c r="I30" s="11">
        <f>IF(F30=0,0,G30/F30*100)</f>
        <v>108.68236386445716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5179400</v>
      </c>
      <c r="Q30" s="11">
        <v>5234400</v>
      </c>
      <c r="R30" s="11">
        <v>3833835</v>
      </c>
      <c r="S30" s="11">
        <v>4081719.2199999997</v>
      </c>
      <c r="T30" s="11">
        <f>S30-R30</f>
        <v>247884.21999999974</v>
      </c>
      <c r="U30" s="11">
        <f>IF(R30=0,0,S30/R30*100)</f>
        <v>106.46569870638668</v>
      </c>
      <c r="V30" s="11">
        <v>5179400</v>
      </c>
      <c r="W30" s="11">
        <v>5234400</v>
      </c>
      <c r="X30" s="11">
        <v>3833835</v>
      </c>
      <c r="Y30" s="11">
        <v>4081719.2199999997</v>
      </c>
      <c r="Z30" s="11">
        <f>Y30-X30</f>
        <v>247884.21999999974</v>
      </c>
      <c r="AA30" s="11">
        <f>IF(X30=0,0,Y30/X30*100)</f>
        <v>106.46569870638668</v>
      </c>
      <c r="AB30" s="11">
        <v>7729085</v>
      </c>
      <c r="AC30" s="11">
        <v>7729085</v>
      </c>
      <c r="AD30" s="11">
        <v>5858362</v>
      </c>
      <c r="AE30" s="11">
        <v>6451989.5899999999</v>
      </c>
      <c r="AF30" s="11">
        <f>AE30-AD30</f>
        <v>593627.58999999985</v>
      </c>
      <c r="AG30" s="11">
        <f>IF(AD30=0,0,AE30/AD30*100)</f>
        <v>110.13299604906628</v>
      </c>
      <c r="AH30" s="11">
        <v>539400</v>
      </c>
      <c r="AI30" s="11">
        <v>539400</v>
      </c>
      <c r="AJ30" s="11">
        <v>373140</v>
      </c>
      <c r="AK30" s="11">
        <v>386888.11</v>
      </c>
      <c r="AL30" s="11">
        <f>AK30-AJ30</f>
        <v>13748.109999999986</v>
      </c>
      <c r="AM30" s="11">
        <f>IF(AJ30=0,0,AK30/AJ30*100)</f>
        <v>103.68443747655036</v>
      </c>
      <c r="AN30" s="11">
        <v>366300</v>
      </c>
      <c r="AO30" s="11">
        <v>366300</v>
      </c>
      <c r="AP30" s="11">
        <v>274707</v>
      </c>
      <c r="AQ30" s="11">
        <v>223254.33000000002</v>
      </c>
      <c r="AR30" s="11">
        <f>AQ30-AP30</f>
        <v>-51452.669999999984</v>
      </c>
      <c r="AS30" s="11">
        <f>IF(AP30=0,0,AQ30/AP30*100)</f>
        <v>81.269982199215889</v>
      </c>
      <c r="AT30" s="11">
        <v>719500</v>
      </c>
      <c r="AU30" s="11">
        <v>719500</v>
      </c>
      <c r="AV30" s="11">
        <v>564100</v>
      </c>
      <c r="AW30" s="11">
        <v>551736.90999999992</v>
      </c>
      <c r="AX30" s="11">
        <f>AW30-AV30</f>
        <v>-12363.090000000084</v>
      </c>
      <c r="AY30" s="11">
        <f>IF(AV30=0,0,AW30/AV30*100)</f>
        <v>97.808351356142509</v>
      </c>
      <c r="AZ30" s="11">
        <v>600120</v>
      </c>
      <c r="BA30" s="11">
        <v>600120</v>
      </c>
      <c r="BB30" s="11">
        <v>431080</v>
      </c>
      <c r="BC30" s="11">
        <v>413353.30999999994</v>
      </c>
      <c r="BD30" s="11">
        <f>BC30-BB30</f>
        <v>-17726.690000000061</v>
      </c>
      <c r="BE30" s="11">
        <f>IF(BB30=0,0,BC30/BB30*100)</f>
        <v>95.887842163867475</v>
      </c>
      <c r="BF30" s="11">
        <v>262855</v>
      </c>
      <c r="BG30" s="11">
        <v>262855</v>
      </c>
      <c r="BH30" s="11">
        <v>245278</v>
      </c>
      <c r="BI30" s="11">
        <v>253948.34</v>
      </c>
      <c r="BJ30" s="11">
        <f>BI30-BH30</f>
        <v>8670.3399999999965</v>
      </c>
      <c r="BK30" s="11">
        <f>IF(BH30=0,0,BI30/BH30*100)</f>
        <v>103.53490325263579</v>
      </c>
      <c r="BL30" s="11">
        <v>203800</v>
      </c>
      <c r="BM30" s="11">
        <v>203800</v>
      </c>
      <c r="BN30" s="11">
        <v>156100</v>
      </c>
      <c r="BO30" s="11">
        <v>145804.26</v>
      </c>
      <c r="BP30" s="11">
        <f>BO30-BN30</f>
        <v>-10295.739999999991</v>
      </c>
      <c r="BQ30" s="11">
        <f>IF(BN30=0,0,BO30/BN30*100)</f>
        <v>93.40439461883409</v>
      </c>
      <c r="BR30" s="11">
        <v>477786</v>
      </c>
      <c r="BS30" s="11">
        <v>477786</v>
      </c>
      <c r="BT30" s="11">
        <v>364317</v>
      </c>
      <c r="BU30" s="11">
        <v>372611.04000000004</v>
      </c>
      <c r="BV30" s="11">
        <f>BU30-BT30</f>
        <v>8294.0400000000373</v>
      </c>
      <c r="BW30" s="11">
        <f>IF(BT30=0,0,BU30/BT30*100)</f>
        <v>102.27659977437233</v>
      </c>
      <c r="BX30" s="11">
        <v>418727</v>
      </c>
      <c r="BY30" s="11">
        <v>418727</v>
      </c>
      <c r="BZ30" s="11">
        <v>184181</v>
      </c>
      <c r="CA30" s="11">
        <v>247087.37</v>
      </c>
      <c r="CB30" s="11">
        <f>CA30-BZ30</f>
        <v>62906.369999999995</v>
      </c>
      <c r="CC30" s="11">
        <f>IF(BZ30=0,0,CA30/BZ30*100)</f>
        <v>134.15464678767083</v>
      </c>
      <c r="CD30" s="11">
        <v>425600</v>
      </c>
      <c r="CE30" s="11">
        <v>425600</v>
      </c>
      <c r="CF30" s="11">
        <v>312170</v>
      </c>
      <c r="CG30" s="11">
        <v>309242.69</v>
      </c>
      <c r="CH30" s="11">
        <f>CG30-CF30</f>
        <v>-2927.3099999999977</v>
      </c>
      <c r="CI30" s="11">
        <f>IF(CF30=0,0,CG30/CF30*100)</f>
        <v>99.062270557708942</v>
      </c>
      <c r="CJ30" s="11">
        <v>307820</v>
      </c>
      <c r="CK30" s="11">
        <v>307820</v>
      </c>
      <c r="CL30" s="11">
        <v>230310</v>
      </c>
      <c r="CM30" s="11">
        <v>245372.65000000002</v>
      </c>
      <c r="CN30" s="11">
        <f>CM30-CL30</f>
        <v>15062.650000000023</v>
      </c>
      <c r="CO30" s="11">
        <f>IF(CL30=0,0,CM30/CL30*100)</f>
        <v>106.54016325821721</v>
      </c>
      <c r="CP30" s="11">
        <v>386100</v>
      </c>
      <c r="CQ30" s="11">
        <v>386100</v>
      </c>
      <c r="CR30" s="11">
        <v>289300</v>
      </c>
      <c r="CS30" s="11">
        <v>421422.71</v>
      </c>
      <c r="CT30" s="11">
        <f>CS30-CR30</f>
        <v>132122.71000000002</v>
      </c>
      <c r="CU30" s="11">
        <f>IF(CR30=0,0,CS30/CR30*100)</f>
        <v>145.66979260283443</v>
      </c>
      <c r="CV30" s="11">
        <v>499225</v>
      </c>
      <c r="CW30" s="11">
        <v>499225</v>
      </c>
      <c r="CX30" s="11">
        <v>412650</v>
      </c>
      <c r="CY30" s="11">
        <v>441374.28</v>
      </c>
      <c r="CZ30" s="11">
        <f>CY30-CX30</f>
        <v>28724.280000000028</v>
      </c>
      <c r="DA30" s="11">
        <f>IF(CX30=0,0,CY30/CX30*100)</f>
        <v>106.96093057070158</v>
      </c>
      <c r="DB30" s="11">
        <v>146300</v>
      </c>
      <c r="DC30" s="11">
        <v>146300</v>
      </c>
      <c r="DD30" s="11">
        <v>118020</v>
      </c>
      <c r="DE30" s="11">
        <v>145725.78</v>
      </c>
      <c r="DF30" s="11">
        <f>DE30-DD30</f>
        <v>27705.78</v>
      </c>
      <c r="DG30" s="11">
        <f>IF(DD30=0,0,DE30/DD30*100)</f>
        <v>123.47549567869854</v>
      </c>
      <c r="DH30" s="11">
        <v>1066000</v>
      </c>
      <c r="DI30" s="11">
        <v>1066000</v>
      </c>
      <c r="DJ30" s="11">
        <v>822300</v>
      </c>
      <c r="DK30" s="11">
        <v>832208.86</v>
      </c>
      <c r="DL30" s="11">
        <f>DK30-DJ30</f>
        <v>9908.859999999986</v>
      </c>
      <c r="DM30" s="11">
        <f>IF(DJ30=0,0,DK30/DJ30*100)</f>
        <v>101.20501763346709</v>
      </c>
      <c r="DN30" s="11">
        <v>354485</v>
      </c>
      <c r="DO30" s="11">
        <v>354485</v>
      </c>
      <c r="DP30" s="11">
        <v>317838</v>
      </c>
      <c r="DQ30" s="11">
        <v>318905.04000000004</v>
      </c>
      <c r="DR30" s="11">
        <f>DQ30-DP30</f>
        <v>1067.0400000000373</v>
      </c>
      <c r="DS30" s="11">
        <f>IF(DP30=0,0,DQ30/DP30*100)</f>
        <v>100.33571819606215</v>
      </c>
      <c r="DT30" s="11">
        <v>234300</v>
      </c>
      <c r="DU30" s="11">
        <v>234300</v>
      </c>
      <c r="DV30" s="11">
        <v>228315</v>
      </c>
      <c r="DW30" s="11">
        <v>221406.50999999998</v>
      </c>
      <c r="DX30" s="11">
        <f>DW30-DV30</f>
        <v>-6908.4900000000198</v>
      </c>
      <c r="DY30" s="11">
        <f>IF(DV30=0,0,DW30/DV30*100)</f>
        <v>96.974140989422494</v>
      </c>
      <c r="DZ30" s="11">
        <v>152967</v>
      </c>
      <c r="EA30" s="11">
        <v>152967</v>
      </c>
      <c r="EB30" s="11">
        <v>137256</v>
      </c>
      <c r="EC30" s="11">
        <v>144368.62</v>
      </c>
      <c r="ED30" s="11">
        <f>EC30-EB30</f>
        <v>7112.6199999999953</v>
      </c>
      <c r="EE30" s="11">
        <f>IF(EB30=0,0,EC30/EB30*100)</f>
        <v>105.18201025820363</v>
      </c>
      <c r="EF30" s="11">
        <v>567800</v>
      </c>
      <c r="EG30" s="11">
        <v>567800</v>
      </c>
      <c r="EH30" s="11">
        <v>397300</v>
      </c>
      <c r="EI30" s="11">
        <v>777278.78</v>
      </c>
      <c r="EJ30" s="11">
        <f>EI30-EH30</f>
        <v>379978.78</v>
      </c>
      <c r="EK30" s="11">
        <f>IF(EH30=0,0,EI30/EH30*100)</f>
        <v>195.64026680090612</v>
      </c>
    </row>
    <row r="31" spans="1:141" x14ac:dyDescent="0.2">
      <c r="A31" s="10"/>
      <c r="B31" s="10">
        <v>18010100</v>
      </c>
      <c r="C31" s="10" t="s">
        <v>56</v>
      </c>
      <c r="D31" s="11">
        <v>16684</v>
      </c>
      <c r="E31" s="11">
        <v>16684</v>
      </c>
      <c r="F31" s="11">
        <v>12775</v>
      </c>
      <c r="G31" s="11">
        <v>19411.2</v>
      </c>
      <c r="H31" s="11">
        <f>G31-F31</f>
        <v>6636.2000000000007</v>
      </c>
      <c r="I31" s="11">
        <f>IF(F31=0,0,G31/F31*100)</f>
        <v>151.946771037182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665</v>
      </c>
      <c r="Q31" s="11">
        <v>665</v>
      </c>
      <c r="R31" s="11">
        <v>575</v>
      </c>
      <c r="S31" s="11">
        <v>1876.23</v>
      </c>
      <c r="T31" s="11">
        <f>S31-R31</f>
        <v>1301.23</v>
      </c>
      <c r="U31" s="11">
        <f>IF(R31=0,0,S31/R31*100)</f>
        <v>326.3008695652174</v>
      </c>
      <c r="V31" s="11">
        <v>665</v>
      </c>
      <c r="W31" s="11">
        <v>665</v>
      </c>
      <c r="X31" s="11">
        <v>575</v>
      </c>
      <c r="Y31" s="11">
        <v>1876.23</v>
      </c>
      <c r="Z31" s="11">
        <f>Y31-X31</f>
        <v>1301.23</v>
      </c>
      <c r="AA31" s="11">
        <f>IF(X31=0,0,Y31/X31*100)</f>
        <v>326.3008695652174</v>
      </c>
      <c r="AB31" s="11">
        <v>16019</v>
      </c>
      <c r="AC31" s="11">
        <v>16019</v>
      </c>
      <c r="AD31" s="11">
        <v>12200</v>
      </c>
      <c r="AE31" s="11">
        <v>17534.97</v>
      </c>
      <c r="AF31" s="11">
        <f>AE31-AD31</f>
        <v>5334.9700000000012</v>
      </c>
      <c r="AG31" s="11">
        <f>IF(AD31=0,0,AE31/AD31*100)</f>
        <v>143.72926229508198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1000</v>
      </c>
      <c r="AU31" s="11">
        <v>1000</v>
      </c>
      <c r="AV31" s="11">
        <v>1000</v>
      </c>
      <c r="AW31" s="11">
        <v>2143.6999999999998</v>
      </c>
      <c r="AX31" s="11">
        <f>AW31-AV31</f>
        <v>1143.6999999999998</v>
      </c>
      <c r="AY31" s="11">
        <f>IF(AV31=0,0,AW31/AV31*100)</f>
        <v>214.37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719</v>
      </c>
      <c r="BG31" s="11">
        <v>719</v>
      </c>
      <c r="BH31" s="11">
        <v>600</v>
      </c>
      <c r="BI31" s="11">
        <v>1674.11</v>
      </c>
      <c r="BJ31" s="11">
        <f>BI31-BH31</f>
        <v>1074.1099999999999</v>
      </c>
      <c r="BK31" s="11">
        <f>IF(BH31=0,0,BI31/BH31*100)</f>
        <v>279.01833333333332</v>
      </c>
      <c r="BL31" s="11">
        <v>500</v>
      </c>
      <c r="BM31" s="11">
        <v>500</v>
      </c>
      <c r="BN31" s="11">
        <v>300</v>
      </c>
      <c r="BO31" s="11">
        <v>0</v>
      </c>
      <c r="BP31" s="11">
        <f>BO31-BN31</f>
        <v>-300</v>
      </c>
      <c r="BQ31" s="11">
        <f>IF(BN31=0,0,BO31/BN31*100)</f>
        <v>0</v>
      </c>
      <c r="BR31" s="11">
        <v>3500</v>
      </c>
      <c r="BS31" s="11">
        <v>3500</v>
      </c>
      <c r="BT31" s="11">
        <v>2650</v>
      </c>
      <c r="BU31" s="11">
        <v>3116.69</v>
      </c>
      <c r="BV31" s="11">
        <f>BU31-BT31</f>
        <v>466.69000000000005</v>
      </c>
      <c r="BW31" s="11">
        <f>IF(BT31=0,0,BU31/BT31*100)</f>
        <v>117.61094339622642</v>
      </c>
      <c r="BX31" s="11">
        <v>9800</v>
      </c>
      <c r="BY31" s="11">
        <v>9800</v>
      </c>
      <c r="BZ31" s="11">
        <v>7350</v>
      </c>
      <c r="CA31" s="11">
        <v>9241.85</v>
      </c>
      <c r="CB31" s="11">
        <f>CA31-BZ31</f>
        <v>1891.8500000000004</v>
      </c>
      <c r="CC31" s="11">
        <f>IF(BZ31=0,0,CA31/BZ31*100)</f>
        <v>125.73945578231293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-430.94</v>
      </c>
      <c r="CN31" s="11">
        <f>CM31-CL31</f>
        <v>-430.94</v>
      </c>
      <c r="CO31" s="11">
        <f>IF(CL31=0,0,CM31/CL31*100)</f>
        <v>0</v>
      </c>
      <c r="CP31" s="11">
        <v>500</v>
      </c>
      <c r="CQ31" s="11">
        <v>500</v>
      </c>
      <c r="CR31" s="11">
        <v>300</v>
      </c>
      <c r="CS31" s="11">
        <v>148.41999999999999</v>
      </c>
      <c r="CT31" s="11">
        <f>CS31-CR31</f>
        <v>-151.58000000000001</v>
      </c>
      <c r="CU31" s="11">
        <f>IF(CR31=0,0,CS31/CR31*100)</f>
        <v>49.473333333333329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1641.14</v>
      </c>
      <c r="ED31" s="11">
        <f>EC31-EB31</f>
        <v>1641.14</v>
      </c>
      <c r="EE31" s="11">
        <f>IF(EB31=0,0,EC31/EB31*100)</f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f>EI31-EH31</f>
        <v>0</v>
      </c>
      <c r="EK31" s="11">
        <f>IF(EH31=0,0,EI31/EH31*100)</f>
        <v>0</v>
      </c>
    </row>
    <row r="32" spans="1:141" x14ac:dyDescent="0.2">
      <c r="A32" s="10"/>
      <c r="B32" s="10">
        <v>18010200</v>
      </c>
      <c r="C32" s="10" t="s">
        <v>57</v>
      </c>
      <c r="D32" s="11">
        <v>114146</v>
      </c>
      <c r="E32" s="11">
        <v>114146</v>
      </c>
      <c r="F32" s="11">
        <v>91391</v>
      </c>
      <c r="G32" s="11">
        <v>80178.37</v>
      </c>
      <c r="H32" s="11">
        <f>G32-F32</f>
        <v>-11212.630000000005</v>
      </c>
      <c r="I32" s="11">
        <f>IF(F32=0,0,G32/F32*100)</f>
        <v>87.731144204571564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98135</v>
      </c>
      <c r="Q32" s="11">
        <v>98135</v>
      </c>
      <c r="R32" s="11">
        <v>77085</v>
      </c>
      <c r="S32" s="11">
        <v>67083.03</v>
      </c>
      <c r="T32" s="11">
        <f>S32-R32</f>
        <v>-10001.970000000001</v>
      </c>
      <c r="U32" s="11">
        <f>IF(R32=0,0,S32/R32*100)</f>
        <v>87.024751897256266</v>
      </c>
      <c r="V32" s="11">
        <v>98135</v>
      </c>
      <c r="W32" s="11">
        <v>98135</v>
      </c>
      <c r="X32" s="11">
        <v>77085</v>
      </c>
      <c r="Y32" s="11">
        <v>67083.03</v>
      </c>
      <c r="Z32" s="11">
        <f>Y32-X32</f>
        <v>-10001.970000000001</v>
      </c>
      <c r="AA32" s="11">
        <f>IF(X32=0,0,Y32/X32*100)</f>
        <v>87.024751897256266</v>
      </c>
      <c r="AB32" s="11">
        <v>16011</v>
      </c>
      <c r="AC32" s="11">
        <v>16011</v>
      </c>
      <c r="AD32" s="11">
        <v>14306</v>
      </c>
      <c r="AE32" s="11">
        <v>13095.34</v>
      </c>
      <c r="AF32" s="11">
        <f>AE32-AD32</f>
        <v>-1210.6599999999999</v>
      </c>
      <c r="AG32" s="11">
        <f>IF(AD32=0,0,AE32/AD32*100)</f>
        <v>91.537396896407103</v>
      </c>
      <c r="AH32" s="11">
        <v>2000</v>
      </c>
      <c r="AI32" s="11">
        <v>2000</v>
      </c>
      <c r="AJ32" s="11">
        <v>2000</v>
      </c>
      <c r="AK32" s="11">
        <v>2744.71</v>
      </c>
      <c r="AL32" s="11">
        <f>AK32-AJ32</f>
        <v>744.71</v>
      </c>
      <c r="AM32" s="11">
        <f>IF(AJ32=0,0,AK32/AJ32*100)</f>
        <v>137.2355</v>
      </c>
      <c r="AN32" s="11">
        <v>0</v>
      </c>
      <c r="AO32" s="11">
        <v>0</v>
      </c>
      <c r="AP32" s="11">
        <v>0</v>
      </c>
      <c r="AQ32" s="11">
        <v>37.229999999999997</v>
      </c>
      <c r="AR32" s="11">
        <f>AQ32-AP32</f>
        <v>37.229999999999997</v>
      </c>
      <c r="AS32" s="11">
        <f>IF(AP32=0,0,AQ32/AP32*100)</f>
        <v>0</v>
      </c>
      <c r="AT32" s="11">
        <v>3000</v>
      </c>
      <c r="AU32" s="11">
        <v>3000</v>
      </c>
      <c r="AV32" s="11">
        <v>3000</v>
      </c>
      <c r="AW32" s="11">
        <v>67.73</v>
      </c>
      <c r="AX32" s="11">
        <f>AW32-AV32</f>
        <v>-2932.27</v>
      </c>
      <c r="AY32" s="11">
        <f>IF(AV32=0,0,AW32/AV32*100)</f>
        <v>2.2576666666666667</v>
      </c>
      <c r="AZ32" s="11">
        <v>420</v>
      </c>
      <c r="BA32" s="11">
        <v>420</v>
      </c>
      <c r="BB32" s="11">
        <v>315</v>
      </c>
      <c r="BC32" s="11">
        <v>384.21</v>
      </c>
      <c r="BD32" s="11">
        <f>BC32-BB32</f>
        <v>69.20999999999998</v>
      </c>
      <c r="BE32" s="11">
        <f>IF(BB32=0,0,BC32/BB32*100)</f>
        <v>121.97142857142858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500</v>
      </c>
      <c r="BM32" s="11">
        <v>500</v>
      </c>
      <c r="BN32" s="11">
        <v>400</v>
      </c>
      <c r="BO32" s="11">
        <v>144.79</v>
      </c>
      <c r="BP32" s="11">
        <f>BO32-BN32</f>
        <v>-255.21</v>
      </c>
      <c r="BQ32" s="11">
        <f>IF(BN32=0,0,BO32/BN32*100)</f>
        <v>36.197499999999998</v>
      </c>
      <c r="BR32" s="11">
        <v>4500</v>
      </c>
      <c r="BS32" s="11">
        <v>4500</v>
      </c>
      <c r="BT32" s="11">
        <v>3500</v>
      </c>
      <c r="BU32" s="11">
        <v>4630.1499999999996</v>
      </c>
      <c r="BV32" s="11">
        <f>BU32-BT32</f>
        <v>1130.1499999999996</v>
      </c>
      <c r="BW32" s="11">
        <f>IF(BT32=0,0,BU32/BT32*100)</f>
        <v>132.29</v>
      </c>
      <c r="BX32" s="11">
        <v>100</v>
      </c>
      <c r="BY32" s="11">
        <v>100</v>
      </c>
      <c r="BZ32" s="11">
        <v>100</v>
      </c>
      <c r="CA32" s="11">
        <v>0</v>
      </c>
      <c r="CB32" s="11">
        <f>CA32-BZ32</f>
        <v>-100</v>
      </c>
      <c r="CC32" s="11">
        <f>IF(BZ32=0,0,CA32/BZ32*100)</f>
        <v>0</v>
      </c>
      <c r="CD32" s="11">
        <v>1600</v>
      </c>
      <c r="CE32" s="11">
        <v>1600</v>
      </c>
      <c r="CF32" s="11">
        <v>1200</v>
      </c>
      <c r="CG32" s="11">
        <v>2627.42</v>
      </c>
      <c r="CH32" s="11">
        <f>CG32-CF32</f>
        <v>1427.42</v>
      </c>
      <c r="CI32" s="11">
        <f>IF(CF32=0,0,CG32/CF32*100)</f>
        <v>218.95166666666665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500</v>
      </c>
      <c r="CQ32" s="11">
        <v>500</v>
      </c>
      <c r="CR32" s="11">
        <v>400</v>
      </c>
      <c r="CS32" s="11">
        <v>483.13</v>
      </c>
      <c r="CT32" s="11">
        <f>CS32-CR32</f>
        <v>83.13</v>
      </c>
      <c r="CU32" s="11">
        <f>IF(CR32=0,0,CS32/CR32*100)</f>
        <v>120.7825</v>
      </c>
      <c r="CV32" s="11">
        <v>1581</v>
      </c>
      <c r="CW32" s="11">
        <v>1581</v>
      </c>
      <c r="CX32" s="11">
        <v>1581</v>
      </c>
      <c r="CY32" s="11">
        <v>-33.68</v>
      </c>
      <c r="CZ32" s="11">
        <f>CY32-CX32</f>
        <v>-1614.68</v>
      </c>
      <c r="DA32" s="11">
        <f>IF(CX32=0,0,CY32/CX32*100)</f>
        <v>-2.1302972802024032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219.84</v>
      </c>
      <c r="DL32" s="11">
        <f>DK32-DJ32</f>
        <v>219.84</v>
      </c>
      <c r="DM32" s="11">
        <f>IF(DJ32=0,0,DK32/DJ32*100)</f>
        <v>0</v>
      </c>
      <c r="DN32" s="11">
        <v>1000</v>
      </c>
      <c r="DO32" s="11">
        <v>1000</v>
      </c>
      <c r="DP32" s="11">
        <v>1000</v>
      </c>
      <c r="DQ32" s="11">
        <v>266.19</v>
      </c>
      <c r="DR32" s="11">
        <f>DQ32-DP32</f>
        <v>-733.81</v>
      </c>
      <c r="DS32" s="11">
        <f>IF(DP32=0,0,DQ32/DP32*100)</f>
        <v>26.619</v>
      </c>
      <c r="DT32" s="11">
        <v>10</v>
      </c>
      <c r="DU32" s="11">
        <v>10</v>
      </c>
      <c r="DV32" s="11">
        <v>10</v>
      </c>
      <c r="DW32" s="11">
        <v>0</v>
      </c>
      <c r="DX32" s="11">
        <f>DW32-DV32</f>
        <v>-10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90</v>
      </c>
      <c r="ED32" s="11">
        <f>EC32-EB32</f>
        <v>90</v>
      </c>
      <c r="EE32" s="11">
        <f>IF(EB32=0,0,EC32/EB32*100)</f>
        <v>0</v>
      </c>
      <c r="EF32" s="11">
        <v>800</v>
      </c>
      <c r="EG32" s="11">
        <v>800</v>
      </c>
      <c r="EH32" s="11">
        <v>800</v>
      </c>
      <c r="EI32" s="11">
        <v>1433.62</v>
      </c>
      <c r="EJ32" s="11">
        <f>EI32-EH32</f>
        <v>633.61999999999989</v>
      </c>
      <c r="EK32" s="11">
        <f>IF(EH32=0,0,EI32/EH32*100)</f>
        <v>179.20249999999999</v>
      </c>
    </row>
    <row r="33" spans="1:141" x14ac:dyDescent="0.2">
      <c r="A33" s="10"/>
      <c r="B33" s="10">
        <v>18010300</v>
      </c>
      <c r="C33" s="10" t="s">
        <v>58</v>
      </c>
      <c r="D33" s="11">
        <v>383404</v>
      </c>
      <c r="E33" s="11">
        <v>413404</v>
      </c>
      <c r="F33" s="11">
        <v>325400</v>
      </c>
      <c r="G33" s="11">
        <v>283560.93000000011</v>
      </c>
      <c r="H33" s="11">
        <f>G33-F33</f>
        <v>-41839.069999999891</v>
      </c>
      <c r="I33" s="11">
        <f>IF(F33=0,0,G33/F33*100)</f>
        <v>87.14226490473267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349465</v>
      </c>
      <c r="Q33" s="11">
        <v>379465</v>
      </c>
      <c r="R33" s="11">
        <v>295705</v>
      </c>
      <c r="S33" s="11">
        <v>255244.13</v>
      </c>
      <c r="T33" s="11">
        <f>S33-R33</f>
        <v>-40460.869999999995</v>
      </c>
      <c r="U33" s="11">
        <f>IF(R33=0,0,S33/R33*100)</f>
        <v>86.317150538543487</v>
      </c>
      <c r="V33" s="11">
        <v>349465</v>
      </c>
      <c r="W33" s="11">
        <v>379465</v>
      </c>
      <c r="X33" s="11">
        <v>295705</v>
      </c>
      <c r="Y33" s="11">
        <v>255244.13</v>
      </c>
      <c r="Z33" s="11">
        <f>Y33-X33</f>
        <v>-40460.869999999995</v>
      </c>
      <c r="AA33" s="11">
        <f>IF(X33=0,0,Y33/X33*100)</f>
        <v>86.317150538543487</v>
      </c>
      <c r="AB33" s="11">
        <v>33939</v>
      </c>
      <c r="AC33" s="11">
        <v>33939</v>
      </c>
      <c r="AD33" s="11">
        <v>29695</v>
      </c>
      <c r="AE33" s="11">
        <v>28316.800000000003</v>
      </c>
      <c r="AF33" s="11">
        <f>AE33-AD33</f>
        <v>-1378.1999999999971</v>
      </c>
      <c r="AG33" s="11">
        <f>IF(AD33=0,0,AE33/AD33*100)</f>
        <v>95.358814615255099</v>
      </c>
      <c r="AH33" s="11">
        <v>10100</v>
      </c>
      <c r="AI33" s="11">
        <v>10100</v>
      </c>
      <c r="AJ33" s="11">
        <v>10100</v>
      </c>
      <c r="AK33" s="11">
        <v>7216.99</v>
      </c>
      <c r="AL33" s="11">
        <f>AK33-AJ33</f>
        <v>-2883.01</v>
      </c>
      <c r="AM33" s="11">
        <f>IF(AJ33=0,0,AK33/AJ33*100)</f>
        <v>71.455346534653458</v>
      </c>
      <c r="AN33" s="11">
        <v>200</v>
      </c>
      <c r="AO33" s="11">
        <v>200</v>
      </c>
      <c r="AP33" s="11">
        <v>144</v>
      </c>
      <c r="AQ33" s="11">
        <v>1397.85</v>
      </c>
      <c r="AR33" s="11">
        <f>AQ33-AP33</f>
        <v>1253.8499999999999</v>
      </c>
      <c r="AS33" s="11">
        <f>IF(AP33=0,0,AQ33/AP33*100)</f>
        <v>970.72916666666663</v>
      </c>
      <c r="AT33" s="11">
        <v>500</v>
      </c>
      <c r="AU33" s="11">
        <v>500</v>
      </c>
      <c r="AV33" s="11">
        <v>500</v>
      </c>
      <c r="AW33" s="11">
        <v>0</v>
      </c>
      <c r="AX33" s="11">
        <f>AW33-AV33</f>
        <v>-500</v>
      </c>
      <c r="AY33" s="11">
        <f>IF(AV33=0,0,AW33/AV33*100)</f>
        <v>0</v>
      </c>
      <c r="AZ33" s="11">
        <v>130</v>
      </c>
      <c r="BA33" s="11">
        <v>130</v>
      </c>
      <c r="BB33" s="11">
        <v>130</v>
      </c>
      <c r="BC33" s="11">
        <v>0</v>
      </c>
      <c r="BD33" s="11">
        <f>BC33-BB33</f>
        <v>-130</v>
      </c>
      <c r="BE33" s="11">
        <f>IF(BB33=0,0,BC33/BB33*100)</f>
        <v>0</v>
      </c>
      <c r="BF33" s="11">
        <v>197</v>
      </c>
      <c r="BG33" s="11">
        <v>197</v>
      </c>
      <c r="BH33" s="11">
        <v>197</v>
      </c>
      <c r="BI33" s="11">
        <v>303.57</v>
      </c>
      <c r="BJ33" s="11">
        <f>BI33-BH33</f>
        <v>106.57</v>
      </c>
      <c r="BK33" s="11">
        <f>IF(BH33=0,0,BI33/BH33*100)</f>
        <v>154.09644670050761</v>
      </c>
      <c r="BL33" s="11">
        <v>4700</v>
      </c>
      <c r="BM33" s="11">
        <v>4700</v>
      </c>
      <c r="BN33" s="11">
        <v>3500</v>
      </c>
      <c r="BO33" s="11">
        <v>1769.03</v>
      </c>
      <c r="BP33" s="11">
        <f>BO33-BN33</f>
        <v>-1730.97</v>
      </c>
      <c r="BQ33" s="11">
        <f>IF(BN33=0,0,BO33/BN33*100)</f>
        <v>50.54371428571428</v>
      </c>
      <c r="BR33" s="11">
        <v>2000</v>
      </c>
      <c r="BS33" s="11">
        <v>2000</v>
      </c>
      <c r="BT33" s="11">
        <v>1700</v>
      </c>
      <c r="BU33" s="11">
        <v>3393.39</v>
      </c>
      <c r="BV33" s="11">
        <f>BU33-BT33</f>
        <v>1693.3899999999999</v>
      </c>
      <c r="BW33" s="11">
        <f>IF(BT33=0,0,BU33/BT33*100)</f>
        <v>199.61117647058825</v>
      </c>
      <c r="BX33" s="11">
        <v>350</v>
      </c>
      <c r="BY33" s="11">
        <v>350</v>
      </c>
      <c r="BZ33" s="11">
        <v>0</v>
      </c>
      <c r="CA33" s="11">
        <v>334.33</v>
      </c>
      <c r="CB33" s="11">
        <f>CA33-BZ33</f>
        <v>334.33</v>
      </c>
      <c r="CC33" s="11">
        <f>IF(BZ33=0,0,CA33/BZ33*100)</f>
        <v>0</v>
      </c>
      <c r="CD33" s="11">
        <v>2500</v>
      </c>
      <c r="CE33" s="11">
        <v>2500</v>
      </c>
      <c r="CF33" s="11">
        <v>1500</v>
      </c>
      <c r="CG33" s="11">
        <v>966.77</v>
      </c>
      <c r="CH33" s="11">
        <f>CG33-CF33</f>
        <v>-533.23</v>
      </c>
      <c r="CI33" s="11">
        <f>IF(CF33=0,0,CG33/CF33*100)</f>
        <v>64.451333333333324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4500</v>
      </c>
      <c r="CQ33" s="11">
        <v>4500</v>
      </c>
      <c r="CR33" s="11">
        <v>3300</v>
      </c>
      <c r="CS33" s="11">
        <v>8780.01</v>
      </c>
      <c r="CT33" s="11">
        <f>CS33-CR33</f>
        <v>5480.01</v>
      </c>
      <c r="CU33" s="11">
        <f>IF(CR33=0,0,CS33/CR33*100)</f>
        <v>266.06090909090909</v>
      </c>
      <c r="CV33" s="11">
        <v>1637</v>
      </c>
      <c r="CW33" s="11">
        <v>1637</v>
      </c>
      <c r="CX33" s="11">
        <v>1499</v>
      </c>
      <c r="CY33" s="11">
        <v>1343.59</v>
      </c>
      <c r="CZ33" s="11">
        <f>CY33-CX33</f>
        <v>-155.41000000000008</v>
      </c>
      <c r="DA33" s="11">
        <f>IF(CX33=0,0,CY33/CX33*100)</f>
        <v>89.632421614409594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232.65</v>
      </c>
      <c r="DL33" s="11">
        <f>DK33-DJ33</f>
        <v>232.65</v>
      </c>
      <c r="DM33" s="11">
        <f>IF(DJ33=0,0,DK33/DJ33*100)</f>
        <v>0</v>
      </c>
      <c r="DN33" s="11">
        <v>5125</v>
      </c>
      <c r="DO33" s="11">
        <v>5125</v>
      </c>
      <c r="DP33" s="11">
        <v>5125</v>
      </c>
      <c r="DQ33" s="11">
        <v>1086.3900000000001</v>
      </c>
      <c r="DR33" s="11">
        <f>DQ33-DP33</f>
        <v>-4038.6099999999997</v>
      </c>
      <c r="DS33" s="11">
        <f>IF(DP33=0,0,DQ33/DP33*100)</f>
        <v>21.197853658536587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  <c r="EF33" s="11">
        <v>2000</v>
      </c>
      <c r="EG33" s="11">
        <v>2000</v>
      </c>
      <c r="EH33" s="11">
        <v>2000</v>
      </c>
      <c r="EI33" s="11">
        <v>1492.23</v>
      </c>
      <c r="EJ33" s="11">
        <f>EI33-EH33</f>
        <v>-507.77</v>
      </c>
      <c r="EK33" s="11">
        <f>IF(EH33=0,0,EI33/EH33*100)</f>
        <v>74.611499999999992</v>
      </c>
    </row>
    <row r="34" spans="1:141" x14ac:dyDescent="0.2">
      <c r="A34" s="10"/>
      <c r="B34" s="10">
        <v>18010400</v>
      </c>
      <c r="C34" s="10" t="s">
        <v>59</v>
      </c>
      <c r="D34" s="11">
        <v>492984</v>
      </c>
      <c r="E34" s="11">
        <v>492984</v>
      </c>
      <c r="F34" s="11">
        <v>320362</v>
      </c>
      <c r="G34" s="11">
        <v>469451.48999999993</v>
      </c>
      <c r="H34" s="11">
        <f>G34-F34</f>
        <v>149089.48999999993</v>
      </c>
      <c r="I34" s="11">
        <f>IF(F34=0,0,G34/F34*100)</f>
        <v>146.53781971644574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413415</v>
      </c>
      <c r="Q34" s="11">
        <v>413415</v>
      </c>
      <c r="R34" s="11">
        <v>254460</v>
      </c>
      <c r="S34" s="11">
        <v>383970.92</v>
      </c>
      <c r="T34" s="11">
        <f>S34-R34</f>
        <v>129510.91999999998</v>
      </c>
      <c r="U34" s="11">
        <f>IF(R34=0,0,S34/R34*100)</f>
        <v>150.89637664072939</v>
      </c>
      <c r="V34" s="11">
        <v>413415</v>
      </c>
      <c r="W34" s="11">
        <v>413415</v>
      </c>
      <c r="X34" s="11">
        <v>254460</v>
      </c>
      <c r="Y34" s="11">
        <v>383970.92</v>
      </c>
      <c r="Z34" s="11">
        <f>Y34-X34</f>
        <v>129510.91999999998</v>
      </c>
      <c r="AA34" s="11">
        <f>IF(X34=0,0,Y34/X34*100)</f>
        <v>150.89637664072939</v>
      </c>
      <c r="AB34" s="11">
        <v>79569</v>
      </c>
      <c r="AC34" s="11">
        <v>79569</v>
      </c>
      <c r="AD34" s="11">
        <v>65902</v>
      </c>
      <c r="AE34" s="11">
        <v>85480.570000000022</v>
      </c>
      <c r="AF34" s="11">
        <f>AE34-AD34</f>
        <v>19578.570000000022</v>
      </c>
      <c r="AG34" s="11">
        <f>IF(AD34=0,0,AE34/AD34*100)</f>
        <v>129.70861278868625</v>
      </c>
      <c r="AH34" s="11">
        <v>2300</v>
      </c>
      <c r="AI34" s="11">
        <v>2300</v>
      </c>
      <c r="AJ34" s="11">
        <v>2300</v>
      </c>
      <c r="AK34" s="11">
        <v>1624.07</v>
      </c>
      <c r="AL34" s="11">
        <f>AK34-AJ34</f>
        <v>-675.93000000000006</v>
      </c>
      <c r="AM34" s="11">
        <f>IF(AJ34=0,0,AK34/AJ34*100)</f>
        <v>70.611739130434785</v>
      </c>
      <c r="AN34" s="11">
        <v>1000</v>
      </c>
      <c r="AO34" s="11">
        <v>1000</v>
      </c>
      <c r="AP34" s="11">
        <v>747</v>
      </c>
      <c r="AQ34" s="11">
        <v>340.7</v>
      </c>
      <c r="AR34" s="11">
        <f>AQ34-AP34</f>
        <v>-406.3</v>
      </c>
      <c r="AS34" s="11">
        <f>IF(AP34=0,0,AQ34/AP34*100)</f>
        <v>45.609103078982592</v>
      </c>
      <c r="AT34" s="11">
        <v>1000</v>
      </c>
      <c r="AU34" s="11">
        <v>1000</v>
      </c>
      <c r="AV34" s="11">
        <v>1000</v>
      </c>
      <c r="AW34" s="11">
        <v>1835.11</v>
      </c>
      <c r="AX34" s="11">
        <f>AW34-AV34</f>
        <v>835.1099999999999</v>
      </c>
      <c r="AY34" s="11">
        <f>IF(AV34=0,0,AW34/AV34*100)</f>
        <v>183.51099999999997</v>
      </c>
      <c r="AZ34" s="11">
        <v>22690</v>
      </c>
      <c r="BA34" s="11">
        <v>22690</v>
      </c>
      <c r="BB34" s="11">
        <v>17010</v>
      </c>
      <c r="BC34" s="11">
        <v>25861.040000000001</v>
      </c>
      <c r="BD34" s="11">
        <f>BC34-BB34</f>
        <v>8851.0400000000009</v>
      </c>
      <c r="BE34" s="11">
        <f>IF(BB34=0,0,BC34/BB34*100)</f>
        <v>152.03433274544386</v>
      </c>
      <c r="BF34" s="11">
        <v>1711</v>
      </c>
      <c r="BG34" s="11">
        <v>1711</v>
      </c>
      <c r="BH34" s="11">
        <v>1300</v>
      </c>
      <c r="BI34" s="11">
        <v>1329.17</v>
      </c>
      <c r="BJ34" s="11">
        <f>BI34-BH34</f>
        <v>29.170000000000073</v>
      </c>
      <c r="BK34" s="11">
        <f>IF(BH34=0,0,BI34/BH34*100)</f>
        <v>102.24384615384616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9000</v>
      </c>
      <c r="BS34" s="11">
        <v>9000</v>
      </c>
      <c r="BT34" s="11">
        <v>6750</v>
      </c>
      <c r="BU34" s="11">
        <v>10575.89</v>
      </c>
      <c r="BV34" s="11">
        <f>BU34-BT34</f>
        <v>3825.8899999999994</v>
      </c>
      <c r="BW34" s="11">
        <f>IF(BT34=0,0,BU34/BT34*100)</f>
        <v>156.67985185185185</v>
      </c>
      <c r="BX34" s="11">
        <v>1300</v>
      </c>
      <c r="BY34" s="11">
        <v>1300</v>
      </c>
      <c r="BZ34" s="11">
        <v>1160</v>
      </c>
      <c r="CA34" s="11">
        <v>2712.65</v>
      </c>
      <c r="CB34" s="11">
        <f>CA34-BZ34</f>
        <v>1552.65</v>
      </c>
      <c r="CC34" s="11">
        <f>IF(BZ34=0,0,CA34/BZ34*100)</f>
        <v>233.84913793103448</v>
      </c>
      <c r="CD34" s="11">
        <v>2000</v>
      </c>
      <c r="CE34" s="11">
        <v>2000</v>
      </c>
      <c r="CF34" s="11">
        <v>1000</v>
      </c>
      <c r="CG34" s="11">
        <v>0</v>
      </c>
      <c r="CH34" s="11">
        <f>CG34-CF34</f>
        <v>-1000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7934.05</v>
      </c>
      <c r="CN34" s="11">
        <f>CM34-CL34</f>
        <v>7934.05</v>
      </c>
      <c r="CO34" s="11">
        <f>IF(CL34=0,0,CM34/CL34*100)</f>
        <v>0</v>
      </c>
      <c r="CP34" s="11">
        <v>500</v>
      </c>
      <c r="CQ34" s="11">
        <v>500</v>
      </c>
      <c r="CR34" s="11">
        <v>400</v>
      </c>
      <c r="CS34" s="11">
        <v>253.04</v>
      </c>
      <c r="CT34" s="11">
        <f>CS34-CR34</f>
        <v>-146.96</v>
      </c>
      <c r="CU34" s="11">
        <f>IF(CR34=0,0,CS34/CR34*100)</f>
        <v>63.259999999999991</v>
      </c>
      <c r="CV34" s="11">
        <v>228</v>
      </c>
      <c r="CW34" s="11">
        <v>228</v>
      </c>
      <c r="CX34" s="11">
        <v>200</v>
      </c>
      <c r="CY34" s="11">
        <v>2468.83</v>
      </c>
      <c r="CZ34" s="11">
        <f>CY34-CX34</f>
        <v>2268.83</v>
      </c>
      <c r="DA34" s="11">
        <f>IF(CX34=0,0,CY34/CX34*100)</f>
        <v>1234.415</v>
      </c>
      <c r="DB34" s="11">
        <v>3000</v>
      </c>
      <c r="DC34" s="11">
        <v>3000</v>
      </c>
      <c r="DD34" s="11">
        <v>1720</v>
      </c>
      <c r="DE34" s="11">
        <v>1820.56</v>
      </c>
      <c r="DF34" s="11">
        <f>DE34-DD34</f>
        <v>100.55999999999995</v>
      </c>
      <c r="DG34" s="11">
        <f>IF(DD34=0,0,DE34/DD34*100)</f>
        <v>105.84651162790696</v>
      </c>
      <c r="DH34" s="11">
        <v>7600</v>
      </c>
      <c r="DI34" s="11">
        <v>7600</v>
      </c>
      <c r="DJ34" s="11">
        <v>5700</v>
      </c>
      <c r="DK34" s="11">
        <v>0</v>
      </c>
      <c r="DL34" s="11">
        <f>DK34-DJ34</f>
        <v>-5700</v>
      </c>
      <c r="DM34" s="11">
        <f>IF(DJ34=0,0,DK34/DJ34*100)</f>
        <v>0</v>
      </c>
      <c r="DN34" s="11">
        <v>2500</v>
      </c>
      <c r="DO34" s="11">
        <v>2500</v>
      </c>
      <c r="DP34" s="11">
        <v>1875</v>
      </c>
      <c r="DQ34" s="11">
        <v>2038.06</v>
      </c>
      <c r="DR34" s="11">
        <f>DQ34-DP34</f>
        <v>163.05999999999995</v>
      </c>
      <c r="DS34" s="11">
        <f>IF(DP34=0,0,DQ34/DP34*100)</f>
        <v>108.69653333333333</v>
      </c>
      <c r="DT34" s="11">
        <v>9740</v>
      </c>
      <c r="DU34" s="11">
        <v>9740</v>
      </c>
      <c r="DV34" s="11">
        <v>9740</v>
      </c>
      <c r="DW34" s="11">
        <v>6951.17</v>
      </c>
      <c r="DX34" s="11">
        <f>DW34-DV34</f>
        <v>-2788.83</v>
      </c>
      <c r="DY34" s="11">
        <f>IF(DV34=0,0,DW34/DV34*100)</f>
        <v>71.36724845995893</v>
      </c>
      <c r="DZ34" s="11">
        <v>0</v>
      </c>
      <c r="EA34" s="11">
        <v>0</v>
      </c>
      <c r="EB34" s="11">
        <v>0</v>
      </c>
      <c r="EC34" s="11">
        <v>2654.24</v>
      </c>
      <c r="ED34" s="11">
        <f>EC34-EB34</f>
        <v>2654.24</v>
      </c>
      <c r="EE34" s="11">
        <f>IF(EB34=0,0,EC34/EB34*100)</f>
        <v>0</v>
      </c>
      <c r="EF34" s="11">
        <v>15000</v>
      </c>
      <c r="EG34" s="11">
        <v>15000</v>
      </c>
      <c r="EH34" s="11">
        <v>15000</v>
      </c>
      <c r="EI34" s="11">
        <v>17081.990000000002</v>
      </c>
      <c r="EJ34" s="11">
        <f>EI34-EH34</f>
        <v>2081.9900000000016</v>
      </c>
      <c r="EK34" s="11">
        <f>IF(EH34=0,0,EI34/EH34*100)</f>
        <v>113.87993333333335</v>
      </c>
    </row>
    <row r="35" spans="1:141" x14ac:dyDescent="0.2">
      <c r="A35" s="10"/>
      <c r="B35" s="10">
        <v>18010500</v>
      </c>
      <c r="C35" s="10" t="s">
        <v>60</v>
      </c>
      <c r="D35" s="11">
        <v>680879</v>
      </c>
      <c r="E35" s="11">
        <v>680879</v>
      </c>
      <c r="F35" s="11">
        <v>522411</v>
      </c>
      <c r="G35" s="11">
        <v>814314.27</v>
      </c>
      <c r="H35" s="11">
        <f>G35-F35</f>
        <v>291903.27</v>
      </c>
      <c r="I35" s="11">
        <f>IF(F35=0,0,G35/F35*100)</f>
        <v>155.87617220923755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324340</v>
      </c>
      <c r="Q35" s="11">
        <v>324340</v>
      </c>
      <c r="R35" s="11">
        <v>246525</v>
      </c>
      <c r="S35" s="11">
        <v>216371.48</v>
      </c>
      <c r="T35" s="11">
        <f>S35-R35</f>
        <v>-30153.51999999999</v>
      </c>
      <c r="U35" s="11">
        <f>IF(R35=0,0,S35/R35*100)</f>
        <v>87.768575195213472</v>
      </c>
      <c r="V35" s="11">
        <v>324340</v>
      </c>
      <c r="W35" s="11">
        <v>324340</v>
      </c>
      <c r="X35" s="11">
        <v>246525</v>
      </c>
      <c r="Y35" s="11">
        <v>216371.48</v>
      </c>
      <c r="Z35" s="11">
        <f>Y35-X35</f>
        <v>-30153.51999999999</v>
      </c>
      <c r="AA35" s="11">
        <f>IF(X35=0,0,Y35/X35*100)</f>
        <v>87.768575195213472</v>
      </c>
      <c r="AB35" s="11">
        <v>356539</v>
      </c>
      <c r="AC35" s="11">
        <v>356539</v>
      </c>
      <c r="AD35" s="11">
        <v>275886</v>
      </c>
      <c r="AE35" s="11">
        <v>597942.79</v>
      </c>
      <c r="AF35" s="11">
        <f>AE35-AD35</f>
        <v>322056.79000000004</v>
      </c>
      <c r="AG35" s="11">
        <f>IF(AD35=0,0,AE35/AD35*100)</f>
        <v>216.73545957388197</v>
      </c>
      <c r="AH35" s="11">
        <v>5000</v>
      </c>
      <c r="AI35" s="11">
        <v>5000</v>
      </c>
      <c r="AJ35" s="11">
        <v>3740</v>
      </c>
      <c r="AK35" s="11">
        <v>5195.97</v>
      </c>
      <c r="AL35" s="11">
        <f>AK35-AJ35</f>
        <v>1455.9700000000003</v>
      </c>
      <c r="AM35" s="11">
        <f>IF(AJ35=0,0,AK35/AJ35*100)</f>
        <v>138.92967914438503</v>
      </c>
      <c r="AN35" s="11">
        <v>100</v>
      </c>
      <c r="AO35" s="11">
        <v>100</v>
      </c>
      <c r="AP35" s="11">
        <v>72</v>
      </c>
      <c r="AQ35" s="11">
        <v>2893.05</v>
      </c>
      <c r="AR35" s="11">
        <f>AQ35-AP35</f>
        <v>2821.05</v>
      </c>
      <c r="AS35" s="11">
        <f>IF(AP35=0,0,AQ35/AP35*100)</f>
        <v>4018.1250000000005</v>
      </c>
      <c r="AT35" s="11">
        <v>9000</v>
      </c>
      <c r="AU35" s="11">
        <v>9000</v>
      </c>
      <c r="AV35" s="11">
        <v>9000</v>
      </c>
      <c r="AW35" s="11">
        <v>8278.84</v>
      </c>
      <c r="AX35" s="11">
        <f>AW35-AV35</f>
        <v>-721.15999999999985</v>
      </c>
      <c r="AY35" s="11">
        <f>IF(AV35=0,0,AW35/AV35*100)</f>
        <v>91.987111111111105</v>
      </c>
      <c r="AZ35" s="11">
        <v>120</v>
      </c>
      <c r="BA35" s="11">
        <v>120</v>
      </c>
      <c r="BB35" s="11">
        <v>90</v>
      </c>
      <c r="BC35" s="11">
        <v>4376.37</v>
      </c>
      <c r="BD35" s="11">
        <f>BC35-BB35</f>
        <v>4286.37</v>
      </c>
      <c r="BE35" s="11">
        <f>IF(BB35=0,0,BC35/BB35*100)</f>
        <v>4862.6333333333332</v>
      </c>
      <c r="BF35" s="11">
        <v>5508</v>
      </c>
      <c r="BG35" s="11">
        <v>5508</v>
      </c>
      <c r="BH35" s="11">
        <v>4500</v>
      </c>
      <c r="BI35" s="11">
        <v>6242.05</v>
      </c>
      <c r="BJ35" s="11">
        <f>BI35-BH35</f>
        <v>1742.0500000000002</v>
      </c>
      <c r="BK35" s="11">
        <f>IF(BH35=0,0,BI35/BH35*100)</f>
        <v>138.71222222222224</v>
      </c>
      <c r="BL35" s="11">
        <v>14300</v>
      </c>
      <c r="BM35" s="11">
        <v>14300</v>
      </c>
      <c r="BN35" s="11">
        <v>10800</v>
      </c>
      <c r="BO35" s="11">
        <v>24218.41</v>
      </c>
      <c r="BP35" s="11">
        <f>BO35-BN35</f>
        <v>13418.41</v>
      </c>
      <c r="BQ35" s="11">
        <f>IF(BN35=0,0,BO35/BN35*100)</f>
        <v>224.24453703703705</v>
      </c>
      <c r="BR35" s="11">
        <v>112786</v>
      </c>
      <c r="BS35" s="11">
        <v>112786</v>
      </c>
      <c r="BT35" s="11">
        <v>84787</v>
      </c>
      <c r="BU35" s="11">
        <v>48448.38</v>
      </c>
      <c r="BV35" s="11">
        <f>BU35-BT35</f>
        <v>-36338.620000000003</v>
      </c>
      <c r="BW35" s="11">
        <f>IF(BT35=0,0,BU35/BT35*100)</f>
        <v>57.141283451472511</v>
      </c>
      <c r="BX35" s="11">
        <v>5700</v>
      </c>
      <c r="BY35" s="11">
        <v>5700</v>
      </c>
      <c r="BZ35" s="11">
        <v>4212</v>
      </c>
      <c r="CA35" s="11">
        <v>7965.57</v>
      </c>
      <c r="CB35" s="11">
        <f>CA35-BZ35</f>
        <v>3753.5699999999997</v>
      </c>
      <c r="CC35" s="11">
        <f>IF(BZ35=0,0,CA35/BZ35*100)</f>
        <v>189.11609686609685</v>
      </c>
      <c r="CD35" s="11">
        <v>4500</v>
      </c>
      <c r="CE35" s="11">
        <v>4500</v>
      </c>
      <c r="CF35" s="11">
        <v>3370</v>
      </c>
      <c r="CG35" s="11">
        <v>4729.18</v>
      </c>
      <c r="CH35" s="11">
        <f>CG35-CF35</f>
        <v>1359.1800000000003</v>
      </c>
      <c r="CI35" s="11">
        <f>IF(CF35=0,0,CG35/CF35*100)</f>
        <v>140.33175074183976</v>
      </c>
      <c r="CJ35" s="11">
        <v>500</v>
      </c>
      <c r="CK35" s="11">
        <v>500</v>
      </c>
      <c r="CL35" s="11">
        <v>360</v>
      </c>
      <c r="CM35" s="11">
        <v>18350.68</v>
      </c>
      <c r="CN35" s="11">
        <f>CM35-CL35</f>
        <v>17990.68</v>
      </c>
      <c r="CO35" s="11">
        <f>IF(CL35=0,0,CM35/CL35*100)</f>
        <v>5097.4111111111115</v>
      </c>
      <c r="CP35" s="11">
        <v>8000</v>
      </c>
      <c r="CQ35" s="11">
        <v>8000</v>
      </c>
      <c r="CR35" s="11">
        <v>5900</v>
      </c>
      <c r="CS35" s="11">
        <v>14444.89</v>
      </c>
      <c r="CT35" s="11">
        <f>CS35-CR35</f>
        <v>8544.89</v>
      </c>
      <c r="CU35" s="11">
        <f>IF(CR35=0,0,CS35/CR35*100)</f>
        <v>244.8286440677966</v>
      </c>
      <c r="CV35" s="11">
        <v>41255</v>
      </c>
      <c r="CW35" s="11">
        <v>41255</v>
      </c>
      <c r="CX35" s="11">
        <v>35044</v>
      </c>
      <c r="CY35" s="11">
        <v>56993.45</v>
      </c>
      <c r="CZ35" s="11">
        <f>CY35-CX35</f>
        <v>21949.449999999997</v>
      </c>
      <c r="DA35" s="11">
        <f>IF(CX35=0,0,CY35/CX35*100)</f>
        <v>162.63397443214245</v>
      </c>
      <c r="DB35" s="11">
        <v>1500</v>
      </c>
      <c r="DC35" s="11">
        <v>1500</v>
      </c>
      <c r="DD35" s="11">
        <v>1270</v>
      </c>
      <c r="DE35" s="11">
        <v>14845.86</v>
      </c>
      <c r="DF35" s="11">
        <f>DE35-DD35</f>
        <v>13575.86</v>
      </c>
      <c r="DG35" s="11">
        <f>IF(DD35=0,0,DE35/DD35*100)</f>
        <v>1168.9653543307086</v>
      </c>
      <c r="DH35" s="11">
        <v>12100</v>
      </c>
      <c r="DI35" s="11">
        <v>12100</v>
      </c>
      <c r="DJ35" s="11">
        <v>9000</v>
      </c>
      <c r="DK35" s="11">
        <v>4665.22</v>
      </c>
      <c r="DL35" s="11">
        <f>DK35-DJ35</f>
        <v>-4334.78</v>
      </c>
      <c r="DM35" s="11">
        <f>IF(DJ35=0,0,DK35/DJ35*100)</f>
        <v>51.835777777777778</v>
      </c>
      <c r="DN35" s="11">
        <v>430</v>
      </c>
      <c r="DO35" s="11">
        <v>430</v>
      </c>
      <c r="DP35" s="11">
        <v>430</v>
      </c>
      <c r="DQ35" s="11">
        <v>12662.99</v>
      </c>
      <c r="DR35" s="11">
        <f>DQ35-DP35</f>
        <v>12232.99</v>
      </c>
      <c r="DS35" s="11">
        <f>IF(DP35=0,0,DQ35/DP35*100)</f>
        <v>2944.881395348837</v>
      </c>
      <c r="DT35" s="11">
        <v>560</v>
      </c>
      <c r="DU35" s="11">
        <v>560</v>
      </c>
      <c r="DV35" s="11">
        <v>423</v>
      </c>
      <c r="DW35" s="11">
        <v>10872.37</v>
      </c>
      <c r="DX35" s="11">
        <f>DW35-DV35</f>
        <v>10449.370000000001</v>
      </c>
      <c r="DY35" s="11">
        <f>IF(DV35=0,0,DW35/DV35*100)</f>
        <v>2570.3002364066197</v>
      </c>
      <c r="DZ35" s="11">
        <v>5180</v>
      </c>
      <c r="EA35" s="11">
        <v>5180</v>
      </c>
      <c r="EB35" s="11">
        <v>3888</v>
      </c>
      <c r="EC35" s="11">
        <v>14690.42</v>
      </c>
      <c r="ED35" s="11">
        <f>EC35-EB35</f>
        <v>10802.42</v>
      </c>
      <c r="EE35" s="11">
        <f>IF(EB35=0,0,EC35/EB35*100)</f>
        <v>377.84002057613168</v>
      </c>
      <c r="EF35" s="11">
        <v>130000</v>
      </c>
      <c r="EG35" s="11">
        <v>130000</v>
      </c>
      <c r="EH35" s="11">
        <v>99000</v>
      </c>
      <c r="EI35" s="11">
        <v>338069.09</v>
      </c>
      <c r="EJ35" s="11">
        <f>EI35-EH35</f>
        <v>239069.09000000003</v>
      </c>
      <c r="EK35" s="11">
        <f>IF(EH35=0,0,EI35/EH35*100)</f>
        <v>341.4839292929293</v>
      </c>
    </row>
    <row r="36" spans="1:141" x14ac:dyDescent="0.2">
      <c r="A36" s="10"/>
      <c r="B36" s="10">
        <v>18010600</v>
      </c>
      <c r="C36" s="10" t="s">
        <v>61</v>
      </c>
      <c r="D36" s="11">
        <v>6458630</v>
      </c>
      <c r="E36" s="11">
        <v>6458630</v>
      </c>
      <c r="F36" s="11">
        <v>4809036</v>
      </c>
      <c r="G36" s="11">
        <v>4703498</v>
      </c>
      <c r="H36" s="11">
        <f>G36-F36</f>
        <v>-105538</v>
      </c>
      <c r="I36" s="11">
        <f>IF(F36=0,0,G36/F36*100)</f>
        <v>97.805422957948323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2911220</v>
      </c>
      <c r="Q36" s="11">
        <v>2911220</v>
      </c>
      <c r="R36" s="11">
        <v>2151155</v>
      </c>
      <c r="S36" s="11">
        <v>2144832.59</v>
      </c>
      <c r="T36" s="11">
        <f>S36-R36</f>
        <v>-6322.410000000149</v>
      </c>
      <c r="U36" s="11">
        <f>IF(R36=0,0,S36/R36*100)</f>
        <v>99.706092308550524</v>
      </c>
      <c r="V36" s="11">
        <v>2911220</v>
      </c>
      <c r="W36" s="11">
        <v>2911220</v>
      </c>
      <c r="X36" s="11">
        <v>2151155</v>
      </c>
      <c r="Y36" s="11">
        <v>2144832.59</v>
      </c>
      <c r="Z36" s="11">
        <f>Y36-X36</f>
        <v>-6322.410000000149</v>
      </c>
      <c r="AA36" s="11">
        <f>IF(X36=0,0,Y36/X36*100)</f>
        <v>99.706092308550524</v>
      </c>
      <c r="AB36" s="11">
        <v>3547410</v>
      </c>
      <c r="AC36" s="11">
        <v>3547410</v>
      </c>
      <c r="AD36" s="11">
        <v>2657881</v>
      </c>
      <c r="AE36" s="11">
        <v>2558665.41</v>
      </c>
      <c r="AF36" s="11">
        <f>AE36-AD36</f>
        <v>-99215.589999999851</v>
      </c>
      <c r="AG36" s="11">
        <f>IF(AD36=0,0,AE36/AD36*100)</f>
        <v>96.267116925099359</v>
      </c>
      <c r="AH36" s="11">
        <v>300000</v>
      </c>
      <c r="AI36" s="11">
        <v>300000</v>
      </c>
      <c r="AJ36" s="11">
        <v>225000</v>
      </c>
      <c r="AK36" s="11">
        <v>144174.53</v>
      </c>
      <c r="AL36" s="11">
        <f>AK36-AJ36</f>
        <v>-80825.47</v>
      </c>
      <c r="AM36" s="11">
        <f>IF(AJ36=0,0,AK36/AJ36*100)</f>
        <v>64.077568888888891</v>
      </c>
      <c r="AN36" s="11">
        <v>210000</v>
      </c>
      <c r="AO36" s="11">
        <v>210000</v>
      </c>
      <c r="AP36" s="11">
        <v>157500</v>
      </c>
      <c r="AQ36" s="11">
        <v>111704.27</v>
      </c>
      <c r="AR36" s="11">
        <f>AQ36-AP36</f>
        <v>-45795.729999999996</v>
      </c>
      <c r="AS36" s="11">
        <f>IF(AP36=0,0,AQ36/AP36*100)</f>
        <v>70.923346031746036</v>
      </c>
      <c r="AT36" s="11">
        <v>550000</v>
      </c>
      <c r="AU36" s="11">
        <v>550000</v>
      </c>
      <c r="AV36" s="11">
        <v>412600</v>
      </c>
      <c r="AW36" s="11">
        <v>375382.36</v>
      </c>
      <c r="AX36" s="11">
        <f>AW36-AV36</f>
        <v>-37217.640000000014</v>
      </c>
      <c r="AY36" s="11">
        <f>IF(AV36=0,0,AW36/AV36*100)</f>
        <v>90.979728550654386</v>
      </c>
      <c r="AZ36" s="11">
        <v>427410</v>
      </c>
      <c r="BA36" s="11">
        <v>427410</v>
      </c>
      <c r="BB36" s="11">
        <v>320580</v>
      </c>
      <c r="BC36" s="11">
        <v>271036.53999999998</v>
      </c>
      <c r="BD36" s="11">
        <f>BC36-BB36</f>
        <v>-49543.460000000021</v>
      </c>
      <c r="BE36" s="11">
        <f>IF(BB36=0,0,BC36/BB36*100)</f>
        <v>84.545679705533715</v>
      </c>
      <c r="BF36" s="11">
        <v>33115</v>
      </c>
      <c r="BG36" s="11">
        <v>33115</v>
      </c>
      <c r="BH36" s="11">
        <v>26000</v>
      </c>
      <c r="BI36" s="11">
        <v>27425.37</v>
      </c>
      <c r="BJ36" s="11">
        <f>BI36-BH36</f>
        <v>1425.369999999999</v>
      </c>
      <c r="BK36" s="11">
        <f>IF(BH36=0,0,BI36/BH36*100)</f>
        <v>105.48219230769232</v>
      </c>
      <c r="BL36" s="11">
        <v>70800</v>
      </c>
      <c r="BM36" s="11">
        <v>70800</v>
      </c>
      <c r="BN36" s="11">
        <v>53100</v>
      </c>
      <c r="BO36" s="11">
        <v>44012.13</v>
      </c>
      <c r="BP36" s="11">
        <f>BO36-BN36</f>
        <v>-9087.8700000000026</v>
      </c>
      <c r="BQ36" s="11">
        <f>IF(BN36=0,0,BO36/BN36*100)</f>
        <v>82.885367231638412</v>
      </c>
      <c r="BR36" s="11">
        <v>60000</v>
      </c>
      <c r="BS36" s="11">
        <v>60000</v>
      </c>
      <c r="BT36" s="11">
        <v>45000</v>
      </c>
      <c r="BU36" s="11">
        <v>41676.86</v>
      </c>
      <c r="BV36" s="11">
        <f>BU36-BT36</f>
        <v>-3323.1399999999994</v>
      </c>
      <c r="BW36" s="11">
        <f>IF(BT36=0,0,BU36/BT36*100)</f>
        <v>92.615244444444443</v>
      </c>
      <c r="BX36" s="11">
        <v>42500</v>
      </c>
      <c r="BY36" s="11">
        <v>42500</v>
      </c>
      <c r="BZ36" s="11">
        <v>30851</v>
      </c>
      <c r="CA36" s="11">
        <v>38626.910000000003</v>
      </c>
      <c r="CB36" s="11">
        <f>CA36-BZ36</f>
        <v>7775.9100000000035</v>
      </c>
      <c r="CC36" s="11">
        <f>IF(BZ36=0,0,CA36/BZ36*100)</f>
        <v>125.20472594081231</v>
      </c>
      <c r="CD36" s="11">
        <v>110000</v>
      </c>
      <c r="CE36" s="11">
        <v>110000</v>
      </c>
      <c r="CF36" s="11">
        <v>82400</v>
      </c>
      <c r="CG36" s="11">
        <v>60498.7</v>
      </c>
      <c r="CH36" s="11">
        <f>CG36-CF36</f>
        <v>-21901.300000000003</v>
      </c>
      <c r="CI36" s="11">
        <f>IF(CF36=0,0,CG36/CF36*100)</f>
        <v>73.420752427184468</v>
      </c>
      <c r="CJ36" s="11">
        <v>190000</v>
      </c>
      <c r="CK36" s="11">
        <v>190000</v>
      </c>
      <c r="CL36" s="11">
        <v>142200</v>
      </c>
      <c r="CM36" s="11">
        <v>155209.91</v>
      </c>
      <c r="CN36" s="11">
        <f>CM36-CL36</f>
        <v>13009.910000000003</v>
      </c>
      <c r="CO36" s="11">
        <f>IF(CL36=0,0,CM36/CL36*100)</f>
        <v>109.14902250351616</v>
      </c>
      <c r="CP36" s="11">
        <v>141700</v>
      </c>
      <c r="CQ36" s="11">
        <v>141700</v>
      </c>
      <c r="CR36" s="11">
        <v>106200</v>
      </c>
      <c r="CS36" s="11">
        <v>222856.2</v>
      </c>
      <c r="CT36" s="11">
        <f>CS36-CR36</f>
        <v>116656.20000000001</v>
      </c>
      <c r="CU36" s="11">
        <f>IF(CR36=0,0,CS36/CR36*100)</f>
        <v>209.84576271186444</v>
      </c>
      <c r="CV36" s="11">
        <v>170453</v>
      </c>
      <c r="CW36" s="11">
        <v>170453</v>
      </c>
      <c r="CX36" s="11">
        <v>126396</v>
      </c>
      <c r="CY36" s="11">
        <v>142275.64000000001</v>
      </c>
      <c r="CZ36" s="11">
        <f>CY36-CX36</f>
        <v>15879.640000000014</v>
      </c>
      <c r="DA36" s="11">
        <f>IF(CX36=0,0,CY36/CX36*100)</f>
        <v>112.56340390518689</v>
      </c>
      <c r="DB36" s="11">
        <v>38800</v>
      </c>
      <c r="DC36" s="11">
        <v>38800</v>
      </c>
      <c r="DD36" s="11">
        <v>28830</v>
      </c>
      <c r="DE36" s="11">
        <v>34631.86</v>
      </c>
      <c r="DF36" s="11">
        <f>DE36-DD36</f>
        <v>5801.8600000000006</v>
      </c>
      <c r="DG36" s="11">
        <f>IF(DD36=0,0,DE36/DD36*100)</f>
        <v>120.12438432188692</v>
      </c>
      <c r="DH36" s="11">
        <v>900000</v>
      </c>
      <c r="DI36" s="11">
        <v>900000</v>
      </c>
      <c r="DJ36" s="11">
        <v>675000</v>
      </c>
      <c r="DK36" s="11">
        <v>680903.69</v>
      </c>
      <c r="DL36" s="11">
        <f>DK36-DJ36</f>
        <v>5903.6899999999441</v>
      </c>
      <c r="DM36" s="11">
        <f>IF(DJ36=0,0,DK36/DJ36*100)</f>
        <v>100.87462074074074</v>
      </c>
      <c r="DN36" s="11">
        <v>90625</v>
      </c>
      <c r="DO36" s="11">
        <v>90625</v>
      </c>
      <c r="DP36" s="11">
        <v>67968</v>
      </c>
      <c r="DQ36" s="11">
        <v>54828.14</v>
      </c>
      <c r="DR36" s="11">
        <f>DQ36-DP36</f>
        <v>-13139.86</v>
      </c>
      <c r="DS36" s="11">
        <f>IF(DP36=0,0,DQ36/DP36*100)</f>
        <v>80.667578860640305</v>
      </c>
      <c r="DT36" s="11">
        <v>23380</v>
      </c>
      <c r="DU36" s="11">
        <v>23380</v>
      </c>
      <c r="DV36" s="11">
        <v>17532</v>
      </c>
      <c r="DW36" s="11">
        <v>18804.91</v>
      </c>
      <c r="DX36" s="11">
        <f>DW36-DV36</f>
        <v>1272.9099999999999</v>
      </c>
      <c r="DY36" s="11">
        <f>IF(DV36=0,0,DW36/DV36*100)</f>
        <v>107.260495094684</v>
      </c>
      <c r="DZ36" s="11">
        <v>13627</v>
      </c>
      <c r="EA36" s="11">
        <v>13627</v>
      </c>
      <c r="EB36" s="11">
        <v>10224</v>
      </c>
      <c r="EC36" s="11">
        <v>10856.93</v>
      </c>
      <c r="ED36" s="11">
        <f>EC36-EB36</f>
        <v>632.93000000000029</v>
      </c>
      <c r="EE36" s="11">
        <f>IF(EB36=0,0,EC36/EB36*100)</f>
        <v>106.19062989045385</v>
      </c>
      <c r="EF36" s="11">
        <v>175000</v>
      </c>
      <c r="EG36" s="11">
        <v>175000</v>
      </c>
      <c r="EH36" s="11">
        <v>130500</v>
      </c>
      <c r="EI36" s="11">
        <v>123760.46</v>
      </c>
      <c r="EJ36" s="11">
        <f>EI36-EH36</f>
        <v>-6739.5399999999936</v>
      </c>
      <c r="EK36" s="11">
        <f>IF(EH36=0,0,EI36/EH36*100)</f>
        <v>94.835601532567054</v>
      </c>
    </row>
    <row r="37" spans="1:141" x14ac:dyDescent="0.2">
      <c r="A37" s="10"/>
      <c r="B37" s="10">
        <v>18010700</v>
      </c>
      <c r="C37" s="10" t="s">
        <v>62</v>
      </c>
      <c r="D37" s="11">
        <v>2561768</v>
      </c>
      <c r="E37" s="11">
        <v>2561768</v>
      </c>
      <c r="F37" s="11">
        <v>1940422</v>
      </c>
      <c r="G37" s="11">
        <v>2039620.36</v>
      </c>
      <c r="H37" s="11">
        <f>G37-F37</f>
        <v>99198.360000000102</v>
      </c>
      <c r="I37" s="11">
        <f>IF(F37=0,0,G37/F37*100)</f>
        <v>105.11220548932141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276110</v>
      </c>
      <c r="Q37" s="11">
        <v>276110</v>
      </c>
      <c r="R37" s="11">
        <v>211520</v>
      </c>
      <c r="S37" s="11">
        <v>184897.63</v>
      </c>
      <c r="T37" s="11">
        <f>S37-R37</f>
        <v>-26622.369999999995</v>
      </c>
      <c r="U37" s="11">
        <f>IF(R37=0,0,S37/R37*100)</f>
        <v>87.413781202723158</v>
      </c>
      <c r="V37" s="11">
        <v>276110</v>
      </c>
      <c r="W37" s="11">
        <v>276110</v>
      </c>
      <c r="X37" s="11">
        <v>211520</v>
      </c>
      <c r="Y37" s="11">
        <v>184897.63</v>
      </c>
      <c r="Z37" s="11">
        <f>Y37-X37</f>
        <v>-26622.369999999995</v>
      </c>
      <c r="AA37" s="11">
        <f>IF(X37=0,0,Y37/X37*100)</f>
        <v>87.413781202723158</v>
      </c>
      <c r="AB37" s="11">
        <v>2285658</v>
      </c>
      <c r="AC37" s="11">
        <v>2285658</v>
      </c>
      <c r="AD37" s="11">
        <v>1728902</v>
      </c>
      <c r="AE37" s="11">
        <v>1854722.7300000002</v>
      </c>
      <c r="AF37" s="11">
        <f>AE37-AD37</f>
        <v>125820.73000000021</v>
      </c>
      <c r="AG37" s="11">
        <f>IF(AD37=0,0,AE37/AD37*100)</f>
        <v>107.27749346116786</v>
      </c>
      <c r="AH37" s="11">
        <v>70000</v>
      </c>
      <c r="AI37" s="11">
        <v>70000</v>
      </c>
      <c r="AJ37" s="11">
        <v>40000</v>
      </c>
      <c r="AK37" s="11">
        <v>50559.31</v>
      </c>
      <c r="AL37" s="11">
        <f>AK37-AJ37</f>
        <v>10559.309999999998</v>
      </c>
      <c r="AM37" s="11">
        <f>IF(AJ37=0,0,AK37/AJ37*100)</f>
        <v>126.398275</v>
      </c>
      <c r="AN37" s="11">
        <v>125000</v>
      </c>
      <c r="AO37" s="11">
        <v>125000</v>
      </c>
      <c r="AP37" s="11">
        <v>93744</v>
      </c>
      <c r="AQ37" s="11">
        <v>86833.17</v>
      </c>
      <c r="AR37" s="11">
        <f>AQ37-AP37</f>
        <v>-6910.8300000000017</v>
      </c>
      <c r="AS37" s="11">
        <f>IF(AP37=0,0,AQ37/AP37*100)</f>
        <v>92.62797619047619</v>
      </c>
      <c r="AT37" s="11">
        <v>75000</v>
      </c>
      <c r="AU37" s="11">
        <v>75000</v>
      </c>
      <c r="AV37" s="11">
        <v>75000</v>
      </c>
      <c r="AW37" s="11">
        <v>70739.55</v>
      </c>
      <c r="AX37" s="11">
        <f>AW37-AV37</f>
        <v>-4260.4499999999971</v>
      </c>
      <c r="AY37" s="11">
        <f>IF(AV37=0,0,AW37/AV37*100)</f>
        <v>94.319400000000002</v>
      </c>
      <c r="AZ37" s="11">
        <v>76110</v>
      </c>
      <c r="BA37" s="11">
        <v>76110</v>
      </c>
      <c r="BB37" s="11">
        <v>38055</v>
      </c>
      <c r="BC37" s="11">
        <v>64349.05</v>
      </c>
      <c r="BD37" s="11">
        <f>BC37-BB37</f>
        <v>26294.050000000003</v>
      </c>
      <c r="BE37" s="11">
        <f>IF(BB37=0,0,BC37/BB37*100)</f>
        <v>169.09486269872554</v>
      </c>
      <c r="BF37" s="11">
        <v>220744</v>
      </c>
      <c r="BG37" s="11">
        <v>220744</v>
      </c>
      <c r="BH37" s="11">
        <v>211820</v>
      </c>
      <c r="BI37" s="11">
        <v>215956.85</v>
      </c>
      <c r="BJ37" s="11">
        <f>BI37-BH37</f>
        <v>4136.8500000000058</v>
      </c>
      <c r="BK37" s="11">
        <f>IF(BH37=0,0,BI37/BH37*100)</f>
        <v>101.95300254933434</v>
      </c>
      <c r="BL37" s="11">
        <v>28200</v>
      </c>
      <c r="BM37" s="11">
        <v>28200</v>
      </c>
      <c r="BN37" s="11">
        <v>21800</v>
      </c>
      <c r="BO37" s="11">
        <v>20031.09</v>
      </c>
      <c r="BP37" s="11">
        <f>BO37-BN37</f>
        <v>-1768.9099999999999</v>
      </c>
      <c r="BQ37" s="11">
        <f>IF(BN37=0,0,BO37/BN37*100)</f>
        <v>91.885733944954126</v>
      </c>
      <c r="BR37" s="11">
        <v>250000</v>
      </c>
      <c r="BS37" s="11">
        <v>250000</v>
      </c>
      <c r="BT37" s="11">
        <v>192930</v>
      </c>
      <c r="BU37" s="11">
        <v>208169.84</v>
      </c>
      <c r="BV37" s="11">
        <f>BU37-BT37</f>
        <v>15239.839999999997</v>
      </c>
      <c r="BW37" s="11">
        <f>IF(BT37=0,0,BU37/BT37*100)</f>
        <v>107.89915513398643</v>
      </c>
      <c r="BX37" s="11">
        <v>345000</v>
      </c>
      <c r="BY37" s="11">
        <v>345000</v>
      </c>
      <c r="BZ37" s="11">
        <v>126531</v>
      </c>
      <c r="CA37" s="11">
        <v>174229.41</v>
      </c>
      <c r="CB37" s="11">
        <f>CA37-BZ37</f>
        <v>47698.41</v>
      </c>
      <c r="CC37" s="11">
        <f>IF(BZ37=0,0,CA37/BZ37*100)</f>
        <v>137.69701496076061</v>
      </c>
      <c r="CD37" s="11">
        <v>160000</v>
      </c>
      <c r="CE37" s="11">
        <v>160000</v>
      </c>
      <c r="CF37" s="11">
        <v>114000</v>
      </c>
      <c r="CG37" s="11">
        <v>137160.29</v>
      </c>
      <c r="CH37" s="11">
        <f>CG37-CF37</f>
        <v>23160.290000000008</v>
      </c>
      <c r="CI37" s="11">
        <f>IF(CF37=0,0,CG37/CF37*100)</f>
        <v>120.31604385964914</v>
      </c>
      <c r="CJ37" s="11">
        <v>32000</v>
      </c>
      <c r="CK37" s="11">
        <v>32000</v>
      </c>
      <c r="CL37" s="11">
        <v>23850</v>
      </c>
      <c r="CM37" s="11">
        <v>29387.97</v>
      </c>
      <c r="CN37" s="11">
        <f>CM37-CL37</f>
        <v>5537.9700000000012</v>
      </c>
      <c r="CO37" s="11">
        <f>IF(CL37=0,0,CM37/CL37*100)</f>
        <v>123.22</v>
      </c>
      <c r="CP37" s="11">
        <v>60000</v>
      </c>
      <c r="CQ37" s="11">
        <v>60000</v>
      </c>
      <c r="CR37" s="11">
        <v>45000</v>
      </c>
      <c r="CS37" s="11">
        <v>37434.51</v>
      </c>
      <c r="CT37" s="11">
        <f>CS37-CR37</f>
        <v>-7565.489999999998</v>
      </c>
      <c r="CU37" s="11">
        <f>IF(CR37=0,0,CS37/CR37*100)</f>
        <v>83.187799999999996</v>
      </c>
      <c r="CV37" s="11">
        <v>56344</v>
      </c>
      <c r="CW37" s="11">
        <v>56344</v>
      </c>
      <c r="CX37" s="11">
        <v>48968</v>
      </c>
      <c r="CY37" s="11">
        <v>64135.360000000001</v>
      </c>
      <c r="CZ37" s="11">
        <f>CY37-CX37</f>
        <v>15167.36</v>
      </c>
      <c r="DA37" s="11">
        <f>IF(CX37=0,0,CY37/CX37*100)</f>
        <v>130.97402385231172</v>
      </c>
      <c r="DB37" s="11">
        <v>68000</v>
      </c>
      <c r="DC37" s="11">
        <v>68000</v>
      </c>
      <c r="DD37" s="11">
        <v>55800</v>
      </c>
      <c r="DE37" s="11">
        <v>62703.18</v>
      </c>
      <c r="DF37" s="11">
        <f>DE37-DD37</f>
        <v>6903.18</v>
      </c>
      <c r="DG37" s="11">
        <f>IF(DD37=0,0,DE37/DD37*100)</f>
        <v>112.37129032258065</v>
      </c>
      <c r="DH37" s="11">
        <v>111700</v>
      </c>
      <c r="DI37" s="11">
        <v>111700</v>
      </c>
      <c r="DJ37" s="11">
        <v>98000</v>
      </c>
      <c r="DK37" s="11">
        <v>90529.55</v>
      </c>
      <c r="DL37" s="11">
        <f>DK37-DJ37</f>
        <v>-7470.4499999999971</v>
      </c>
      <c r="DM37" s="11">
        <f>IF(DJ37=0,0,DK37/DJ37*100)</f>
        <v>92.377091836734692</v>
      </c>
      <c r="DN37" s="11">
        <v>205000</v>
      </c>
      <c r="DO37" s="11">
        <v>205000</v>
      </c>
      <c r="DP37" s="11">
        <v>204090</v>
      </c>
      <c r="DQ37" s="11">
        <v>164699.31</v>
      </c>
      <c r="DR37" s="11">
        <f>DQ37-DP37</f>
        <v>-39390.69</v>
      </c>
      <c r="DS37" s="11">
        <f>IF(DP37=0,0,DQ37/DP37*100)</f>
        <v>80.699353226517715</v>
      </c>
      <c r="DT37" s="11">
        <v>179560</v>
      </c>
      <c r="DU37" s="11">
        <v>179560</v>
      </c>
      <c r="DV37" s="11">
        <v>179560</v>
      </c>
      <c r="DW37" s="11">
        <v>171273.98</v>
      </c>
      <c r="DX37" s="11">
        <f>DW37-DV37</f>
        <v>-8286.0199999999895</v>
      </c>
      <c r="DY37" s="11">
        <f>IF(DV37=0,0,DW37/DV37*100)</f>
        <v>95.385375361995997</v>
      </c>
      <c r="DZ37" s="11">
        <v>103000</v>
      </c>
      <c r="EA37" s="11">
        <v>103000</v>
      </c>
      <c r="EB37" s="11">
        <v>99754</v>
      </c>
      <c r="EC37" s="11">
        <v>85705.11</v>
      </c>
      <c r="ED37" s="11">
        <f>EC37-EB37</f>
        <v>-14048.89</v>
      </c>
      <c r="EE37" s="11">
        <f>IF(EB37=0,0,EC37/EB37*100)</f>
        <v>85.916464502676575</v>
      </c>
      <c r="EF37" s="11">
        <v>120000</v>
      </c>
      <c r="EG37" s="11">
        <v>120000</v>
      </c>
      <c r="EH37" s="11">
        <v>60000</v>
      </c>
      <c r="EI37" s="11">
        <v>120825.2</v>
      </c>
      <c r="EJ37" s="11">
        <f>EI37-EH37</f>
        <v>60825.2</v>
      </c>
      <c r="EK37" s="11">
        <f>IF(EH37=0,0,EI37/EH37*100)</f>
        <v>201.37533333333332</v>
      </c>
    </row>
    <row r="38" spans="1:141" x14ac:dyDescent="0.2">
      <c r="A38" s="10"/>
      <c r="B38" s="10">
        <v>18010900</v>
      </c>
      <c r="C38" s="10" t="s">
        <v>63</v>
      </c>
      <c r="D38" s="11">
        <v>2128940</v>
      </c>
      <c r="E38" s="11">
        <v>2128940</v>
      </c>
      <c r="F38" s="11">
        <v>1580550</v>
      </c>
      <c r="G38" s="11">
        <v>2040785.8600000003</v>
      </c>
      <c r="H38" s="11">
        <f>G38-F38</f>
        <v>460235.86000000034</v>
      </c>
      <c r="I38" s="11">
        <f>IF(F38=0,0,G38/F38*100)</f>
        <v>129.11871563696184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806050</v>
      </c>
      <c r="Q38" s="11">
        <v>806050</v>
      </c>
      <c r="R38" s="11">
        <v>571810</v>
      </c>
      <c r="S38" s="11">
        <v>800804.88</v>
      </c>
      <c r="T38" s="11">
        <f>S38-R38</f>
        <v>228994.88</v>
      </c>
      <c r="U38" s="11">
        <f>IF(R38=0,0,S38/R38*100)</f>
        <v>140.04737237893704</v>
      </c>
      <c r="V38" s="11">
        <v>806050</v>
      </c>
      <c r="W38" s="11">
        <v>806050</v>
      </c>
      <c r="X38" s="11">
        <v>571810</v>
      </c>
      <c r="Y38" s="11">
        <v>800804.88</v>
      </c>
      <c r="Z38" s="11">
        <f>Y38-X38</f>
        <v>228994.88</v>
      </c>
      <c r="AA38" s="11">
        <f>IF(X38=0,0,Y38/X38*100)</f>
        <v>140.04737237893704</v>
      </c>
      <c r="AB38" s="11">
        <v>1322890</v>
      </c>
      <c r="AC38" s="11">
        <v>1322890</v>
      </c>
      <c r="AD38" s="11">
        <v>1008740</v>
      </c>
      <c r="AE38" s="11">
        <v>1239980.9799999997</v>
      </c>
      <c r="AF38" s="11">
        <f>AE38-AD38</f>
        <v>231240.97999999975</v>
      </c>
      <c r="AG38" s="11">
        <f>IF(AD38=0,0,AE38/AD38*100)</f>
        <v>122.9237444733033</v>
      </c>
      <c r="AH38" s="11">
        <v>150000</v>
      </c>
      <c r="AI38" s="11">
        <v>150000</v>
      </c>
      <c r="AJ38" s="11">
        <v>90000</v>
      </c>
      <c r="AK38" s="11">
        <v>175372.53</v>
      </c>
      <c r="AL38" s="11">
        <f>AK38-AJ38</f>
        <v>85372.53</v>
      </c>
      <c r="AM38" s="11">
        <f>IF(AJ38=0,0,AK38/AJ38*100)</f>
        <v>194.85836666666668</v>
      </c>
      <c r="AN38" s="11">
        <v>30000</v>
      </c>
      <c r="AO38" s="11">
        <v>30000</v>
      </c>
      <c r="AP38" s="11">
        <v>22500</v>
      </c>
      <c r="AQ38" s="11">
        <v>20048.060000000001</v>
      </c>
      <c r="AR38" s="11">
        <f>AQ38-AP38</f>
        <v>-2451.9399999999987</v>
      </c>
      <c r="AS38" s="11">
        <f>IF(AP38=0,0,AQ38/AP38*100)</f>
        <v>89.1024888888889</v>
      </c>
      <c r="AT38" s="11">
        <v>80000</v>
      </c>
      <c r="AU38" s="11">
        <v>80000</v>
      </c>
      <c r="AV38" s="11">
        <v>62000</v>
      </c>
      <c r="AW38" s="11">
        <v>93289.62</v>
      </c>
      <c r="AX38" s="11">
        <f>AW38-AV38</f>
        <v>31289.619999999995</v>
      </c>
      <c r="AY38" s="11">
        <f>IF(AV38=0,0,AW38/AV38*100)</f>
        <v>150.46712903225804</v>
      </c>
      <c r="AZ38" s="11">
        <v>73240</v>
      </c>
      <c r="BA38" s="11">
        <v>73240</v>
      </c>
      <c r="BB38" s="11">
        <v>54900</v>
      </c>
      <c r="BC38" s="11">
        <v>47346.1</v>
      </c>
      <c r="BD38" s="11">
        <f>BC38-BB38</f>
        <v>-7553.9000000000015</v>
      </c>
      <c r="BE38" s="11">
        <f>IF(BB38=0,0,BC38/BB38*100)</f>
        <v>86.240619307832418</v>
      </c>
      <c r="BF38" s="11">
        <v>861</v>
      </c>
      <c r="BG38" s="11">
        <v>861</v>
      </c>
      <c r="BH38" s="11">
        <v>861</v>
      </c>
      <c r="BI38" s="11">
        <v>1017.22</v>
      </c>
      <c r="BJ38" s="11">
        <f>BI38-BH38</f>
        <v>156.22000000000003</v>
      </c>
      <c r="BK38" s="11">
        <f>IF(BH38=0,0,BI38/BH38*100)</f>
        <v>118.14401858304298</v>
      </c>
      <c r="BL38" s="11">
        <v>84800</v>
      </c>
      <c r="BM38" s="11">
        <v>84800</v>
      </c>
      <c r="BN38" s="11">
        <v>66200</v>
      </c>
      <c r="BO38" s="11">
        <v>55628.81</v>
      </c>
      <c r="BP38" s="11">
        <f>BO38-BN38</f>
        <v>-10571.190000000002</v>
      </c>
      <c r="BQ38" s="11">
        <f>IF(BN38=0,0,BO38/BN38*100)</f>
        <v>84.03143504531721</v>
      </c>
      <c r="BR38" s="11">
        <v>36000</v>
      </c>
      <c r="BS38" s="11">
        <v>36000</v>
      </c>
      <c r="BT38" s="11">
        <v>27000</v>
      </c>
      <c r="BU38" s="11">
        <v>52599.839999999997</v>
      </c>
      <c r="BV38" s="11">
        <f>BU38-BT38</f>
        <v>25599.839999999997</v>
      </c>
      <c r="BW38" s="11">
        <f>IF(BT38=0,0,BU38/BT38*100)</f>
        <v>194.81422222222221</v>
      </c>
      <c r="BX38" s="11">
        <v>13977</v>
      </c>
      <c r="BY38" s="11">
        <v>13977</v>
      </c>
      <c r="BZ38" s="11">
        <v>13977</v>
      </c>
      <c r="CA38" s="11">
        <v>13976.65</v>
      </c>
      <c r="CB38" s="11">
        <f>CA38-BZ38</f>
        <v>-0.3500000000003638</v>
      </c>
      <c r="CC38" s="11">
        <f>IF(BZ38=0,0,CA38/BZ38*100)</f>
        <v>99.997495886098591</v>
      </c>
      <c r="CD38" s="11">
        <v>145000</v>
      </c>
      <c r="CE38" s="11">
        <v>145000</v>
      </c>
      <c r="CF38" s="11">
        <v>108700</v>
      </c>
      <c r="CG38" s="11">
        <v>103260.33</v>
      </c>
      <c r="CH38" s="11">
        <f>CG38-CF38</f>
        <v>-5439.6699999999983</v>
      </c>
      <c r="CI38" s="11">
        <f>IF(CF38=0,0,CG38/CF38*100)</f>
        <v>94.995703771849122</v>
      </c>
      <c r="CJ38" s="11">
        <v>85320</v>
      </c>
      <c r="CK38" s="11">
        <v>85320</v>
      </c>
      <c r="CL38" s="11">
        <v>63900</v>
      </c>
      <c r="CM38" s="11">
        <v>34920.980000000003</v>
      </c>
      <c r="CN38" s="11">
        <f>CM38-CL38</f>
        <v>-28979.019999999997</v>
      </c>
      <c r="CO38" s="11">
        <f>IF(CL38=0,0,CM38/CL38*100)</f>
        <v>54.64942097026605</v>
      </c>
      <c r="CP38" s="11">
        <v>145400</v>
      </c>
      <c r="CQ38" s="11">
        <v>145400</v>
      </c>
      <c r="CR38" s="11">
        <v>109000</v>
      </c>
      <c r="CS38" s="11">
        <v>112022.51</v>
      </c>
      <c r="CT38" s="11">
        <f>CS38-CR38</f>
        <v>3022.5099999999948</v>
      </c>
      <c r="CU38" s="11">
        <f>IF(CR38=0,0,CS38/CR38*100)</f>
        <v>102.77294495412843</v>
      </c>
      <c r="CV38" s="11">
        <v>202727</v>
      </c>
      <c r="CW38" s="11">
        <v>202727</v>
      </c>
      <c r="CX38" s="11">
        <v>173962</v>
      </c>
      <c r="CY38" s="11">
        <v>155441.09</v>
      </c>
      <c r="CZ38" s="11">
        <f>CY38-CX38</f>
        <v>-18520.910000000003</v>
      </c>
      <c r="DA38" s="11">
        <f>IF(CX38=0,0,CY38/CX38*100)</f>
        <v>89.353473747140171</v>
      </c>
      <c r="DB38" s="11">
        <v>35000</v>
      </c>
      <c r="DC38" s="11">
        <v>35000</v>
      </c>
      <c r="DD38" s="11">
        <v>30400</v>
      </c>
      <c r="DE38" s="11">
        <v>31724.32</v>
      </c>
      <c r="DF38" s="11">
        <f>DE38-DD38</f>
        <v>1324.3199999999997</v>
      </c>
      <c r="DG38" s="11">
        <f>IF(DD38=0,0,DE38/DD38*100)</f>
        <v>104.35631578947368</v>
      </c>
      <c r="DH38" s="11">
        <v>34600</v>
      </c>
      <c r="DI38" s="11">
        <v>34600</v>
      </c>
      <c r="DJ38" s="11">
        <v>34600</v>
      </c>
      <c r="DK38" s="11">
        <v>55657.91</v>
      </c>
      <c r="DL38" s="11">
        <f>DK38-DJ38</f>
        <v>21057.910000000003</v>
      </c>
      <c r="DM38" s="11">
        <f>IF(DJ38=0,0,DK38/DJ38*100)</f>
        <v>160.86101156069367</v>
      </c>
      <c r="DN38" s="11">
        <v>49805</v>
      </c>
      <c r="DO38" s="11">
        <v>49805</v>
      </c>
      <c r="DP38" s="11">
        <v>37350</v>
      </c>
      <c r="DQ38" s="11">
        <v>83323.960000000006</v>
      </c>
      <c r="DR38" s="11">
        <f>DQ38-DP38</f>
        <v>45973.960000000006</v>
      </c>
      <c r="DS38" s="11">
        <f>IF(DP38=0,0,DQ38/DP38*100)</f>
        <v>223.08958500669345</v>
      </c>
      <c r="DT38" s="11">
        <v>0</v>
      </c>
      <c r="DU38" s="11">
        <v>0</v>
      </c>
      <c r="DV38" s="11">
        <v>0</v>
      </c>
      <c r="DW38" s="11">
        <v>1004.08</v>
      </c>
      <c r="DX38" s="11">
        <f>DW38-DV38</f>
        <v>1004.08</v>
      </c>
      <c r="DY38" s="11">
        <f>IF(DV38=0,0,DW38/DV38*100)</f>
        <v>0</v>
      </c>
      <c r="DZ38" s="11">
        <v>31160</v>
      </c>
      <c r="EA38" s="11">
        <v>31160</v>
      </c>
      <c r="EB38" s="11">
        <v>23390</v>
      </c>
      <c r="EC38" s="11">
        <v>28730.78</v>
      </c>
      <c r="ED38" s="11">
        <f>EC38-EB38</f>
        <v>5340.7799999999988</v>
      </c>
      <c r="EE38" s="11">
        <f>IF(EB38=0,0,EC38/EB38*100)</f>
        <v>122.83360410431807</v>
      </c>
      <c r="EF38" s="11">
        <v>125000</v>
      </c>
      <c r="EG38" s="11">
        <v>125000</v>
      </c>
      <c r="EH38" s="11">
        <v>90000</v>
      </c>
      <c r="EI38" s="11">
        <v>174616.19</v>
      </c>
      <c r="EJ38" s="11">
        <f>EI38-EH38</f>
        <v>84616.19</v>
      </c>
      <c r="EK38" s="11">
        <f>IF(EH38=0,0,EI38/EH38*100)</f>
        <v>194.01798888888888</v>
      </c>
    </row>
    <row r="39" spans="1:141" x14ac:dyDescent="0.2">
      <c r="A39" s="10"/>
      <c r="B39" s="10">
        <v>18011000</v>
      </c>
      <c r="C39" s="10" t="s">
        <v>64</v>
      </c>
      <c r="D39" s="11">
        <v>25000</v>
      </c>
      <c r="E39" s="11">
        <v>25000</v>
      </c>
      <c r="F39" s="11">
        <v>18800</v>
      </c>
      <c r="G39" s="11">
        <v>51638.33</v>
      </c>
      <c r="H39" s="11">
        <f>G39-F39</f>
        <v>32838.33</v>
      </c>
      <c r="I39" s="11">
        <f>IF(F39=0,0,G39/F39*100)</f>
        <v>274.67196808510641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0</v>
      </c>
      <c r="Q39" s="11">
        <v>0</v>
      </c>
      <c r="R39" s="11">
        <v>0</v>
      </c>
      <c r="S39" s="11">
        <v>26638.33</v>
      </c>
      <c r="T39" s="11">
        <f>S39-R39</f>
        <v>26638.33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26638.33</v>
      </c>
      <c r="Z39" s="11">
        <f>Y39-X39</f>
        <v>26638.33</v>
      </c>
      <c r="AA39" s="11">
        <f>IF(X39=0,0,Y39/X39*100)</f>
        <v>0</v>
      </c>
      <c r="AB39" s="11">
        <v>25000</v>
      </c>
      <c r="AC39" s="11">
        <v>25000</v>
      </c>
      <c r="AD39" s="11">
        <v>18800</v>
      </c>
      <c r="AE39" s="11">
        <v>25000</v>
      </c>
      <c r="AF39" s="11">
        <f>AE39-AD39</f>
        <v>6200</v>
      </c>
      <c r="AG39" s="11">
        <f>IF(AD39=0,0,AE39/AD39*100)</f>
        <v>132.97872340425531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25000</v>
      </c>
      <c r="CQ39" s="11">
        <v>25000</v>
      </c>
      <c r="CR39" s="11">
        <v>18800</v>
      </c>
      <c r="CS39" s="11">
        <v>25000</v>
      </c>
      <c r="CT39" s="11">
        <f>CS39-CR39</f>
        <v>6200</v>
      </c>
      <c r="CU39" s="11">
        <f>IF(CR39=0,0,CS39/CR39*100)</f>
        <v>132.97872340425531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2">
      <c r="A40" s="10"/>
      <c r="B40" s="10">
        <v>18011100</v>
      </c>
      <c r="C40" s="10" t="s">
        <v>65</v>
      </c>
      <c r="D40" s="11">
        <v>46050</v>
      </c>
      <c r="E40" s="11">
        <v>71050</v>
      </c>
      <c r="F40" s="11">
        <v>71050</v>
      </c>
      <c r="G40" s="11">
        <v>31250</v>
      </c>
      <c r="H40" s="11">
        <f>G40-F40</f>
        <v>-39800</v>
      </c>
      <c r="I40" s="11">
        <f>IF(F40=0,0,G40/F40*100)</f>
        <v>43.98311048557354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0</v>
      </c>
      <c r="Q40" s="11">
        <v>25000</v>
      </c>
      <c r="R40" s="11">
        <v>25000</v>
      </c>
      <c r="S40" s="11">
        <v>0</v>
      </c>
      <c r="T40" s="11">
        <f>S40-R40</f>
        <v>-25000</v>
      </c>
      <c r="U40" s="11">
        <f>IF(R40=0,0,S40/R40*100)</f>
        <v>0</v>
      </c>
      <c r="V40" s="11">
        <v>0</v>
      </c>
      <c r="W40" s="11">
        <v>25000</v>
      </c>
      <c r="X40" s="11">
        <v>25000</v>
      </c>
      <c r="Y40" s="11">
        <v>0</v>
      </c>
      <c r="Z40" s="11">
        <f>Y40-X40</f>
        <v>-25000</v>
      </c>
      <c r="AA40" s="11">
        <f>IF(X40=0,0,Y40/X40*100)</f>
        <v>0</v>
      </c>
      <c r="AB40" s="11">
        <v>46050</v>
      </c>
      <c r="AC40" s="11">
        <v>46050</v>
      </c>
      <c r="AD40" s="11">
        <v>46050</v>
      </c>
      <c r="AE40" s="11">
        <v>31250</v>
      </c>
      <c r="AF40" s="11">
        <f>AE40-AD40</f>
        <v>-14800</v>
      </c>
      <c r="AG40" s="11">
        <f>IF(AD40=0,0,AE40/AD40*100)</f>
        <v>67.861020629750271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25000</v>
      </c>
      <c r="CW40" s="11">
        <v>25000</v>
      </c>
      <c r="CX40" s="11">
        <v>25000</v>
      </c>
      <c r="CY40" s="11">
        <v>18750</v>
      </c>
      <c r="CZ40" s="11">
        <f>CY40-CX40</f>
        <v>-6250</v>
      </c>
      <c r="DA40" s="11">
        <f>IF(CX40=0,0,CY40/CX40*100)</f>
        <v>75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21050</v>
      </c>
      <c r="DU40" s="11">
        <v>21050</v>
      </c>
      <c r="DV40" s="11">
        <v>21050</v>
      </c>
      <c r="DW40" s="11">
        <v>12500</v>
      </c>
      <c r="DX40" s="11">
        <f>DW40-DV40</f>
        <v>-8550</v>
      </c>
      <c r="DY40" s="11">
        <f>IF(DV40=0,0,DW40/DV40*100)</f>
        <v>59.382422802850357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2">
      <c r="A41" s="10"/>
      <c r="B41" s="10">
        <v>18030000</v>
      </c>
      <c r="C41" s="10" t="s">
        <v>66</v>
      </c>
      <c r="D41" s="11">
        <v>7680</v>
      </c>
      <c r="E41" s="11">
        <v>7680</v>
      </c>
      <c r="F41" s="11">
        <v>4269</v>
      </c>
      <c r="G41" s="11">
        <v>14302.8</v>
      </c>
      <c r="H41" s="11">
        <f>G41-F41</f>
        <v>10033.799999999999</v>
      </c>
      <c r="I41" s="11">
        <f>IF(F41=0,0,G41/F41*100)</f>
        <v>335.03865073787773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3600</v>
      </c>
      <c r="Q41" s="11">
        <v>3600</v>
      </c>
      <c r="R41" s="11">
        <v>2980</v>
      </c>
      <c r="S41" s="11">
        <v>11473.1</v>
      </c>
      <c r="T41" s="11">
        <f>S41-R41</f>
        <v>8493.1</v>
      </c>
      <c r="U41" s="11">
        <f>IF(R41=0,0,S41/R41*100)</f>
        <v>385.00335570469798</v>
      </c>
      <c r="V41" s="11">
        <v>3600</v>
      </c>
      <c r="W41" s="11">
        <v>3600</v>
      </c>
      <c r="X41" s="11">
        <v>2980</v>
      </c>
      <c r="Y41" s="11">
        <v>11473.1</v>
      </c>
      <c r="Z41" s="11">
        <f>Y41-X41</f>
        <v>8493.1</v>
      </c>
      <c r="AA41" s="11">
        <f>IF(X41=0,0,Y41/X41*100)</f>
        <v>385.00335570469798</v>
      </c>
      <c r="AB41" s="11">
        <v>4080</v>
      </c>
      <c r="AC41" s="11">
        <v>4080</v>
      </c>
      <c r="AD41" s="11">
        <v>1289</v>
      </c>
      <c r="AE41" s="11">
        <v>2829.7</v>
      </c>
      <c r="AF41" s="11">
        <f>AE41-AD41</f>
        <v>1540.6999999999998</v>
      </c>
      <c r="AG41" s="11">
        <f>IF(AD41=0,0,AE41/AD41*100)</f>
        <v>219.52676493405741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4080</v>
      </c>
      <c r="CW41" s="11">
        <v>4080</v>
      </c>
      <c r="CX41" s="11">
        <v>1289</v>
      </c>
      <c r="CY41" s="11">
        <v>2829.7</v>
      </c>
      <c r="CZ41" s="11">
        <f>CY41-CX41</f>
        <v>1540.6999999999998</v>
      </c>
      <c r="DA41" s="11">
        <f>IF(CX41=0,0,CY41/CX41*100)</f>
        <v>219.52676493405741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2">
      <c r="A42" s="10"/>
      <c r="B42" s="10">
        <v>18030200</v>
      </c>
      <c r="C42" s="10" t="s">
        <v>67</v>
      </c>
      <c r="D42" s="11">
        <v>7680</v>
      </c>
      <c r="E42" s="11">
        <v>7680</v>
      </c>
      <c r="F42" s="11">
        <v>4269</v>
      </c>
      <c r="G42" s="11">
        <v>14302.8</v>
      </c>
      <c r="H42" s="11">
        <f>G42-F42</f>
        <v>10033.799999999999</v>
      </c>
      <c r="I42" s="11">
        <f>IF(F42=0,0,G42/F42*100)</f>
        <v>335.03865073787773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3600</v>
      </c>
      <c r="Q42" s="11">
        <v>3600</v>
      </c>
      <c r="R42" s="11">
        <v>2980</v>
      </c>
      <c r="S42" s="11">
        <v>11473.1</v>
      </c>
      <c r="T42" s="11">
        <f>S42-R42</f>
        <v>8493.1</v>
      </c>
      <c r="U42" s="11">
        <f>IF(R42=0,0,S42/R42*100)</f>
        <v>385.00335570469798</v>
      </c>
      <c r="V42" s="11">
        <v>3600</v>
      </c>
      <c r="W42" s="11">
        <v>3600</v>
      </c>
      <c r="X42" s="11">
        <v>2980</v>
      </c>
      <c r="Y42" s="11">
        <v>11473.1</v>
      </c>
      <c r="Z42" s="11">
        <f>Y42-X42</f>
        <v>8493.1</v>
      </c>
      <c r="AA42" s="11">
        <f>IF(X42=0,0,Y42/X42*100)</f>
        <v>385.00335570469798</v>
      </c>
      <c r="AB42" s="11">
        <v>4080</v>
      </c>
      <c r="AC42" s="11">
        <v>4080</v>
      </c>
      <c r="AD42" s="11">
        <v>1289</v>
      </c>
      <c r="AE42" s="11">
        <v>2829.7</v>
      </c>
      <c r="AF42" s="11">
        <f>AE42-AD42</f>
        <v>1540.6999999999998</v>
      </c>
      <c r="AG42" s="11">
        <f>IF(AD42=0,0,AE42/AD42*100)</f>
        <v>219.52676493405741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f>BU42-BT42</f>
        <v>0</v>
      </c>
      <c r="BW42" s="11">
        <f>IF(BT42=0,0,BU42/BT42*100)</f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f>CA42-BZ42</f>
        <v>0</v>
      </c>
      <c r="CC42" s="11">
        <f>IF(BZ42=0,0,CA42/BZ42*100)</f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>CG42-CF42</f>
        <v>0</v>
      </c>
      <c r="CI42" s="11">
        <f>IF(CF42=0,0,CG42/CF42*100)</f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f>CM42-CL42</f>
        <v>0</v>
      </c>
      <c r="CO42" s="11">
        <f>IF(CL42=0,0,CM42/CL42*100)</f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f>CS42-CR42</f>
        <v>0</v>
      </c>
      <c r="CU42" s="11">
        <f>IF(CR42=0,0,CS42/CR42*100)</f>
        <v>0</v>
      </c>
      <c r="CV42" s="11">
        <v>4080</v>
      </c>
      <c r="CW42" s="11">
        <v>4080</v>
      </c>
      <c r="CX42" s="11">
        <v>1289</v>
      </c>
      <c r="CY42" s="11">
        <v>2829.7</v>
      </c>
      <c r="CZ42" s="11">
        <f>CY42-CX42</f>
        <v>1540.6999999999998</v>
      </c>
      <c r="DA42" s="11">
        <f>IF(CX42=0,0,CY42/CX42*100)</f>
        <v>219.52676493405741</v>
      </c>
      <c r="DB42" s="11">
        <v>0</v>
      </c>
      <c r="DC42" s="11">
        <v>0</v>
      </c>
      <c r="DD42" s="11">
        <v>0</v>
      </c>
      <c r="DE42" s="11">
        <v>0</v>
      </c>
      <c r="DF42" s="11">
        <f>DE42-DD42</f>
        <v>0</v>
      </c>
      <c r="DG42" s="11">
        <f>IF(DD42=0,0,DE42/DD42*100)</f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f>DK42-DJ42</f>
        <v>0</v>
      </c>
      <c r="DM42" s="11">
        <f>IF(DJ42=0,0,DK42/DJ42*100)</f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f>DQ42-DP42</f>
        <v>0</v>
      </c>
      <c r="DS42" s="11">
        <f>IF(DP42=0,0,DQ42/DP42*100)</f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f>DW42-DV42</f>
        <v>0</v>
      </c>
      <c r="DY42" s="11">
        <f>IF(DV42=0,0,DW42/DV42*100)</f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f>EC42-EB42</f>
        <v>0</v>
      </c>
      <c r="EE42" s="11">
        <f>IF(EB42=0,0,EC42/EB42*100)</f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f>EI42-EH42</f>
        <v>0</v>
      </c>
      <c r="EK42" s="11">
        <f>IF(EH42=0,0,EI42/EH42*100)</f>
        <v>0</v>
      </c>
    </row>
    <row r="43" spans="1:141" x14ac:dyDescent="0.2">
      <c r="A43" s="10"/>
      <c r="B43" s="10">
        <v>18050000</v>
      </c>
      <c r="C43" s="10" t="s">
        <v>68</v>
      </c>
      <c r="D43" s="11">
        <v>24630914</v>
      </c>
      <c r="E43" s="11">
        <v>25236902</v>
      </c>
      <c r="F43" s="11">
        <v>18082764</v>
      </c>
      <c r="G43" s="11">
        <v>17158677.169999998</v>
      </c>
      <c r="H43" s="11">
        <f>G43-F43</f>
        <v>-924086.83000000194</v>
      </c>
      <c r="I43" s="11">
        <f>IF(F43=0,0,G43/F43*100)</f>
        <v>94.889681522138972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9102080</v>
      </c>
      <c r="Q43" s="11">
        <v>9708068</v>
      </c>
      <c r="R43" s="11">
        <v>7264273</v>
      </c>
      <c r="S43" s="11">
        <v>7640271.1899999995</v>
      </c>
      <c r="T43" s="11">
        <f>S43-R43</f>
        <v>375998.18999999948</v>
      </c>
      <c r="U43" s="11">
        <f>IF(R43=0,0,S43/R43*100)</f>
        <v>105.17599200911087</v>
      </c>
      <c r="V43" s="11">
        <v>9102080</v>
      </c>
      <c r="W43" s="11">
        <v>9708068</v>
      </c>
      <c r="X43" s="11">
        <v>7264273</v>
      </c>
      <c r="Y43" s="11">
        <v>7640271.1899999995</v>
      </c>
      <c r="Z43" s="11">
        <f>Y43-X43</f>
        <v>375998.18999999948</v>
      </c>
      <c r="AA43" s="11">
        <f>IF(X43=0,0,Y43/X43*100)</f>
        <v>105.17599200911087</v>
      </c>
      <c r="AB43" s="11">
        <v>15528834</v>
      </c>
      <c r="AC43" s="11">
        <v>15528834</v>
      </c>
      <c r="AD43" s="11">
        <v>10818491</v>
      </c>
      <c r="AE43" s="11">
        <v>9518405.9799999986</v>
      </c>
      <c r="AF43" s="11">
        <f>AE43-AD43</f>
        <v>-1300085.0200000014</v>
      </c>
      <c r="AG43" s="11">
        <f>IF(AD43=0,0,AE43/AD43*100)</f>
        <v>87.982750829112845</v>
      </c>
      <c r="AH43" s="11">
        <v>667000</v>
      </c>
      <c r="AI43" s="11">
        <v>667000</v>
      </c>
      <c r="AJ43" s="11">
        <v>350230</v>
      </c>
      <c r="AK43" s="11">
        <v>430491.18999999994</v>
      </c>
      <c r="AL43" s="11">
        <f>AK43-AJ43</f>
        <v>80261.189999999944</v>
      </c>
      <c r="AM43" s="11">
        <f>IF(AJ43=0,0,AK43/AJ43*100)</f>
        <v>122.91670901978698</v>
      </c>
      <c r="AN43" s="11">
        <v>840000</v>
      </c>
      <c r="AO43" s="11">
        <v>840000</v>
      </c>
      <c r="AP43" s="11">
        <v>591501</v>
      </c>
      <c r="AQ43" s="11">
        <v>248032.84</v>
      </c>
      <c r="AR43" s="11">
        <f>AQ43-AP43</f>
        <v>-343468.16000000003</v>
      </c>
      <c r="AS43" s="11">
        <f>IF(AP43=0,0,AQ43/AP43*100)</f>
        <v>41.932784559958478</v>
      </c>
      <c r="AT43" s="11">
        <v>1194000</v>
      </c>
      <c r="AU43" s="11">
        <v>1194000</v>
      </c>
      <c r="AV43" s="11">
        <v>841500</v>
      </c>
      <c r="AW43" s="11">
        <v>982804.03</v>
      </c>
      <c r="AX43" s="11">
        <f>AW43-AV43</f>
        <v>141304.03000000003</v>
      </c>
      <c r="AY43" s="11">
        <f>IF(AV43=0,0,AW43/AV43*100)</f>
        <v>116.79192275698158</v>
      </c>
      <c r="AZ43" s="11">
        <v>1250980</v>
      </c>
      <c r="BA43" s="11">
        <v>1250980</v>
      </c>
      <c r="BB43" s="11">
        <v>879306</v>
      </c>
      <c r="BC43" s="11">
        <v>483486.02</v>
      </c>
      <c r="BD43" s="11">
        <f>BC43-BB43</f>
        <v>-395819.98</v>
      </c>
      <c r="BE43" s="11">
        <f>IF(BB43=0,0,BC43/BB43*100)</f>
        <v>54.984956317823375</v>
      </c>
      <c r="BF43" s="11">
        <v>308363</v>
      </c>
      <c r="BG43" s="11">
        <v>308363</v>
      </c>
      <c r="BH43" s="11">
        <v>284655</v>
      </c>
      <c r="BI43" s="11">
        <v>218545.79</v>
      </c>
      <c r="BJ43" s="11">
        <f>BI43-BH43</f>
        <v>-66109.209999999992</v>
      </c>
      <c r="BK43" s="11">
        <f>IF(BH43=0,0,BI43/BH43*100)</f>
        <v>76.775672305071055</v>
      </c>
      <c r="BL43" s="11">
        <v>478350</v>
      </c>
      <c r="BM43" s="11">
        <v>478350</v>
      </c>
      <c r="BN43" s="11">
        <v>337890</v>
      </c>
      <c r="BO43" s="11">
        <v>320716.02</v>
      </c>
      <c r="BP43" s="11">
        <f>BO43-BN43</f>
        <v>-17173.979999999981</v>
      </c>
      <c r="BQ43" s="11">
        <f>IF(BN43=0,0,BO43/BN43*100)</f>
        <v>94.917286690934915</v>
      </c>
      <c r="BR43" s="11">
        <v>1041000</v>
      </c>
      <c r="BS43" s="11">
        <v>1041000</v>
      </c>
      <c r="BT43" s="11">
        <v>746267</v>
      </c>
      <c r="BU43" s="11">
        <v>593259.73</v>
      </c>
      <c r="BV43" s="11">
        <f>BU43-BT43</f>
        <v>-153007.27000000002</v>
      </c>
      <c r="BW43" s="11">
        <f>IF(BT43=0,0,BU43/BT43*100)</f>
        <v>79.496980303296269</v>
      </c>
      <c r="BX43" s="11">
        <v>905000</v>
      </c>
      <c r="BY43" s="11">
        <v>905000</v>
      </c>
      <c r="BZ43" s="11">
        <v>650881</v>
      </c>
      <c r="CA43" s="11">
        <v>632332.87</v>
      </c>
      <c r="CB43" s="11">
        <f>CA43-BZ43</f>
        <v>-18548.130000000005</v>
      </c>
      <c r="CC43" s="11">
        <f>IF(BZ43=0,0,CA43/BZ43*100)</f>
        <v>97.150303972615575</v>
      </c>
      <c r="CD43" s="11">
        <v>965570</v>
      </c>
      <c r="CE43" s="11">
        <v>965570</v>
      </c>
      <c r="CF43" s="11">
        <v>678630</v>
      </c>
      <c r="CG43" s="11">
        <v>512588.76</v>
      </c>
      <c r="CH43" s="11">
        <f>CG43-CF43</f>
        <v>-166041.24</v>
      </c>
      <c r="CI43" s="11">
        <f>IF(CF43=0,0,CG43/CF43*100)</f>
        <v>75.532876530657362</v>
      </c>
      <c r="CJ43" s="11">
        <v>783500</v>
      </c>
      <c r="CK43" s="11">
        <v>783500</v>
      </c>
      <c r="CL43" s="11">
        <v>522000</v>
      </c>
      <c r="CM43" s="11">
        <v>390819.46</v>
      </c>
      <c r="CN43" s="11">
        <f>CM43-CL43</f>
        <v>-131180.53999999998</v>
      </c>
      <c r="CO43" s="11">
        <f>IF(CL43=0,0,CM43/CL43*100)</f>
        <v>74.869628352490423</v>
      </c>
      <c r="CP43" s="11">
        <v>1280400</v>
      </c>
      <c r="CQ43" s="11">
        <v>1280400</v>
      </c>
      <c r="CR43" s="11">
        <v>925100</v>
      </c>
      <c r="CS43" s="11">
        <v>940395.04</v>
      </c>
      <c r="CT43" s="11">
        <f>CS43-CR43</f>
        <v>15295.040000000037</v>
      </c>
      <c r="CU43" s="11">
        <f>IF(CR43=0,0,CS43/CR43*100)</f>
        <v>101.65333909847585</v>
      </c>
      <c r="CV43" s="11">
        <v>1184733</v>
      </c>
      <c r="CW43" s="11">
        <v>1184733</v>
      </c>
      <c r="CX43" s="11">
        <v>793788</v>
      </c>
      <c r="CY43" s="11">
        <v>878250.16999999993</v>
      </c>
      <c r="CZ43" s="11">
        <f>CY43-CX43</f>
        <v>84462.169999999925</v>
      </c>
      <c r="DA43" s="11">
        <f>IF(CX43=0,0,CY43/CX43*100)</f>
        <v>110.64039390870106</v>
      </c>
      <c r="DB43" s="11">
        <v>640000</v>
      </c>
      <c r="DC43" s="11">
        <v>640000</v>
      </c>
      <c r="DD43" s="11">
        <v>437645</v>
      </c>
      <c r="DE43" s="11">
        <v>407192.67</v>
      </c>
      <c r="DF43" s="11">
        <f>DE43-DD43</f>
        <v>-30452.330000000016</v>
      </c>
      <c r="DG43" s="11">
        <f>IF(DD43=0,0,DE43/DD43*100)</f>
        <v>93.041773583612283</v>
      </c>
      <c r="DH43" s="11">
        <v>811500</v>
      </c>
      <c r="DI43" s="11">
        <v>811500</v>
      </c>
      <c r="DJ43" s="11">
        <v>569200</v>
      </c>
      <c r="DK43" s="11">
        <v>242494.31</v>
      </c>
      <c r="DL43" s="11">
        <f>DK43-DJ43</f>
        <v>-326705.69</v>
      </c>
      <c r="DM43" s="11">
        <f>IF(DJ43=0,0,DK43/DJ43*100)</f>
        <v>42.60265460295151</v>
      </c>
      <c r="DN43" s="11">
        <v>269155</v>
      </c>
      <c r="DO43" s="11">
        <v>269155</v>
      </c>
      <c r="DP43" s="11">
        <v>172494</v>
      </c>
      <c r="DQ43" s="11">
        <v>176314.07</v>
      </c>
      <c r="DR43" s="11">
        <f>DQ43-DP43</f>
        <v>3820.070000000007</v>
      </c>
      <c r="DS43" s="11">
        <f>IF(DP43=0,0,DQ43/DP43*100)</f>
        <v>102.21461036325901</v>
      </c>
      <c r="DT43" s="11">
        <v>1059160</v>
      </c>
      <c r="DU43" s="11">
        <v>1059160</v>
      </c>
      <c r="DV43" s="11">
        <v>753314</v>
      </c>
      <c r="DW43" s="11">
        <v>633018.03</v>
      </c>
      <c r="DX43" s="11">
        <f>DW43-DV43</f>
        <v>-120295.96999999997</v>
      </c>
      <c r="DY43" s="11">
        <f>IF(DV43=0,0,DW43/DV43*100)</f>
        <v>84.031098585715924</v>
      </c>
      <c r="DZ43" s="11">
        <v>650123</v>
      </c>
      <c r="EA43" s="11">
        <v>650123</v>
      </c>
      <c r="EB43" s="11">
        <v>423090</v>
      </c>
      <c r="EC43" s="11">
        <v>508540.44</v>
      </c>
      <c r="ED43" s="11">
        <f>EC43-EB43</f>
        <v>85450.44</v>
      </c>
      <c r="EE43" s="11">
        <f>IF(EB43=0,0,EC43/EB43*100)</f>
        <v>120.19675246401475</v>
      </c>
      <c r="EF43" s="11">
        <v>1200000</v>
      </c>
      <c r="EG43" s="11">
        <v>1200000</v>
      </c>
      <c r="EH43" s="11">
        <v>861000</v>
      </c>
      <c r="EI43" s="11">
        <v>919124.53999999992</v>
      </c>
      <c r="EJ43" s="11">
        <f>EI43-EH43</f>
        <v>58124.539999999921</v>
      </c>
      <c r="EK43" s="11">
        <f>IF(EH43=0,0,EI43/EH43*100)</f>
        <v>106.75081765389081</v>
      </c>
    </row>
    <row r="44" spans="1:141" x14ac:dyDescent="0.2">
      <c r="A44" s="10"/>
      <c r="B44" s="10">
        <v>18050200</v>
      </c>
      <c r="C44" s="10" t="s">
        <v>69</v>
      </c>
      <c r="D44" s="11">
        <v>0</v>
      </c>
      <c r="E44" s="11">
        <v>0</v>
      </c>
      <c r="F44" s="11">
        <v>0</v>
      </c>
      <c r="G44" s="11">
        <v>7.31</v>
      </c>
      <c r="H44" s="11">
        <f>G44-F44</f>
        <v>7.31</v>
      </c>
      <c r="I44" s="11">
        <f>IF(F44=0,0,G44/F44*100)</f>
        <v>0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0</v>
      </c>
      <c r="Q44" s="11">
        <v>0</v>
      </c>
      <c r="R44" s="11">
        <v>0</v>
      </c>
      <c r="S44" s="11">
        <v>0</v>
      </c>
      <c r="T44" s="11">
        <f>S44-R44</f>
        <v>0</v>
      </c>
      <c r="U44" s="11">
        <f>IF(R44=0,0,S44/R44*100)</f>
        <v>0</v>
      </c>
      <c r="V44" s="11">
        <v>0</v>
      </c>
      <c r="W44" s="11">
        <v>0</v>
      </c>
      <c r="X44" s="11">
        <v>0</v>
      </c>
      <c r="Y44" s="11">
        <v>0</v>
      </c>
      <c r="Z44" s="11">
        <f>Y44-X44</f>
        <v>0</v>
      </c>
      <c r="AA44" s="11">
        <f>IF(X44=0,0,Y44/X44*100)</f>
        <v>0</v>
      </c>
      <c r="AB44" s="11">
        <v>0</v>
      </c>
      <c r="AC44" s="11">
        <v>0</v>
      </c>
      <c r="AD44" s="11">
        <v>0</v>
      </c>
      <c r="AE44" s="11">
        <v>7.31</v>
      </c>
      <c r="AF44" s="11">
        <f>AE44-AD44</f>
        <v>7.31</v>
      </c>
      <c r="AG44" s="11">
        <f>IF(AD44=0,0,AE44/AD44*100)</f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f>AK44-AJ44</f>
        <v>0</v>
      </c>
      <c r="AM44" s="11">
        <f>IF(AJ44=0,0,AK44/AJ44*100)</f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f>AQ44-AP44</f>
        <v>0</v>
      </c>
      <c r="AS44" s="11">
        <f>IF(AP44=0,0,AQ44/AP44*100)</f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f>AW44-AV44</f>
        <v>0</v>
      </c>
      <c r="AY44" s="11">
        <f>IF(AV44=0,0,AW44/AV44*100)</f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f>BC44-BB44</f>
        <v>0</v>
      </c>
      <c r="BE44" s="11">
        <f>IF(BB44=0,0,BC44/BB44*100)</f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f>BI44-BH44</f>
        <v>0</v>
      </c>
      <c r="BK44" s="11">
        <f>IF(BH44=0,0,BI44/BH44*100)</f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f>BO44-BN44</f>
        <v>0</v>
      </c>
      <c r="BQ44" s="11">
        <f>IF(BN44=0,0,BO44/BN44*100)</f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f>BU44-BT44</f>
        <v>0</v>
      </c>
      <c r="BW44" s="11">
        <f>IF(BT44=0,0,BU44/BT44*100)</f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f>CA44-BZ44</f>
        <v>0</v>
      </c>
      <c r="CC44" s="11">
        <f>IF(BZ44=0,0,CA44/BZ44*100)</f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f>CG44-CF44</f>
        <v>0</v>
      </c>
      <c r="CI44" s="11">
        <f>IF(CF44=0,0,CG44/CF44*100)</f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f>CM44-CL44</f>
        <v>0</v>
      </c>
      <c r="CO44" s="11">
        <f>IF(CL44=0,0,CM44/CL44*100)</f>
        <v>0</v>
      </c>
      <c r="CP44" s="11">
        <v>0</v>
      </c>
      <c r="CQ44" s="11">
        <v>0</v>
      </c>
      <c r="CR44" s="11">
        <v>0</v>
      </c>
      <c r="CS44" s="11">
        <v>7.31</v>
      </c>
      <c r="CT44" s="11">
        <f>CS44-CR44</f>
        <v>7.31</v>
      </c>
      <c r="CU44" s="11">
        <f>IF(CR44=0,0,CS44/CR44*100)</f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f>CY44-CX44</f>
        <v>0</v>
      </c>
      <c r="DA44" s="11">
        <f>IF(CX44=0,0,CY44/CX44*100)</f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f>DE44-DD44</f>
        <v>0</v>
      </c>
      <c r="DG44" s="11">
        <f>IF(DD44=0,0,DE44/DD44*100)</f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f>DK44-DJ44</f>
        <v>0</v>
      </c>
      <c r="DM44" s="11">
        <f>IF(DJ44=0,0,DK44/DJ44*100)</f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f>DQ44-DP44</f>
        <v>0</v>
      </c>
      <c r="DS44" s="11">
        <f>IF(DP44=0,0,DQ44/DP44*100)</f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f>DW44-DV44</f>
        <v>0</v>
      </c>
      <c r="DY44" s="11">
        <f>IF(DV44=0,0,DW44/DV44*100)</f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f>EC44-EB44</f>
        <v>0</v>
      </c>
      <c r="EE44" s="11">
        <f>IF(EB44=0,0,EC44/EB44*100)</f>
        <v>0</v>
      </c>
      <c r="EF44" s="11">
        <v>0</v>
      </c>
      <c r="EG44" s="11">
        <v>0</v>
      </c>
      <c r="EH44" s="11">
        <v>0</v>
      </c>
      <c r="EI44" s="11">
        <v>0</v>
      </c>
      <c r="EJ44" s="11">
        <f>EI44-EH44</f>
        <v>0</v>
      </c>
      <c r="EK44" s="11">
        <f>IF(EH44=0,0,EI44/EH44*100)</f>
        <v>0</v>
      </c>
    </row>
    <row r="45" spans="1:141" x14ac:dyDescent="0.2">
      <c r="A45" s="10"/>
      <c r="B45" s="10">
        <v>18050300</v>
      </c>
      <c r="C45" s="10" t="s">
        <v>70</v>
      </c>
      <c r="D45" s="11">
        <v>2591212</v>
      </c>
      <c r="E45" s="11">
        <v>2591212</v>
      </c>
      <c r="F45" s="11">
        <v>1844748</v>
      </c>
      <c r="G45" s="11">
        <v>1878186.07</v>
      </c>
      <c r="H45" s="11">
        <f>G45-F45</f>
        <v>33438.070000000065</v>
      </c>
      <c r="I45" s="11">
        <f>IF(F45=0,0,G45/F45*100)</f>
        <v>101.81260909349137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1963200</v>
      </c>
      <c r="Q45" s="11">
        <v>1963200</v>
      </c>
      <c r="R45" s="11">
        <v>1375285</v>
      </c>
      <c r="S45" s="11">
        <v>1524637.9</v>
      </c>
      <c r="T45" s="11">
        <f>S45-R45</f>
        <v>149352.89999999991</v>
      </c>
      <c r="U45" s="11">
        <f>IF(R45=0,0,S45/R45*100)</f>
        <v>110.85977815507331</v>
      </c>
      <c r="V45" s="11">
        <v>1963200</v>
      </c>
      <c r="W45" s="11">
        <v>1963200</v>
      </c>
      <c r="X45" s="11">
        <v>1375285</v>
      </c>
      <c r="Y45" s="11">
        <v>1524637.9</v>
      </c>
      <c r="Z45" s="11">
        <f>Y45-X45</f>
        <v>149352.89999999991</v>
      </c>
      <c r="AA45" s="11">
        <f>IF(X45=0,0,Y45/X45*100)</f>
        <v>110.85977815507331</v>
      </c>
      <c r="AB45" s="11">
        <v>628012</v>
      </c>
      <c r="AC45" s="11">
        <v>628012</v>
      </c>
      <c r="AD45" s="11">
        <v>469463</v>
      </c>
      <c r="AE45" s="11">
        <v>353548.17000000004</v>
      </c>
      <c r="AF45" s="11">
        <f>AE45-AD45</f>
        <v>-115914.82999999996</v>
      </c>
      <c r="AG45" s="11">
        <f>IF(AD45=0,0,AE45/AD45*100)</f>
        <v>75.309059499896705</v>
      </c>
      <c r="AH45" s="11">
        <v>7000</v>
      </c>
      <c r="AI45" s="11">
        <v>7000</v>
      </c>
      <c r="AJ45" s="11">
        <v>5230</v>
      </c>
      <c r="AK45" s="11">
        <v>3562.86</v>
      </c>
      <c r="AL45" s="11">
        <f>AK45-AJ45</f>
        <v>-1667.1399999999999</v>
      </c>
      <c r="AM45" s="11">
        <f>IF(AJ45=0,0,AK45/AJ45*100)</f>
        <v>68.12351816443595</v>
      </c>
      <c r="AN45" s="11">
        <v>0</v>
      </c>
      <c r="AO45" s="11">
        <v>0</v>
      </c>
      <c r="AP45" s="11">
        <v>0</v>
      </c>
      <c r="AQ45" s="11">
        <v>0</v>
      </c>
      <c r="AR45" s="11">
        <f>AQ45-AP45</f>
        <v>0</v>
      </c>
      <c r="AS45" s="11">
        <f>IF(AP45=0,0,AQ45/AP45*100)</f>
        <v>0</v>
      </c>
      <c r="AT45" s="11">
        <v>9000</v>
      </c>
      <c r="AU45" s="11">
        <v>9000</v>
      </c>
      <c r="AV45" s="11">
        <v>6750</v>
      </c>
      <c r="AW45" s="11">
        <v>6860</v>
      </c>
      <c r="AX45" s="11">
        <f>AW45-AV45</f>
        <v>110</v>
      </c>
      <c r="AY45" s="11">
        <f>IF(AV45=0,0,AW45/AV45*100)</f>
        <v>101.62962962962962</v>
      </c>
      <c r="AZ45" s="11">
        <v>0</v>
      </c>
      <c r="BA45" s="11">
        <v>0</v>
      </c>
      <c r="BB45" s="11">
        <v>0</v>
      </c>
      <c r="BC45" s="11">
        <v>0</v>
      </c>
      <c r="BD45" s="11">
        <f>BC45-BB45</f>
        <v>0</v>
      </c>
      <c r="BE45" s="11">
        <f>IF(BB45=0,0,BC45/BB45*100)</f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f>BI45-BH45</f>
        <v>0</v>
      </c>
      <c r="BK45" s="11">
        <f>IF(BH45=0,0,BI45/BH45*100)</f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f>BO45-BN45</f>
        <v>0</v>
      </c>
      <c r="BQ45" s="11">
        <f>IF(BN45=0,0,BO45/BN45*100)</f>
        <v>0</v>
      </c>
      <c r="BR45" s="11">
        <v>1000</v>
      </c>
      <c r="BS45" s="11">
        <v>1000</v>
      </c>
      <c r="BT45" s="11">
        <v>748</v>
      </c>
      <c r="BU45" s="11">
        <v>1580</v>
      </c>
      <c r="BV45" s="11">
        <f>BU45-BT45</f>
        <v>832</v>
      </c>
      <c r="BW45" s="11">
        <f>IF(BT45=0,0,BU45/BT45*100)</f>
        <v>211.22994652406416</v>
      </c>
      <c r="BX45" s="11">
        <v>0</v>
      </c>
      <c r="BY45" s="11">
        <v>0</v>
      </c>
      <c r="BZ45" s="11">
        <v>0</v>
      </c>
      <c r="CA45" s="11">
        <v>0</v>
      </c>
      <c r="CB45" s="11">
        <f>CA45-BZ45</f>
        <v>0</v>
      </c>
      <c r="CC45" s="11">
        <f>IF(BZ45=0,0,CA45/BZ45*100)</f>
        <v>0</v>
      </c>
      <c r="CD45" s="11">
        <v>500</v>
      </c>
      <c r="CE45" s="11">
        <v>500</v>
      </c>
      <c r="CF45" s="11">
        <v>360</v>
      </c>
      <c r="CG45" s="11">
        <v>0</v>
      </c>
      <c r="CH45" s="11">
        <f>CG45-CF45</f>
        <v>-360</v>
      </c>
      <c r="CI45" s="11">
        <f>IF(CF45=0,0,CG45/CF45*100)</f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f>CM45-CL45</f>
        <v>0</v>
      </c>
      <c r="CO45" s="11">
        <f>IF(CL45=0,0,CM45/CL45*100)</f>
        <v>0</v>
      </c>
      <c r="CP45" s="11">
        <v>160000</v>
      </c>
      <c r="CQ45" s="11">
        <v>160000</v>
      </c>
      <c r="CR45" s="11">
        <v>119800</v>
      </c>
      <c r="CS45" s="11">
        <v>43731.49</v>
      </c>
      <c r="CT45" s="11">
        <f>CS45-CR45</f>
        <v>-76068.510000000009</v>
      </c>
      <c r="CU45" s="11">
        <f>IF(CR45=0,0,CS45/CR45*100)</f>
        <v>36.503747913188647</v>
      </c>
      <c r="CV45" s="11">
        <v>40313</v>
      </c>
      <c r="CW45" s="11">
        <v>40313</v>
      </c>
      <c r="CX45" s="11">
        <v>34926</v>
      </c>
      <c r="CY45" s="11">
        <v>30369.75</v>
      </c>
      <c r="CZ45" s="11">
        <f>CY45-CX45</f>
        <v>-4556.25</v>
      </c>
      <c r="DA45" s="11">
        <f>IF(CX45=0,0,CY45/CX45*100)</f>
        <v>86.954561071980763</v>
      </c>
      <c r="DB45" s="11">
        <v>0</v>
      </c>
      <c r="DC45" s="11">
        <v>0</v>
      </c>
      <c r="DD45" s="11">
        <v>0</v>
      </c>
      <c r="DE45" s="11">
        <v>0</v>
      </c>
      <c r="DF45" s="11">
        <f>DE45-DD45</f>
        <v>0</v>
      </c>
      <c r="DG45" s="11">
        <f>IF(DD45=0,0,DE45/DD45*100)</f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f>DK45-DJ45</f>
        <v>0</v>
      </c>
      <c r="DM45" s="11">
        <f>IF(DJ45=0,0,DK45/DJ45*100)</f>
        <v>0</v>
      </c>
      <c r="DN45" s="11">
        <v>15289</v>
      </c>
      <c r="DO45" s="11">
        <v>15289</v>
      </c>
      <c r="DP45" s="11">
        <v>11466</v>
      </c>
      <c r="DQ45" s="11">
        <v>9250</v>
      </c>
      <c r="DR45" s="11">
        <f>DQ45-DP45</f>
        <v>-2216</v>
      </c>
      <c r="DS45" s="11">
        <f>IF(DP45=0,0,DQ45/DP45*100)</f>
        <v>80.67329495900924</v>
      </c>
      <c r="DT45" s="11">
        <v>194910</v>
      </c>
      <c r="DU45" s="11">
        <v>194910</v>
      </c>
      <c r="DV45" s="11">
        <v>146183</v>
      </c>
      <c r="DW45" s="11">
        <v>60276.800000000003</v>
      </c>
      <c r="DX45" s="11">
        <f>DW45-DV45</f>
        <v>-85906.2</v>
      </c>
      <c r="DY45" s="11">
        <f>IF(DV45=0,0,DW45/DV45*100)</f>
        <v>41.233795995430391</v>
      </c>
      <c r="DZ45" s="11">
        <v>0</v>
      </c>
      <c r="EA45" s="11">
        <v>0</v>
      </c>
      <c r="EB45" s="11">
        <v>0</v>
      </c>
      <c r="EC45" s="11">
        <v>0</v>
      </c>
      <c r="ED45" s="11">
        <f>EC45-EB45</f>
        <v>0</v>
      </c>
      <c r="EE45" s="11">
        <f>IF(EB45=0,0,EC45/EB45*100)</f>
        <v>0</v>
      </c>
      <c r="EF45" s="11">
        <v>200000</v>
      </c>
      <c r="EG45" s="11">
        <v>200000</v>
      </c>
      <c r="EH45" s="11">
        <v>144000</v>
      </c>
      <c r="EI45" s="11">
        <v>197917.27</v>
      </c>
      <c r="EJ45" s="11">
        <f>EI45-EH45</f>
        <v>53917.26999999999</v>
      </c>
      <c r="EK45" s="11">
        <f>IF(EH45=0,0,EI45/EH45*100)</f>
        <v>137.44254861111108</v>
      </c>
    </row>
    <row r="46" spans="1:141" x14ac:dyDescent="0.2">
      <c r="A46" s="10"/>
      <c r="B46" s="10">
        <v>18050400</v>
      </c>
      <c r="C46" s="10" t="s">
        <v>71</v>
      </c>
      <c r="D46" s="11">
        <v>9235824</v>
      </c>
      <c r="E46" s="11">
        <v>9841812</v>
      </c>
      <c r="F46" s="11">
        <v>7531198</v>
      </c>
      <c r="G46" s="11">
        <v>8134068.9600000009</v>
      </c>
      <c r="H46" s="11">
        <f>G46-F46</f>
        <v>602870.96000000089</v>
      </c>
      <c r="I46" s="11">
        <f>IF(F46=0,0,G46/F46*100)</f>
        <v>108.00498088086385</v>
      </c>
      <c r="J46" s="11">
        <v>0</v>
      </c>
      <c r="K46" s="11">
        <v>0</v>
      </c>
      <c r="L46" s="11">
        <v>0</v>
      </c>
      <c r="M46" s="11">
        <v>0</v>
      </c>
      <c r="N46" s="11">
        <f>M46-L46</f>
        <v>0</v>
      </c>
      <c r="O46" s="11">
        <f>IF(L46=0,0,M46/L46*100)</f>
        <v>0</v>
      </c>
      <c r="P46" s="11">
        <v>7138880</v>
      </c>
      <c r="Q46" s="11">
        <v>7744868</v>
      </c>
      <c r="R46" s="11">
        <v>5888988</v>
      </c>
      <c r="S46" s="11">
        <v>6115633.29</v>
      </c>
      <c r="T46" s="11">
        <f>S46-R46</f>
        <v>226645.29000000004</v>
      </c>
      <c r="U46" s="11">
        <f>IF(R46=0,0,S46/R46*100)</f>
        <v>103.84862883062421</v>
      </c>
      <c r="V46" s="11">
        <v>7138880</v>
      </c>
      <c r="W46" s="11">
        <v>7744868</v>
      </c>
      <c r="X46" s="11">
        <v>5888988</v>
      </c>
      <c r="Y46" s="11">
        <v>6115633.29</v>
      </c>
      <c r="Z46" s="11">
        <f>Y46-X46</f>
        <v>226645.29000000004</v>
      </c>
      <c r="AA46" s="11">
        <f>IF(X46=0,0,Y46/X46*100)</f>
        <v>103.84862883062421</v>
      </c>
      <c r="AB46" s="11">
        <v>2096944</v>
      </c>
      <c r="AC46" s="11">
        <v>2096944</v>
      </c>
      <c r="AD46" s="11">
        <v>1642210</v>
      </c>
      <c r="AE46" s="11">
        <v>2018435.6700000004</v>
      </c>
      <c r="AF46" s="11">
        <f>AE46-AD46</f>
        <v>376225.67000000039</v>
      </c>
      <c r="AG46" s="11">
        <f>IF(AD46=0,0,AE46/AD46*100)</f>
        <v>122.90971739302528</v>
      </c>
      <c r="AH46" s="11">
        <v>60000</v>
      </c>
      <c r="AI46" s="11">
        <v>60000</v>
      </c>
      <c r="AJ46" s="11">
        <v>45000</v>
      </c>
      <c r="AK46" s="11">
        <v>209246.77</v>
      </c>
      <c r="AL46" s="11">
        <f>AK46-AJ46</f>
        <v>164246.76999999999</v>
      </c>
      <c r="AM46" s="11">
        <f>IF(AJ46=0,0,AK46/AJ46*100)</f>
        <v>464.99282222222223</v>
      </c>
      <c r="AN46" s="11">
        <v>70000</v>
      </c>
      <c r="AO46" s="11">
        <v>70000</v>
      </c>
      <c r="AP46" s="11">
        <v>52501</v>
      </c>
      <c r="AQ46" s="11">
        <v>41448</v>
      </c>
      <c r="AR46" s="11">
        <f>AQ46-AP46</f>
        <v>-11053</v>
      </c>
      <c r="AS46" s="11">
        <f>IF(AP46=0,0,AQ46/AP46*100)</f>
        <v>78.947067674901433</v>
      </c>
      <c r="AT46" s="11">
        <v>105000</v>
      </c>
      <c r="AU46" s="11">
        <v>105000</v>
      </c>
      <c r="AV46" s="11">
        <v>78750</v>
      </c>
      <c r="AW46" s="11">
        <v>83317.740000000005</v>
      </c>
      <c r="AX46" s="11">
        <f>AW46-AV46</f>
        <v>4567.7400000000052</v>
      </c>
      <c r="AY46" s="11">
        <f>IF(AV46=0,0,AW46/AV46*100)</f>
        <v>105.80030476190475</v>
      </c>
      <c r="AZ46" s="11">
        <v>72230</v>
      </c>
      <c r="BA46" s="11">
        <v>72230</v>
      </c>
      <c r="BB46" s="11">
        <v>54180</v>
      </c>
      <c r="BC46" s="11">
        <v>78583.649999999994</v>
      </c>
      <c r="BD46" s="11">
        <f>BC46-BB46</f>
        <v>24403.649999999994</v>
      </c>
      <c r="BE46" s="11">
        <f>IF(BB46=0,0,BC46/BB46*100)</f>
        <v>145.04180509413067</v>
      </c>
      <c r="BF46" s="11">
        <v>20143</v>
      </c>
      <c r="BG46" s="11">
        <v>20143</v>
      </c>
      <c r="BH46" s="11">
        <v>16733</v>
      </c>
      <c r="BI46" s="11">
        <v>20700.560000000001</v>
      </c>
      <c r="BJ46" s="11">
        <f>BI46-BH46</f>
        <v>3967.5600000000013</v>
      </c>
      <c r="BK46" s="11">
        <f>IF(BH46=0,0,BI46/BH46*100)</f>
        <v>123.71099025877011</v>
      </c>
      <c r="BL46" s="11">
        <v>61500</v>
      </c>
      <c r="BM46" s="11">
        <v>61500</v>
      </c>
      <c r="BN46" s="11">
        <v>46100</v>
      </c>
      <c r="BO46" s="11">
        <v>46444.44</v>
      </c>
      <c r="BP46" s="11">
        <f>BO46-BN46</f>
        <v>344.44000000000233</v>
      </c>
      <c r="BQ46" s="11">
        <f>IF(BN46=0,0,BO46/BN46*100)</f>
        <v>100.74715835140999</v>
      </c>
      <c r="BR46" s="11">
        <v>230000</v>
      </c>
      <c r="BS46" s="11">
        <v>230000</v>
      </c>
      <c r="BT46" s="11">
        <v>173519</v>
      </c>
      <c r="BU46" s="11">
        <v>213231.61</v>
      </c>
      <c r="BV46" s="11">
        <f>BU46-BT46</f>
        <v>39712.609999999986</v>
      </c>
      <c r="BW46" s="11">
        <f>IF(BT46=0,0,BU46/BT46*100)</f>
        <v>122.8866060777206</v>
      </c>
      <c r="BX46" s="11">
        <v>55000</v>
      </c>
      <c r="BY46" s="11">
        <v>55000</v>
      </c>
      <c r="BZ46" s="11">
        <v>44838</v>
      </c>
      <c r="CA46" s="11">
        <v>25681.84</v>
      </c>
      <c r="CB46" s="11">
        <f>CA46-BZ46</f>
        <v>-19156.16</v>
      </c>
      <c r="CC46" s="11">
        <f>IF(BZ46=0,0,CA46/BZ46*100)</f>
        <v>57.27695258486105</v>
      </c>
      <c r="CD46" s="11">
        <v>55070</v>
      </c>
      <c r="CE46" s="11">
        <v>55070</v>
      </c>
      <c r="CF46" s="11">
        <v>41270</v>
      </c>
      <c r="CG46" s="11">
        <v>38003</v>
      </c>
      <c r="CH46" s="11">
        <f>CG46-CF46</f>
        <v>-3267</v>
      </c>
      <c r="CI46" s="11">
        <f>IF(CF46=0,0,CG46/CF46*100)</f>
        <v>92.083838139084079</v>
      </c>
      <c r="CJ46" s="11">
        <v>0</v>
      </c>
      <c r="CK46" s="11">
        <v>0</v>
      </c>
      <c r="CL46" s="11">
        <v>0</v>
      </c>
      <c r="CM46" s="11">
        <v>11172.9</v>
      </c>
      <c r="CN46" s="11">
        <f>CM46-CL46</f>
        <v>11172.9</v>
      </c>
      <c r="CO46" s="11">
        <f>IF(CL46=0,0,CM46/CL46*100)</f>
        <v>0</v>
      </c>
      <c r="CP46" s="11">
        <v>420400</v>
      </c>
      <c r="CQ46" s="11">
        <v>420400</v>
      </c>
      <c r="CR46" s="11">
        <v>315300</v>
      </c>
      <c r="CS46" s="11">
        <v>350859.48</v>
      </c>
      <c r="CT46" s="11">
        <f>CS46-CR46</f>
        <v>35559.479999999981</v>
      </c>
      <c r="CU46" s="11">
        <f>IF(CR46=0,0,CS46/CR46*100)</f>
        <v>111.27798287345385</v>
      </c>
      <c r="CV46" s="11">
        <v>655542</v>
      </c>
      <c r="CW46" s="11">
        <v>655542</v>
      </c>
      <c r="CX46" s="11">
        <v>564580</v>
      </c>
      <c r="CY46" s="11">
        <v>538798.56999999995</v>
      </c>
      <c r="CZ46" s="11">
        <f>CY46-CX46</f>
        <v>-25781.430000000051</v>
      </c>
      <c r="DA46" s="11">
        <f>IF(CX46=0,0,CY46/CX46*100)</f>
        <v>95.43352049310991</v>
      </c>
      <c r="DB46" s="11">
        <v>35000</v>
      </c>
      <c r="DC46" s="11">
        <v>35000</v>
      </c>
      <c r="DD46" s="11">
        <v>20045</v>
      </c>
      <c r="DE46" s="11">
        <v>29130.6</v>
      </c>
      <c r="DF46" s="11">
        <f>DE46-DD46</f>
        <v>9085.5999999999985</v>
      </c>
      <c r="DG46" s="11">
        <f>IF(DD46=0,0,DE46/DD46*100)</f>
        <v>145.32601646295834</v>
      </c>
      <c r="DH46" s="11">
        <v>23800</v>
      </c>
      <c r="DI46" s="11">
        <v>23800</v>
      </c>
      <c r="DJ46" s="11">
        <v>17800</v>
      </c>
      <c r="DK46" s="11">
        <v>23627</v>
      </c>
      <c r="DL46" s="11">
        <f>DK46-DJ46</f>
        <v>5827</v>
      </c>
      <c r="DM46" s="11">
        <f>IF(DJ46=0,0,DK46/DJ46*100)</f>
        <v>132.73595505617976</v>
      </c>
      <c r="DN46" s="11">
        <v>58069</v>
      </c>
      <c r="DO46" s="11">
        <v>58069</v>
      </c>
      <c r="DP46" s="11">
        <v>43551</v>
      </c>
      <c r="DQ46" s="11">
        <v>68755.539999999994</v>
      </c>
      <c r="DR46" s="11">
        <f>DQ46-DP46</f>
        <v>25204.539999999994</v>
      </c>
      <c r="DS46" s="11">
        <f>IF(DP46=0,0,DQ46/DP46*100)</f>
        <v>157.87361943468576</v>
      </c>
      <c r="DT46" s="11">
        <v>43140</v>
      </c>
      <c r="DU46" s="11">
        <v>43140</v>
      </c>
      <c r="DV46" s="11">
        <v>32355</v>
      </c>
      <c r="DW46" s="11">
        <v>60132.6</v>
      </c>
      <c r="DX46" s="11">
        <f>DW46-DV46</f>
        <v>27777.599999999999</v>
      </c>
      <c r="DY46" s="11">
        <f>IF(DV46=0,0,DW46/DV46*100)</f>
        <v>185.85257301808068</v>
      </c>
      <c r="DZ46" s="11">
        <v>32050</v>
      </c>
      <c r="EA46" s="11">
        <v>32050</v>
      </c>
      <c r="EB46" s="11">
        <v>23688</v>
      </c>
      <c r="EC46" s="11">
        <v>27057.55</v>
      </c>
      <c r="ED46" s="11">
        <f>EC46-EB46</f>
        <v>3369.5499999999993</v>
      </c>
      <c r="EE46" s="11">
        <f>IF(EB46=0,0,EC46/EB46*100)</f>
        <v>114.22471293481931</v>
      </c>
      <c r="EF46" s="11">
        <v>100000</v>
      </c>
      <c r="EG46" s="11">
        <v>100000</v>
      </c>
      <c r="EH46" s="11">
        <v>72000</v>
      </c>
      <c r="EI46" s="11">
        <v>152243.82</v>
      </c>
      <c r="EJ46" s="11">
        <f>EI46-EH46</f>
        <v>80243.820000000007</v>
      </c>
      <c r="EK46" s="11">
        <f>IF(EH46=0,0,EI46/EH46*100)</f>
        <v>211.44975000000002</v>
      </c>
    </row>
    <row r="47" spans="1:141" x14ac:dyDescent="0.2">
      <c r="A47" s="10"/>
      <c r="B47" s="10">
        <v>18050500</v>
      </c>
      <c r="C47" s="10" t="s">
        <v>72</v>
      </c>
      <c r="D47" s="11">
        <v>12803878</v>
      </c>
      <c r="E47" s="11">
        <v>12803878</v>
      </c>
      <c r="F47" s="11">
        <v>8706818</v>
      </c>
      <c r="G47" s="11">
        <v>7146414.8300000001</v>
      </c>
      <c r="H47" s="11">
        <f>G47-F47</f>
        <v>-1560403.17</v>
      </c>
      <c r="I47" s="11">
        <f>IF(F47=0,0,G47/F47*100)</f>
        <v>82.078376164518431</v>
      </c>
      <c r="J47" s="11">
        <v>0</v>
      </c>
      <c r="K47" s="11">
        <v>0</v>
      </c>
      <c r="L47" s="11">
        <v>0</v>
      </c>
      <c r="M47" s="11">
        <v>0</v>
      </c>
      <c r="N47" s="11">
        <f>M47-L47</f>
        <v>0</v>
      </c>
      <c r="O47" s="11">
        <f>IF(L47=0,0,M47/L47*100)</f>
        <v>0</v>
      </c>
      <c r="P47" s="11">
        <v>0</v>
      </c>
      <c r="Q47" s="11">
        <v>0</v>
      </c>
      <c r="R47" s="11">
        <v>0</v>
      </c>
      <c r="S47" s="11">
        <v>0</v>
      </c>
      <c r="T47" s="11">
        <f>S47-R47</f>
        <v>0</v>
      </c>
      <c r="U47" s="11">
        <f>IF(R47=0,0,S47/R47*100)</f>
        <v>0</v>
      </c>
      <c r="V47" s="11">
        <v>0</v>
      </c>
      <c r="W47" s="11">
        <v>0</v>
      </c>
      <c r="X47" s="11">
        <v>0</v>
      </c>
      <c r="Y47" s="11">
        <v>0</v>
      </c>
      <c r="Z47" s="11">
        <f>Y47-X47</f>
        <v>0</v>
      </c>
      <c r="AA47" s="11">
        <f>IF(X47=0,0,Y47/X47*100)</f>
        <v>0</v>
      </c>
      <c r="AB47" s="11">
        <v>12803878</v>
      </c>
      <c r="AC47" s="11">
        <v>12803878</v>
      </c>
      <c r="AD47" s="11">
        <v>8706818</v>
      </c>
      <c r="AE47" s="11">
        <v>7146414.8300000001</v>
      </c>
      <c r="AF47" s="11">
        <f>AE47-AD47</f>
        <v>-1560403.17</v>
      </c>
      <c r="AG47" s="11">
        <f>IF(AD47=0,0,AE47/AD47*100)</f>
        <v>82.078376164518431</v>
      </c>
      <c r="AH47" s="11">
        <v>600000</v>
      </c>
      <c r="AI47" s="11">
        <v>600000</v>
      </c>
      <c r="AJ47" s="11">
        <v>300000</v>
      </c>
      <c r="AK47" s="11">
        <v>217681.56</v>
      </c>
      <c r="AL47" s="11">
        <f>AK47-AJ47</f>
        <v>-82318.44</v>
      </c>
      <c r="AM47" s="11">
        <f>IF(AJ47=0,0,AK47/AJ47*100)</f>
        <v>72.560519999999997</v>
      </c>
      <c r="AN47" s="11">
        <v>770000</v>
      </c>
      <c r="AO47" s="11">
        <v>770000</v>
      </c>
      <c r="AP47" s="11">
        <v>539000</v>
      </c>
      <c r="AQ47" s="11">
        <v>206584.84</v>
      </c>
      <c r="AR47" s="11">
        <f>AQ47-AP47</f>
        <v>-332415.16000000003</v>
      </c>
      <c r="AS47" s="11">
        <f>IF(AP47=0,0,AQ47/AP47*100)</f>
        <v>38.327428571428577</v>
      </c>
      <c r="AT47" s="11">
        <v>1080000</v>
      </c>
      <c r="AU47" s="11">
        <v>1080000</v>
      </c>
      <c r="AV47" s="11">
        <v>756000</v>
      </c>
      <c r="AW47" s="11">
        <v>892626.29</v>
      </c>
      <c r="AX47" s="11">
        <f>AW47-AV47</f>
        <v>136626.29000000004</v>
      </c>
      <c r="AY47" s="11">
        <f>IF(AV47=0,0,AW47/AV47*100)</f>
        <v>118.07226058201059</v>
      </c>
      <c r="AZ47" s="11">
        <v>1178750</v>
      </c>
      <c r="BA47" s="11">
        <v>1178750</v>
      </c>
      <c r="BB47" s="11">
        <v>825126</v>
      </c>
      <c r="BC47" s="11">
        <v>404902.37</v>
      </c>
      <c r="BD47" s="11">
        <f>BC47-BB47</f>
        <v>-420223.63</v>
      </c>
      <c r="BE47" s="11">
        <f>IF(BB47=0,0,BC47/BB47*100)</f>
        <v>49.071580582844312</v>
      </c>
      <c r="BF47" s="11">
        <v>288220</v>
      </c>
      <c r="BG47" s="11">
        <v>288220</v>
      </c>
      <c r="BH47" s="11">
        <v>267922</v>
      </c>
      <c r="BI47" s="11">
        <v>197845.23</v>
      </c>
      <c r="BJ47" s="11">
        <f>BI47-BH47</f>
        <v>-70076.76999999999</v>
      </c>
      <c r="BK47" s="11">
        <f>IF(BH47=0,0,BI47/BH47*100)</f>
        <v>73.844339024044316</v>
      </c>
      <c r="BL47" s="11">
        <v>416850</v>
      </c>
      <c r="BM47" s="11">
        <v>416850</v>
      </c>
      <c r="BN47" s="11">
        <v>291790</v>
      </c>
      <c r="BO47" s="11">
        <v>274271.58</v>
      </c>
      <c r="BP47" s="11">
        <f>BO47-BN47</f>
        <v>-17518.419999999984</v>
      </c>
      <c r="BQ47" s="11">
        <f>IF(BN47=0,0,BO47/BN47*100)</f>
        <v>93.996223311285519</v>
      </c>
      <c r="BR47" s="11">
        <v>810000</v>
      </c>
      <c r="BS47" s="11">
        <v>810000</v>
      </c>
      <c r="BT47" s="11">
        <v>572000</v>
      </c>
      <c r="BU47" s="11">
        <v>378448.12</v>
      </c>
      <c r="BV47" s="11">
        <f>BU47-BT47</f>
        <v>-193551.88</v>
      </c>
      <c r="BW47" s="11">
        <f>IF(BT47=0,0,BU47/BT47*100)</f>
        <v>66.162258741258739</v>
      </c>
      <c r="BX47" s="11">
        <v>850000</v>
      </c>
      <c r="BY47" s="11">
        <v>850000</v>
      </c>
      <c r="BZ47" s="11">
        <v>606043</v>
      </c>
      <c r="CA47" s="11">
        <v>606651.03</v>
      </c>
      <c r="CB47" s="11">
        <f>CA47-BZ47</f>
        <v>608.03000000002794</v>
      </c>
      <c r="CC47" s="11">
        <f>IF(BZ47=0,0,CA47/BZ47*100)</f>
        <v>100.10032786452447</v>
      </c>
      <c r="CD47" s="11">
        <v>910000</v>
      </c>
      <c r="CE47" s="11">
        <v>910000</v>
      </c>
      <c r="CF47" s="11">
        <v>637000</v>
      </c>
      <c r="CG47" s="11">
        <v>474585.76</v>
      </c>
      <c r="CH47" s="11">
        <f>CG47-CF47</f>
        <v>-162414.24</v>
      </c>
      <c r="CI47" s="11">
        <f>IF(CF47=0,0,CG47/CF47*100)</f>
        <v>74.503259026687601</v>
      </c>
      <c r="CJ47" s="11">
        <v>783500</v>
      </c>
      <c r="CK47" s="11">
        <v>783500</v>
      </c>
      <c r="CL47" s="11">
        <v>522000</v>
      </c>
      <c r="CM47" s="11">
        <v>379646.56</v>
      </c>
      <c r="CN47" s="11">
        <f>CM47-CL47</f>
        <v>-142353.44</v>
      </c>
      <c r="CO47" s="11">
        <f>IF(CL47=0,0,CM47/CL47*100)</f>
        <v>72.729226053639849</v>
      </c>
      <c r="CP47" s="11">
        <v>700000</v>
      </c>
      <c r="CQ47" s="11">
        <v>700000</v>
      </c>
      <c r="CR47" s="11">
        <v>490000</v>
      </c>
      <c r="CS47" s="11">
        <v>545796.76</v>
      </c>
      <c r="CT47" s="11">
        <f>CS47-CR47</f>
        <v>55796.760000000009</v>
      </c>
      <c r="CU47" s="11">
        <f>IF(CR47=0,0,CS47/CR47*100)</f>
        <v>111.38709387755101</v>
      </c>
      <c r="CV47" s="11">
        <v>488878</v>
      </c>
      <c r="CW47" s="11">
        <v>488878</v>
      </c>
      <c r="CX47" s="11">
        <v>194282</v>
      </c>
      <c r="CY47" s="11">
        <v>309081.84999999998</v>
      </c>
      <c r="CZ47" s="11">
        <f>CY47-CX47</f>
        <v>114799.84999999998</v>
      </c>
      <c r="DA47" s="11">
        <f>IF(CX47=0,0,CY47/CX47*100)</f>
        <v>159.08928773638317</v>
      </c>
      <c r="DB47" s="11">
        <v>605000</v>
      </c>
      <c r="DC47" s="11">
        <v>605000</v>
      </c>
      <c r="DD47" s="11">
        <v>417600</v>
      </c>
      <c r="DE47" s="11">
        <v>378062.07</v>
      </c>
      <c r="DF47" s="11">
        <f>DE47-DD47</f>
        <v>-39537.929999999993</v>
      </c>
      <c r="DG47" s="11">
        <f>IF(DD47=0,0,DE47/DD47*100)</f>
        <v>90.532104885057478</v>
      </c>
      <c r="DH47" s="11">
        <v>787700</v>
      </c>
      <c r="DI47" s="11">
        <v>787700</v>
      </c>
      <c r="DJ47" s="11">
        <v>551400</v>
      </c>
      <c r="DK47" s="11">
        <v>218867.31</v>
      </c>
      <c r="DL47" s="11">
        <f>DK47-DJ47</f>
        <v>-332532.69</v>
      </c>
      <c r="DM47" s="11">
        <f>IF(DJ47=0,0,DK47/DJ47*100)</f>
        <v>39.69301958650707</v>
      </c>
      <c r="DN47" s="11">
        <v>195797</v>
      </c>
      <c r="DO47" s="11">
        <v>195797</v>
      </c>
      <c r="DP47" s="11">
        <v>117477</v>
      </c>
      <c r="DQ47" s="11">
        <v>98308.53</v>
      </c>
      <c r="DR47" s="11">
        <f>DQ47-DP47</f>
        <v>-19168.47</v>
      </c>
      <c r="DS47" s="11">
        <f>IF(DP47=0,0,DQ47/DP47*100)</f>
        <v>83.683214586685054</v>
      </c>
      <c r="DT47" s="11">
        <v>821110</v>
      </c>
      <c r="DU47" s="11">
        <v>821110</v>
      </c>
      <c r="DV47" s="11">
        <v>574776</v>
      </c>
      <c r="DW47" s="11">
        <v>512608.63</v>
      </c>
      <c r="DX47" s="11">
        <f>DW47-DV47</f>
        <v>-62167.369999999995</v>
      </c>
      <c r="DY47" s="11">
        <f>IF(DV47=0,0,DW47/DV47*100)</f>
        <v>89.184069968126707</v>
      </c>
      <c r="DZ47" s="11">
        <v>618073</v>
      </c>
      <c r="EA47" s="11">
        <v>618073</v>
      </c>
      <c r="EB47" s="11">
        <v>399402</v>
      </c>
      <c r="EC47" s="11">
        <v>481482.89</v>
      </c>
      <c r="ED47" s="11">
        <f>EC47-EB47</f>
        <v>82080.890000000014</v>
      </c>
      <c r="EE47" s="11">
        <f>IF(EB47=0,0,EC47/EB47*100)</f>
        <v>120.55094616451596</v>
      </c>
      <c r="EF47" s="11">
        <v>900000</v>
      </c>
      <c r="EG47" s="11">
        <v>900000</v>
      </c>
      <c r="EH47" s="11">
        <v>645000</v>
      </c>
      <c r="EI47" s="11">
        <v>568963.44999999995</v>
      </c>
      <c r="EJ47" s="11">
        <f>EI47-EH47</f>
        <v>-76036.550000000047</v>
      </c>
      <c r="EK47" s="11">
        <f>IF(EH47=0,0,EI47/EH47*100)</f>
        <v>88.211387596899215</v>
      </c>
    </row>
    <row r="48" spans="1:141" x14ac:dyDescent="0.2">
      <c r="A48" s="10"/>
      <c r="B48" s="10">
        <v>20000000</v>
      </c>
      <c r="C48" s="10" t="s">
        <v>73</v>
      </c>
      <c r="D48" s="11">
        <v>2952248</v>
      </c>
      <c r="E48" s="11">
        <v>2967248</v>
      </c>
      <c r="F48" s="11">
        <v>2191439</v>
      </c>
      <c r="G48" s="11">
        <v>2549800.5599999991</v>
      </c>
      <c r="H48" s="11">
        <f>G48-F48</f>
        <v>358361.55999999912</v>
      </c>
      <c r="I48" s="11">
        <f>IF(F48=0,0,G48/F48*100)</f>
        <v>116.35279649581847</v>
      </c>
      <c r="J48" s="11">
        <v>445885</v>
      </c>
      <c r="K48" s="11">
        <v>445885</v>
      </c>
      <c r="L48" s="11">
        <v>335920</v>
      </c>
      <c r="M48" s="11">
        <v>545831.47</v>
      </c>
      <c r="N48" s="11">
        <f>M48-L48</f>
        <v>209911.46999999997</v>
      </c>
      <c r="O48" s="11">
        <f>IF(L48=0,0,M48/L48*100)</f>
        <v>162.48853000714456</v>
      </c>
      <c r="P48" s="11">
        <v>2481160</v>
      </c>
      <c r="Q48" s="11">
        <v>2496160</v>
      </c>
      <c r="R48" s="11">
        <v>1836700</v>
      </c>
      <c r="S48" s="11">
        <v>1930849.7699999998</v>
      </c>
      <c r="T48" s="11">
        <f>S48-R48</f>
        <v>94149.769999999786</v>
      </c>
      <c r="U48" s="11">
        <f>IF(R48=0,0,S48/R48*100)</f>
        <v>105.12602874720966</v>
      </c>
      <c r="V48" s="11">
        <v>2481160</v>
      </c>
      <c r="W48" s="11">
        <v>2496160</v>
      </c>
      <c r="X48" s="11">
        <v>1836700</v>
      </c>
      <c r="Y48" s="11">
        <v>1930849.7699999998</v>
      </c>
      <c r="Z48" s="11">
        <f>Y48-X48</f>
        <v>94149.769999999786</v>
      </c>
      <c r="AA48" s="11">
        <f>IF(X48=0,0,Y48/X48*100)</f>
        <v>105.12602874720966</v>
      </c>
      <c r="AB48" s="11">
        <v>25203</v>
      </c>
      <c r="AC48" s="11">
        <v>25203</v>
      </c>
      <c r="AD48" s="11">
        <v>18819</v>
      </c>
      <c r="AE48" s="11">
        <v>73119.319999999992</v>
      </c>
      <c r="AF48" s="11">
        <f>AE48-AD48</f>
        <v>54300.319999999992</v>
      </c>
      <c r="AG48" s="11">
        <f>IF(AD48=0,0,AE48/AD48*100)</f>
        <v>388.53987990860298</v>
      </c>
      <c r="AH48" s="11">
        <v>3000</v>
      </c>
      <c r="AI48" s="11">
        <v>3000</v>
      </c>
      <c r="AJ48" s="11">
        <v>2540</v>
      </c>
      <c r="AK48" s="11">
        <v>17273.46</v>
      </c>
      <c r="AL48" s="11">
        <f>AK48-AJ48</f>
        <v>14733.46</v>
      </c>
      <c r="AM48" s="11">
        <f>IF(AJ48=0,0,AK48/AJ48*100)</f>
        <v>680.05748031496057</v>
      </c>
      <c r="AN48" s="11">
        <v>1494</v>
      </c>
      <c r="AO48" s="11">
        <v>1494</v>
      </c>
      <c r="AP48" s="11">
        <v>1116</v>
      </c>
      <c r="AQ48" s="11">
        <v>379.44</v>
      </c>
      <c r="AR48" s="11">
        <f>AQ48-AP48</f>
        <v>-736.56</v>
      </c>
      <c r="AS48" s="11">
        <f>IF(AP48=0,0,AQ48/AP48*100)</f>
        <v>34</v>
      </c>
      <c r="AT48" s="11">
        <v>3000</v>
      </c>
      <c r="AU48" s="11">
        <v>3000</v>
      </c>
      <c r="AV48" s="11">
        <v>2250</v>
      </c>
      <c r="AW48" s="11">
        <v>958.12</v>
      </c>
      <c r="AX48" s="11">
        <f>AW48-AV48</f>
        <v>-1291.8800000000001</v>
      </c>
      <c r="AY48" s="11">
        <f>IF(AV48=0,0,AW48/AV48*100)</f>
        <v>42.583111111111108</v>
      </c>
      <c r="AZ48" s="11">
        <v>470</v>
      </c>
      <c r="BA48" s="11">
        <v>470</v>
      </c>
      <c r="BB48" s="11">
        <v>185</v>
      </c>
      <c r="BC48" s="11">
        <v>427.19</v>
      </c>
      <c r="BD48" s="11">
        <f>BC48-BB48</f>
        <v>242.19</v>
      </c>
      <c r="BE48" s="11">
        <f>IF(BB48=0,0,BC48/BB48*100)</f>
        <v>230.91351351351349</v>
      </c>
      <c r="BF48" s="11">
        <v>735</v>
      </c>
      <c r="BG48" s="11">
        <v>735</v>
      </c>
      <c r="BH48" s="11">
        <v>735</v>
      </c>
      <c r="BI48" s="11">
        <v>283.79999999999995</v>
      </c>
      <c r="BJ48" s="11">
        <f>BI48-BH48</f>
        <v>-451.20000000000005</v>
      </c>
      <c r="BK48" s="11">
        <f>IF(BH48=0,0,BI48/BH48*100)</f>
        <v>38.612244897959172</v>
      </c>
      <c r="BL48" s="11">
        <v>1150</v>
      </c>
      <c r="BM48" s="11">
        <v>1150</v>
      </c>
      <c r="BN48" s="11">
        <v>630</v>
      </c>
      <c r="BO48" s="11">
        <v>895.73</v>
      </c>
      <c r="BP48" s="11">
        <f>BO48-BN48</f>
        <v>265.73</v>
      </c>
      <c r="BQ48" s="11">
        <f>IF(BN48=0,0,BO48/BN48*100)</f>
        <v>142.17936507936508</v>
      </c>
      <c r="BR48" s="11">
        <v>3837</v>
      </c>
      <c r="BS48" s="11">
        <v>3837</v>
      </c>
      <c r="BT48" s="11">
        <v>2869</v>
      </c>
      <c r="BU48" s="11">
        <v>7063.3899999999994</v>
      </c>
      <c r="BV48" s="11">
        <f>BU48-BT48</f>
        <v>4194.3899999999994</v>
      </c>
      <c r="BW48" s="11">
        <f>IF(BT48=0,0,BU48/BT48*100)</f>
        <v>246.19693272917388</v>
      </c>
      <c r="BX48" s="11">
        <v>680</v>
      </c>
      <c r="BY48" s="11">
        <v>680</v>
      </c>
      <c r="BZ48" s="11">
        <v>579</v>
      </c>
      <c r="CA48" s="11">
        <v>419.21</v>
      </c>
      <c r="CB48" s="11">
        <f>CA48-BZ48</f>
        <v>-159.79000000000002</v>
      </c>
      <c r="CC48" s="11">
        <f>IF(BZ48=0,0,CA48/BZ48*100)</f>
        <v>72.402417962003454</v>
      </c>
      <c r="CD48" s="11">
        <v>1080</v>
      </c>
      <c r="CE48" s="11">
        <v>1080</v>
      </c>
      <c r="CF48" s="11">
        <v>801</v>
      </c>
      <c r="CG48" s="11">
        <v>284.07</v>
      </c>
      <c r="CH48" s="11">
        <f>CG48-CF48</f>
        <v>-516.93000000000006</v>
      </c>
      <c r="CI48" s="11">
        <f>IF(CF48=0,0,CG48/CF48*100)</f>
        <v>35.464419475655426</v>
      </c>
      <c r="CJ48" s="11">
        <v>0</v>
      </c>
      <c r="CK48" s="11">
        <v>0</v>
      </c>
      <c r="CL48" s="11">
        <v>0</v>
      </c>
      <c r="CM48" s="11">
        <v>167.76</v>
      </c>
      <c r="CN48" s="11">
        <f>CM48-CL48</f>
        <v>167.76</v>
      </c>
      <c r="CO48" s="11">
        <f>IF(CL48=0,0,CM48/CL48*100)</f>
        <v>0</v>
      </c>
      <c r="CP48" s="11">
        <v>3100</v>
      </c>
      <c r="CQ48" s="11">
        <v>3100</v>
      </c>
      <c r="CR48" s="11">
        <v>2350</v>
      </c>
      <c r="CS48" s="11">
        <v>2016.3799999999999</v>
      </c>
      <c r="CT48" s="11">
        <f>CS48-CR48</f>
        <v>-333.62000000000012</v>
      </c>
      <c r="CU48" s="11">
        <f>IF(CR48=0,0,CS48/CR48*100)</f>
        <v>85.803404255319151</v>
      </c>
      <c r="CV48" s="11">
        <v>2357</v>
      </c>
      <c r="CW48" s="11">
        <v>2357</v>
      </c>
      <c r="CX48" s="11">
        <v>1452</v>
      </c>
      <c r="CY48" s="11">
        <v>6512.74</v>
      </c>
      <c r="CZ48" s="11">
        <f>CY48-CX48</f>
        <v>5060.74</v>
      </c>
      <c r="DA48" s="11">
        <f>IF(CX48=0,0,CY48/CX48*100)</f>
        <v>448.53581267217623</v>
      </c>
      <c r="DB48" s="11">
        <v>690</v>
      </c>
      <c r="DC48" s="11">
        <v>690</v>
      </c>
      <c r="DD48" s="11">
        <v>557</v>
      </c>
      <c r="DE48" s="11">
        <v>156.73999999999998</v>
      </c>
      <c r="DF48" s="11">
        <f>DE48-DD48</f>
        <v>-400.26</v>
      </c>
      <c r="DG48" s="11">
        <f>IF(DD48=0,0,DE48/DD48*100)</f>
        <v>28.140035906642723</v>
      </c>
      <c r="DH48" s="11">
        <v>0</v>
      </c>
      <c r="DI48" s="11">
        <v>0</v>
      </c>
      <c r="DJ48" s="11">
        <v>0</v>
      </c>
      <c r="DK48" s="11">
        <v>201.13</v>
      </c>
      <c r="DL48" s="11">
        <f>DK48-DJ48</f>
        <v>201.13</v>
      </c>
      <c r="DM48" s="11">
        <f>IF(DJ48=0,0,DK48/DJ48*100)</f>
        <v>0</v>
      </c>
      <c r="DN48" s="11">
        <v>1020</v>
      </c>
      <c r="DO48" s="11">
        <v>1020</v>
      </c>
      <c r="DP48" s="11">
        <v>900</v>
      </c>
      <c r="DQ48" s="11">
        <v>12617.01</v>
      </c>
      <c r="DR48" s="11">
        <f>DQ48-DP48</f>
        <v>11717.01</v>
      </c>
      <c r="DS48" s="11">
        <f>IF(DP48=0,0,DQ48/DP48*100)</f>
        <v>1401.89</v>
      </c>
      <c r="DT48" s="11">
        <v>470</v>
      </c>
      <c r="DU48" s="11">
        <v>470</v>
      </c>
      <c r="DV48" s="11">
        <v>351</v>
      </c>
      <c r="DW48" s="11">
        <v>7040.21</v>
      </c>
      <c r="DX48" s="11">
        <f>DW48-DV48</f>
        <v>6689.21</v>
      </c>
      <c r="DY48" s="11">
        <f>IF(DV48=0,0,DW48/DV48*100)</f>
        <v>2005.7578347578346</v>
      </c>
      <c r="DZ48" s="11">
        <v>20</v>
      </c>
      <c r="EA48" s="11">
        <v>20</v>
      </c>
      <c r="EB48" s="11">
        <v>14</v>
      </c>
      <c r="EC48" s="11">
        <v>159.12</v>
      </c>
      <c r="ED48" s="11">
        <f>EC48-EB48</f>
        <v>145.12</v>
      </c>
      <c r="EE48" s="11">
        <f>IF(EB48=0,0,EC48/EB48*100)</f>
        <v>1136.5714285714287</v>
      </c>
      <c r="EF48" s="11">
        <v>2100</v>
      </c>
      <c r="EG48" s="11">
        <v>2100</v>
      </c>
      <c r="EH48" s="11">
        <v>1490</v>
      </c>
      <c r="EI48" s="11">
        <v>16263.819999999998</v>
      </c>
      <c r="EJ48" s="11">
        <f>EI48-EH48</f>
        <v>14773.819999999998</v>
      </c>
      <c r="EK48" s="11">
        <f>IF(EH48=0,0,EI48/EH48*100)</f>
        <v>1091.531543624161</v>
      </c>
    </row>
    <row r="49" spans="1:141" x14ac:dyDescent="0.2">
      <c r="A49" s="10"/>
      <c r="B49" s="10">
        <v>21000000</v>
      </c>
      <c r="C49" s="10" t="s">
        <v>74</v>
      </c>
      <c r="D49" s="11">
        <v>180557</v>
      </c>
      <c r="E49" s="11">
        <v>180557</v>
      </c>
      <c r="F49" s="11">
        <v>146569</v>
      </c>
      <c r="G49" s="11">
        <v>131788.76</v>
      </c>
      <c r="H49" s="11">
        <f>G49-F49</f>
        <v>-14780.239999999991</v>
      </c>
      <c r="I49" s="11">
        <f>IF(F49=0,0,G49/F49*100)</f>
        <v>89.915848508211155</v>
      </c>
      <c r="J49" s="11">
        <v>2000</v>
      </c>
      <c r="K49" s="11">
        <v>2000</v>
      </c>
      <c r="L49" s="11">
        <v>2000</v>
      </c>
      <c r="M49" s="11">
        <v>7162.59</v>
      </c>
      <c r="N49" s="11">
        <f>M49-L49</f>
        <v>5162.59</v>
      </c>
      <c r="O49" s="11">
        <f>IF(L49=0,0,M49/L49*100)</f>
        <v>358.12950000000001</v>
      </c>
      <c r="P49" s="11">
        <v>177605</v>
      </c>
      <c r="Q49" s="11">
        <v>177605</v>
      </c>
      <c r="R49" s="11">
        <v>143655</v>
      </c>
      <c r="S49" s="11">
        <v>68254.7</v>
      </c>
      <c r="T49" s="11">
        <f>S49-R49</f>
        <v>-75400.3</v>
      </c>
      <c r="U49" s="11">
        <f>IF(R49=0,0,S49/R49*100)</f>
        <v>47.512930284361836</v>
      </c>
      <c r="V49" s="11">
        <v>177605</v>
      </c>
      <c r="W49" s="11">
        <v>177605</v>
      </c>
      <c r="X49" s="11">
        <v>143655</v>
      </c>
      <c r="Y49" s="11">
        <v>68254.7</v>
      </c>
      <c r="Z49" s="11">
        <f>Y49-X49</f>
        <v>-75400.3</v>
      </c>
      <c r="AA49" s="11">
        <f>IF(X49=0,0,Y49/X49*100)</f>
        <v>47.512930284361836</v>
      </c>
      <c r="AB49" s="11">
        <v>952</v>
      </c>
      <c r="AC49" s="11">
        <v>952</v>
      </c>
      <c r="AD49" s="11">
        <v>914</v>
      </c>
      <c r="AE49" s="11">
        <v>56371.47</v>
      </c>
      <c r="AF49" s="11">
        <f>AE49-AD49</f>
        <v>55457.47</v>
      </c>
      <c r="AG49" s="11">
        <f>IF(AD49=0,0,AE49/AD49*100)</f>
        <v>6167.5568927789936</v>
      </c>
      <c r="AH49" s="11">
        <v>700</v>
      </c>
      <c r="AI49" s="11">
        <v>700</v>
      </c>
      <c r="AJ49" s="11">
        <v>700</v>
      </c>
      <c r="AK49" s="11">
        <v>17000</v>
      </c>
      <c r="AL49" s="11">
        <f>AK49-AJ49</f>
        <v>16300</v>
      </c>
      <c r="AM49" s="11">
        <f>IF(AJ49=0,0,AK49/AJ49*100)</f>
        <v>2428.5714285714284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f>BC49-BB49</f>
        <v>0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BO49-BN49</f>
        <v>0</v>
      </c>
      <c r="BQ49" s="11">
        <f>IF(BN49=0,0,BO49/BN49*100)</f>
        <v>0</v>
      </c>
      <c r="BR49" s="11">
        <v>150</v>
      </c>
      <c r="BS49" s="11">
        <v>150</v>
      </c>
      <c r="BT49" s="11">
        <v>112</v>
      </c>
      <c r="BU49" s="11">
        <v>4833.58</v>
      </c>
      <c r="BV49" s="11">
        <f>BU49-BT49</f>
        <v>4721.58</v>
      </c>
      <c r="BW49" s="11">
        <f>IF(BT49=0,0,BU49/BT49*100)</f>
        <v>4315.6964285714284</v>
      </c>
      <c r="BX49" s="11">
        <v>0</v>
      </c>
      <c r="BY49" s="11">
        <v>0</v>
      </c>
      <c r="BZ49" s="11">
        <v>0</v>
      </c>
      <c r="CA49" s="11">
        <v>0</v>
      </c>
      <c r="CB49" s="11">
        <f>CA49-BZ49</f>
        <v>0</v>
      </c>
      <c r="CC49" s="11">
        <f>IF(BZ49=0,0,CA49/BZ49*100)</f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f>CG49-CF49</f>
        <v>0</v>
      </c>
      <c r="CI49" s="11">
        <f>IF(CF49=0,0,CG49/CF49*100)</f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f>CM49-CL49</f>
        <v>0</v>
      </c>
      <c r="CO49" s="11">
        <f>IF(CL49=0,0,CM49/CL49*100)</f>
        <v>0</v>
      </c>
      <c r="CP49" s="11">
        <v>0</v>
      </c>
      <c r="CQ49" s="11">
        <v>0</v>
      </c>
      <c r="CR49" s="11">
        <v>0</v>
      </c>
      <c r="CS49" s="11">
        <v>102</v>
      </c>
      <c r="CT49" s="11">
        <f>CS49-CR49</f>
        <v>102</v>
      </c>
      <c r="CU49" s="11">
        <f>IF(CR49=0,0,CS49/CR49*100)</f>
        <v>0</v>
      </c>
      <c r="CV49" s="11">
        <v>102</v>
      </c>
      <c r="CW49" s="11">
        <v>102</v>
      </c>
      <c r="CX49" s="11">
        <v>102</v>
      </c>
      <c r="CY49" s="11">
        <v>1354.96</v>
      </c>
      <c r="CZ49" s="11">
        <f>CY49-CX49</f>
        <v>1252.96</v>
      </c>
      <c r="DA49" s="11">
        <f>IF(CX49=0,0,CY49/CX49*100)</f>
        <v>1328.3921568627452</v>
      </c>
      <c r="DB49" s="11">
        <v>0</v>
      </c>
      <c r="DC49" s="11">
        <v>0</v>
      </c>
      <c r="DD49" s="11">
        <v>0</v>
      </c>
      <c r="DE49" s="11">
        <v>0</v>
      </c>
      <c r="DF49" s="11">
        <f>DE49-DD49</f>
        <v>0</v>
      </c>
      <c r="DG49" s="11">
        <f>IF(DD49=0,0,DE49/DD49*100)</f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f>DK49-DJ49</f>
        <v>0</v>
      </c>
      <c r="DM49" s="11">
        <f>IF(DJ49=0,0,DK49/DJ49*100)</f>
        <v>0</v>
      </c>
      <c r="DN49" s="11">
        <v>0</v>
      </c>
      <c r="DO49" s="11">
        <v>0</v>
      </c>
      <c r="DP49" s="11">
        <v>0</v>
      </c>
      <c r="DQ49" s="11">
        <v>11898.93</v>
      </c>
      <c r="DR49" s="11">
        <f>DQ49-DP49</f>
        <v>11898.93</v>
      </c>
      <c r="DS49" s="11">
        <f>IF(DP49=0,0,DQ49/DP49*100)</f>
        <v>0</v>
      </c>
      <c r="DT49" s="11">
        <v>0</v>
      </c>
      <c r="DU49" s="11">
        <v>0</v>
      </c>
      <c r="DV49" s="11">
        <v>0</v>
      </c>
      <c r="DW49" s="11">
        <v>6800</v>
      </c>
      <c r="DX49" s="11">
        <f>DW49-DV49</f>
        <v>6800</v>
      </c>
      <c r="DY49" s="11">
        <f>IF(DV49=0,0,DW49/DV49*100)</f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f>EC49-EB49</f>
        <v>0</v>
      </c>
      <c r="EE49" s="11">
        <f>IF(EB49=0,0,EC49/EB49*100)</f>
        <v>0</v>
      </c>
      <c r="EF49" s="11">
        <v>0</v>
      </c>
      <c r="EG49" s="11">
        <v>0</v>
      </c>
      <c r="EH49" s="11">
        <v>0</v>
      </c>
      <c r="EI49" s="11">
        <v>14382</v>
      </c>
      <c r="EJ49" s="11">
        <f>EI49-EH49</f>
        <v>14382</v>
      </c>
      <c r="EK49" s="11">
        <f>IF(EH49=0,0,EI49/EH49*100)</f>
        <v>0</v>
      </c>
    </row>
    <row r="50" spans="1:141" x14ac:dyDescent="0.2">
      <c r="A50" s="10"/>
      <c r="B50" s="10">
        <v>21010000</v>
      </c>
      <c r="C50" s="10" t="s">
        <v>75</v>
      </c>
      <c r="D50" s="11">
        <v>21900</v>
      </c>
      <c r="E50" s="11">
        <v>21900</v>
      </c>
      <c r="F50" s="11">
        <v>21900</v>
      </c>
      <c r="G50" s="11">
        <v>7162.59</v>
      </c>
      <c r="H50" s="11">
        <f>G50-F50</f>
        <v>-14737.41</v>
      </c>
      <c r="I50" s="11">
        <f>IF(F50=0,0,G50/F50*100)</f>
        <v>32.705890410958901</v>
      </c>
      <c r="J50" s="11">
        <v>2000</v>
      </c>
      <c r="K50" s="11">
        <v>2000</v>
      </c>
      <c r="L50" s="11">
        <v>2000</v>
      </c>
      <c r="M50" s="11">
        <v>7162.59</v>
      </c>
      <c r="N50" s="11">
        <f>M50-L50</f>
        <v>5162.59</v>
      </c>
      <c r="O50" s="11">
        <f>IF(L50=0,0,M50/L50*100)</f>
        <v>358.12950000000001</v>
      </c>
      <c r="P50" s="11">
        <v>19900</v>
      </c>
      <c r="Q50" s="11">
        <v>19900</v>
      </c>
      <c r="R50" s="11">
        <v>19900</v>
      </c>
      <c r="S50" s="11">
        <v>0</v>
      </c>
      <c r="T50" s="11">
        <f>S50-R50</f>
        <v>-19900</v>
      </c>
      <c r="U50" s="11">
        <f>IF(R50=0,0,S50/R50*100)</f>
        <v>0</v>
      </c>
      <c r="V50" s="11">
        <v>19900</v>
      </c>
      <c r="W50" s="11">
        <v>19900</v>
      </c>
      <c r="X50" s="11">
        <v>19900</v>
      </c>
      <c r="Y50" s="11">
        <v>0</v>
      </c>
      <c r="Z50" s="11">
        <f>Y50-X50</f>
        <v>-19900</v>
      </c>
      <c r="AA50" s="11">
        <f>IF(X50=0,0,Y50/X50*100)</f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f>AE50-AD50</f>
        <v>0</v>
      </c>
      <c r="AG50" s="11">
        <f>IF(AD50=0,0,AE50/AD50*100)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f>AQ50-AP50</f>
        <v>0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f>BO50-BN50</f>
        <v>0</v>
      </c>
      <c r="BQ50" s="11">
        <f>IF(BN50=0,0,BO50/BN50*100)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f>BU50-BT50</f>
        <v>0</v>
      </c>
      <c r="BW50" s="11">
        <f>IF(BT50=0,0,BU50/BT50*100)</f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f>CA50-BZ50</f>
        <v>0</v>
      </c>
      <c r="CC50" s="11">
        <f>IF(BZ50=0,0,CA50/BZ50*100)</f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f>CG50-CF50</f>
        <v>0</v>
      </c>
      <c r="CI50" s="11">
        <f>IF(CF50=0,0,CG50/CF50*100)</f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f>CM50-CL50</f>
        <v>0</v>
      </c>
      <c r="CO50" s="11">
        <f>IF(CL50=0,0,CM50/CL50*100)</f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f>CS50-CR50</f>
        <v>0</v>
      </c>
      <c r="CU50" s="11">
        <f>IF(CR50=0,0,CS50/CR50*100)</f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f>CY50-CX50</f>
        <v>0</v>
      </c>
      <c r="DA50" s="11">
        <f>IF(CX50=0,0,CY50/CX50*100)</f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f>DE50-DD50</f>
        <v>0</v>
      </c>
      <c r="DG50" s="11">
        <f>IF(DD50=0,0,DE50/DD50*100)</f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f>DK50-DJ50</f>
        <v>0</v>
      </c>
      <c r="DM50" s="11">
        <f>IF(DJ50=0,0,DK50/DJ50*100)</f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f>DQ50-DP50</f>
        <v>0</v>
      </c>
      <c r="DS50" s="11">
        <f>IF(DP50=0,0,DQ50/DP50*100)</f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f>DW50-DV50</f>
        <v>0</v>
      </c>
      <c r="DY50" s="11">
        <f>IF(DV50=0,0,DW50/DV50*100)</f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f>EC50-EB50</f>
        <v>0</v>
      </c>
      <c r="EE50" s="11">
        <f>IF(EB50=0,0,EC50/EB50*100)</f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f>EI50-EH50</f>
        <v>0</v>
      </c>
      <c r="EK50" s="11">
        <f>IF(EH50=0,0,EI50/EH50*100)</f>
        <v>0</v>
      </c>
    </row>
    <row r="51" spans="1:141" x14ac:dyDescent="0.2">
      <c r="A51" s="10"/>
      <c r="B51" s="10">
        <v>21010300</v>
      </c>
      <c r="C51" s="10" t="s">
        <v>76</v>
      </c>
      <c r="D51" s="11">
        <v>21900</v>
      </c>
      <c r="E51" s="11">
        <v>21900</v>
      </c>
      <c r="F51" s="11">
        <v>21900</v>
      </c>
      <c r="G51" s="11">
        <v>7162.59</v>
      </c>
      <c r="H51" s="11">
        <f>G51-F51</f>
        <v>-14737.41</v>
      </c>
      <c r="I51" s="11">
        <f>IF(F51=0,0,G51/F51*100)</f>
        <v>32.705890410958901</v>
      </c>
      <c r="J51" s="11">
        <v>2000</v>
      </c>
      <c r="K51" s="11">
        <v>2000</v>
      </c>
      <c r="L51" s="11">
        <v>2000</v>
      </c>
      <c r="M51" s="11">
        <v>7162.59</v>
      </c>
      <c r="N51" s="11">
        <f>M51-L51</f>
        <v>5162.59</v>
      </c>
      <c r="O51" s="11">
        <f>IF(L51=0,0,M51/L51*100)</f>
        <v>358.12950000000001</v>
      </c>
      <c r="P51" s="11">
        <v>19900</v>
      </c>
      <c r="Q51" s="11">
        <v>19900</v>
      </c>
      <c r="R51" s="11">
        <v>19900</v>
      </c>
      <c r="S51" s="11">
        <v>0</v>
      </c>
      <c r="T51" s="11">
        <f>S51-R51</f>
        <v>-19900</v>
      </c>
      <c r="U51" s="11">
        <f>IF(R51=0,0,S51/R51*100)</f>
        <v>0</v>
      </c>
      <c r="V51" s="11">
        <v>19900</v>
      </c>
      <c r="W51" s="11">
        <v>19900</v>
      </c>
      <c r="X51" s="11">
        <v>19900</v>
      </c>
      <c r="Y51" s="11">
        <v>0</v>
      </c>
      <c r="Z51" s="11">
        <f>Y51-X51</f>
        <v>-19900</v>
      </c>
      <c r="AA51" s="11">
        <f>IF(X51=0,0,Y51/X51*100)</f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f>AE51-AD51</f>
        <v>0</v>
      </c>
      <c r="AG51" s="11">
        <f>IF(AD51=0,0,AE51/AD51*100)</f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f>AQ51-AP51</f>
        <v>0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f>BU51-BT51</f>
        <v>0</v>
      </c>
      <c r="BW51" s="11">
        <f>IF(BT51=0,0,BU51/BT51*100)</f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f>CA51-BZ51</f>
        <v>0</v>
      </c>
      <c r="CC51" s="11">
        <f>IF(BZ51=0,0,CA51/BZ51*100)</f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f>CG51-CF51</f>
        <v>0</v>
      </c>
      <c r="CI51" s="11">
        <f>IF(CF51=0,0,CG51/CF51*100)</f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f>CM51-CL51</f>
        <v>0</v>
      </c>
      <c r="CO51" s="11">
        <f>IF(CL51=0,0,CM51/CL51*100)</f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f>CS51-CR51</f>
        <v>0</v>
      </c>
      <c r="CU51" s="11">
        <f>IF(CR51=0,0,CS51/CR51*100)</f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f>CY51-CX51</f>
        <v>0</v>
      </c>
      <c r="DA51" s="11">
        <f>IF(CX51=0,0,CY51/CX51*100)</f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f>DE51-DD51</f>
        <v>0</v>
      </c>
      <c r="DG51" s="11">
        <f>IF(DD51=0,0,DE51/DD51*100)</f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f>DK51-DJ51</f>
        <v>0</v>
      </c>
      <c r="DM51" s="11">
        <f>IF(DJ51=0,0,DK51/DJ51*100)</f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f>DQ51-DP51</f>
        <v>0</v>
      </c>
      <c r="DS51" s="11">
        <f>IF(DP51=0,0,DQ51/DP51*100)</f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f>DW51-DV51</f>
        <v>0</v>
      </c>
      <c r="DY51" s="11">
        <f>IF(DV51=0,0,DW51/DV51*100)</f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f>EC51-EB51</f>
        <v>0</v>
      </c>
      <c r="EE51" s="11">
        <f>IF(EB51=0,0,EC51/EB51*100)</f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f>EI51-EH51</f>
        <v>0</v>
      </c>
      <c r="EK51" s="11">
        <f>IF(EH51=0,0,EI51/EH51*100)</f>
        <v>0</v>
      </c>
    </row>
    <row r="52" spans="1:141" x14ac:dyDescent="0.2">
      <c r="A52" s="10"/>
      <c r="B52" s="10">
        <v>21080000</v>
      </c>
      <c r="C52" s="10" t="s">
        <v>77</v>
      </c>
      <c r="D52" s="11">
        <v>158657</v>
      </c>
      <c r="E52" s="11">
        <v>158657</v>
      </c>
      <c r="F52" s="11">
        <v>124669</v>
      </c>
      <c r="G52" s="11">
        <v>124626.17000000001</v>
      </c>
      <c r="H52" s="11">
        <f>G52-F52</f>
        <v>-42.829999999987194</v>
      </c>
      <c r="I52" s="11">
        <f>IF(F52=0,0,G52/F52*100)</f>
        <v>99.965645028034245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157705</v>
      </c>
      <c r="Q52" s="11">
        <v>157705</v>
      </c>
      <c r="R52" s="11">
        <v>123755</v>
      </c>
      <c r="S52" s="11">
        <v>68254.7</v>
      </c>
      <c r="T52" s="11">
        <f>S52-R52</f>
        <v>-55500.3</v>
      </c>
      <c r="U52" s="11">
        <f>IF(R52=0,0,S52/R52*100)</f>
        <v>55.153084723849545</v>
      </c>
      <c r="V52" s="11">
        <v>157705</v>
      </c>
      <c r="W52" s="11">
        <v>157705</v>
      </c>
      <c r="X52" s="11">
        <v>123755</v>
      </c>
      <c r="Y52" s="11">
        <v>68254.7</v>
      </c>
      <c r="Z52" s="11">
        <f>Y52-X52</f>
        <v>-55500.3</v>
      </c>
      <c r="AA52" s="11">
        <f>IF(X52=0,0,Y52/X52*100)</f>
        <v>55.153084723849545</v>
      </c>
      <c r="AB52" s="11">
        <v>952</v>
      </c>
      <c r="AC52" s="11">
        <v>952</v>
      </c>
      <c r="AD52" s="11">
        <v>914</v>
      </c>
      <c r="AE52" s="11">
        <v>56371.47</v>
      </c>
      <c r="AF52" s="11">
        <f>AE52-AD52</f>
        <v>55457.47</v>
      </c>
      <c r="AG52" s="11">
        <f>IF(AD52=0,0,AE52/AD52*100)</f>
        <v>6167.5568927789936</v>
      </c>
      <c r="AH52" s="11">
        <v>700</v>
      </c>
      <c r="AI52" s="11">
        <v>700</v>
      </c>
      <c r="AJ52" s="11">
        <v>700</v>
      </c>
      <c r="AK52" s="11">
        <v>17000</v>
      </c>
      <c r="AL52" s="11">
        <f>AK52-AJ52</f>
        <v>16300</v>
      </c>
      <c r="AM52" s="11">
        <f>IF(AJ52=0,0,AK52/AJ52*100)</f>
        <v>2428.5714285714284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f>BC52-BB52</f>
        <v>0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f>BO52-BN52</f>
        <v>0</v>
      </c>
      <c r="BQ52" s="11">
        <f>IF(BN52=0,0,BO52/BN52*100)</f>
        <v>0</v>
      </c>
      <c r="BR52" s="11">
        <v>150</v>
      </c>
      <c r="BS52" s="11">
        <v>150</v>
      </c>
      <c r="BT52" s="11">
        <v>112</v>
      </c>
      <c r="BU52" s="11">
        <v>4833.58</v>
      </c>
      <c r="BV52" s="11">
        <f>BU52-BT52</f>
        <v>4721.58</v>
      </c>
      <c r="BW52" s="11">
        <f>IF(BT52=0,0,BU52/BT52*100)</f>
        <v>4315.6964285714284</v>
      </c>
      <c r="BX52" s="11">
        <v>0</v>
      </c>
      <c r="BY52" s="11">
        <v>0</v>
      </c>
      <c r="BZ52" s="11">
        <v>0</v>
      </c>
      <c r="CA52" s="11">
        <v>0</v>
      </c>
      <c r="CB52" s="11">
        <f>CA52-BZ52</f>
        <v>0</v>
      </c>
      <c r="CC52" s="11">
        <f>IF(BZ52=0,0,CA52/BZ52*100)</f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f>CG52-CF52</f>
        <v>0</v>
      </c>
      <c r="CI52" s="11">
        <f>IF(CF52=0,0,CG52/CF52*100)</f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f>CM52-CL52</f>
        <v>0</v>
      </c>
      <c r="CO52" s="11">
        <f>IF(CL52=0,0,CM52/CL52*100)</f>
        <v>0</v>
      </c>
      <c r="CP52" s="11">
        <v>0</v>
      </c>
      <c r="CQ52" s="11">
        <v>0</v>
      </c>
      <c r="CR52" s="11">
        <v>0</v>
      </c>
      <c r="CS52" s="11">
        <v>102</v>
      </c>
      <c r="CT52" s="11">
        <f>CS52-CR52</f>
        <v>102</v>
      </c>
      <c r="CU52" s="11">
        <f>IF(CR52=0,0,CS52/CR52*100)</f>
        <v>0</v>
      </c>
      <c r="CV52" s="11">
        <v>102</v>
      </c>
      <c r="CW52" s="11">
        <v>102</v>
      </c>
      <c r="CX52" s="11">
        <v>102</v>
      </c>
      <c r="CY52" s="11">
        <v>1354.96</v>
      </c>
      <c r="CZ52" s="11">
        <f>CY52-CX52</f>
        <v>1252.96</v>
      </c>
      <c r="DA52" s="11">
        <f>IF(CX52=0,0,CY52/CX52*100)</f>
        <v>1328.3921568627452</v>
      </c>
      <c r="DB52" s="11">
        <v>0</v>
      </c>
      <c r="DC52" s="11">
        <v>0</v>
      </c>
      <c r="DD52" s="11">
        <v>0</v>
      </c>
      <c r="DE52" s="11">
        <v>0</v>
      </c>
      <c r="DF52" s="11">
        <f>DE52-DD52</f>
        <v>0</v>
      </c>
      <c r="DG52" s="11">
        <f>IF(DD52=0,0,DE52/DD52*100)</f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f>DK52-DJ52</f>
        <v>0</v>
      </c>
      <c r="DM52" s="11">
        <f>IF(DJ52=0,0,DK52/DJ52*100)</f>
        <v>0</v>
      </c>
      <c r="DN52" s="11">
        <v>0</v>
      </c>
      <c r="DO52" s="11">
        <v>0</v>
      </c>
      <c r="DP52" s="11">
        <v>0</v>
      </c>
      <c r="DQ52" s="11">
        <v>11898.93</v>
      </c>
      <c r="DR52" s="11">
        <f>DQ52-DP52</f>
        <v>11898.93</v>
      </c>
      <c r="DS52" s="11">
        <f>IF(DP52=0,0,DQ52/DP52*100)</f>
        <v>0</v>
      </c>
      <c r="DT52" s="11">
        <v>0</v>
      </c>
      <c r="DU52" s="11">
        <v>0</v>
      </c>
      <c r="DV52" s="11">
        <v>0</v>
      </c>
      <c r="DW52" s="11">
        <v>6800</v>
      </c>
      <c r="DX52" s="11">
        <f>DW52-DV52</f>
        <v>6800</v>
      </c>
      <c r="DY52" s="11">
        <f>IF(DV52=0,0,DW52/DV52*100)</f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f>EC52-EB52</f>
        <v>0</v>
      </c>
      <c r="EE52" s="11">
        <f>IF(EB52=0,0,EC52/EB52*100)</f>
        <v>0</v>
      </c>
      <c r="EF52" s="11">
        <v>0</v>
      </c>
      <c r="EG52" s="11">
        <v>0</v>
      </c>
      <c r="EH52" s="11">
        <v>0</v>
      </c>
      <c r="EI52" s="11">
        <v>14382</v>
      </c>
      <c r="EJ52" s="11">
        <f>EI52-EH52</f>
        <v>14382</v>
      </c>
      <c r="EK52" s="11">
        <f>IF(EH52=0,0,EI52/EH52*100)</f>
        <v>0</v>
      </c>
    </row>
    <row r="53" spans="1:141" x14ac:dyDescent="0.2">
      <c r="A53" s="10"/>
      <c r="B53" s="10">
        <v>21081100</v>
      </c>
      <c r="C53" s="10" t="s">
        <v>78</v>
      </c>
      <c r="D53" s="11">
        <v>11022</v>
      </c>
      <c r="E53" s="11">
        <v>11022</v>
      </c>
      <c r="F53" s="11">
        <v>7174</v>
      </c>
      <c r="G53" s="11">
        <v>13823.470000000001</v>
      </c>
      <c r="H53" s="11">
        <f>G53-F53</f>
        <v>6649.4700000000012</v>
      </c>
      <c r="I53" s="11">
        <f>IF(F53=0,0,G53/F53*100)</f>
        <v>192.68845832171732</v>
      </c>
      <c r="J53" s="11">
        <v>0</v>
      </c>
      <c r="K53" s="11">
        <v>0</v>
      </c>
      <c r="L53" s="11">
        <v>0</v>
      </c>
      <c r="M53" s="11">
        <v>0</v>
      </c>
      <c r="N53" s="11">
        <f>M53-L53</f>
        <v>0</v>
      </c>
      <c r="O53" s="11">
        <f>IF(L53=0,0,M53/L53*100)</f>
        <v>0</v>
      </c>
      <c r="P53" s="11">
        <v>10070</v>
      </c>
      <c r="Q53" s="11">
        <v>10070</v>
      </c>
      <c r="R53" s="11">
        <v>6260</v>
      </c>
      <c r="S53" s="11">
        <v>4852</v>
      </c>
      <c r="T53" s="11">
        <f>S53-R53</f>
        <v>-1408</v>
      </c>
      <c r="U53" s="11">
        <f>IF(R53=0,0,S53/R53*100)</f>
        <v>77.507987220447276</v>
      </c>
      <c r="V53" s="11">
        <v>10070</v>
      </c>
      <c r="W53" s="11">
        <v>10070</v>
      </c>
      <c r="X53" s="11">
        <v>6260</v>
      </c>
      <c r="Y53" s="11">
        <v>4852</v>
      </c>
      <c r="Z53" s="11">
        <f>Y53-X53</f>
        <v>-1408</v>
      </c>
      <c r="AA53" s="11">
        <f>IF(X53=0,0,Y53/X53*100)</f>
        <v>77.507987220447276</v>
      </c>
      <c r="AB53" s="11">
        <v>952</v>
      </c>
      <c r="AC53" s="11">
        <v>952</v>
      </c>
      <c r="AD53" s="11">
        <v>914</v>
      </c>
      <c r="AE53" s="11">
        <v>8971.4700000000012</v>
      </c>
      <c r="AF53" s="11">
        <f>AE53-AD53</f>
        <v>8057.4700000000012</v>
      </c>
      <c r="AG53" s="11">
        <f>IF(AD53=0,0,AE53/AD53*100)</f>
        <v>981.56126914660842</v>
      </c>
      <c r="AH53" s="11">
        <v>700</v>
      </c>
      <c r="AI53" s="11">
        <v>700</v>
      </c>
      <c r="AJ53" s="11">
        <v>700</v>
      </c>
      <c r="AK53" s="11">
        <v>0</v>
      </c>
      <c r="AL53" s="11">
        <f>AK53-AJ53</f>
        <v>-700</v>
      </c>
      <c r="AM53" s="11">
        <f>IF(AJ53=0,0,AK53/AJ53*100)</f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f>AQ53-AP53</f>
        <v>0</v>
      </c>
      <c r="AS53" s="11">
        <f>IF(AP53=0,0,AQ53/AP53*100)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>AW53-AV53</f>
        <v>0</v>
      </c>
      <c r="AY53" s="11">
        <f>IF(AV53=0,0,AW53/AV53*100)</f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f>BC53-BB53</f>
        <v>0</v>
      </c>
      <c r="BE53" s="11">
        <f>IF(BB53=0,0,BC53/BB53*100)</f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f>BI53-BH53</f>
        <v>0</v>
      </c>
      <c r="BK53" s="11">
        <f>IF(BH53=0,0,BI53/BH53*100)</f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f>BO53-BN53</f>
        <v>0</v>
      </c>
      <c r="BQ53" s="11">
        <f>IF(BN53=0,0,BO53/BN53*100)</f>
        <v>0</v>
      </c>
      <c r="BR53" s="11">
        <v>150</v>
      </c>
      <c r="BS53" s="11">
        <v>150</v>
      </c>
      <c r="BT53" s="11">
        <v>112</v>
      </c>
      <c r="BU53" s="11">
        <v>4833.58</v>
      </c>
      <c r="BV53" s="11">
        <f>BU53-BT53</f>
        <v>4721.58</v>
      </c>
      <c r="BW53" s="11">
        <f>IF(BT53=0,0,BU53/BT53*100)</f>
        <v>4315.6964285714284</v>
      </c>
      <c r="BX53" s="11">
        <v>0</v>
      </c>
      <c r="BY53" s="11">
        <v>0</v>
      </c>
      <c r="BZ53" s="11">
        <v>0</v>
      </c>
      <c r="CA53" s="11">
        <v>0</v>
      </c>
      <c r="CB53" s="11">
        <f>CA53-BZ53</f>
        <v>0</v>
      </c>
      <c r="CC53" s="11">
        <f>IF(BZ53=0,0,CA53/BZ53*100)</f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f>CG53-CF53</f>
        <v>0</v>
      </c>
      <c r="CI53" s="11">
        <f>IF(CF53=0,0,CG53/CF53*100)</f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f>CM53-CL53</f>
        <v>0</v>
      </c>
      <c r="CO53" s="11">
        <f>IF(CL53=0,0,CM53/CL53*100)</f>
        <v>0</v>
      </c>
      <c r="CP53" s="11">
        <v>0</v>
      </c>
      <c r="CQ53" s="11">
        <v>0</v>
      </c>
      <c r="CR53" s="11">
        <v>0</v>
      </c>
      <c r="CS53" s="11">
        <v>102</v>
      </c>
      <c r="CT53" s="11">
        <f>CS53-CR53</f>
        <v>102</v>
      </c>
      <c r="CU53" s="11">
        <f>IF(CR53=0,0,CS53/CR53*100)</f>
        <v>0</v>
      </c>
      <c r="CV53" s="11">
        <v>102</v>
      </c>
      <c r="CW53" s="11">
        <v>102</v>
      </c>
      <c r="CX53" s="11">
        <v>102</v>
      </c>
      <c r="CY53" s="11">
        <v>1354.96</v>
      </c>
      <c r="CZ53" s="11">
        <f>CY53-CX53</f>
        <v>1252.96</v>
      </c>
      <c r="DA53" s="11">
        <f>IF(CX53=0,0,CY53/CX53*100)</f>
        <v>1328.3921568627452</v>
      </c>
      <c r="DB53" s="11">
        <v>0</v>
      </c>
      <c r="DC53" s="11">
        <v>0</v>
      </c>
      <c r="DD53" s="11">
        <v>0</v>
      </c>
      <c r="DE53" s="11">
        <v>0</v>
      </c>
      <c r="DF53" s="11">
        <f>DE53-DD53</f>
        <v>0</v>
      </c>
      <c r="DG53" s="11">
        <f>IF(DD53=0,0,DE53/DD53*100)</f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f>DK53-DJ53</f>
        <v>0</v>
      </c>
      <c r="DM53" s="11">
        <f>IF(DJ53=0,0,DK53/DJ53*100)</f>
        <v>0</v>
      </c>
      <c r="DN53" s="11">
        <v>0</v>
      </c>
      <c r="DO53" s="11">
        <v>0</v>
      </c>
      <c r="DP53" s="11">
        <v>0</v>
      </c>
      <c r="DQ53" s="11">
        <v>1898.93</v>
      </c>
      <c r="DR53" s="11">
        <f>DQ53-DP53</f>
        <v>1898.93</v>
      </c>
      <c r="DS53" s="11">
        <f>IF(DP53=0,0,DQ53/DP53*100)</f>
        <v>0</v>
      </c>
      <c r="DT53" s="11">
        <v>0</v>
      </c>
      <c r="DU53" s="11">
        <v>0</v>
      </c>
      <c r="DV53" s="11">
        <v>0</v>
      </c>
      <c r="DW53" s="11">
        <v>0</v>
      </c>
      <c r="DX53" s="11">
        <f>DW53-DV53</f>
        <v>0</v>
      </c>
      <c r="DY53" s="11">
        <f>IF(DV53=0,0,DW53/DV53*100)</f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f>EC53-EB53</f>
        <v>0</v>
      </c>
      <c r="EE53" s="11">
        <f>IF(EB53=0,0,EC53/EB53*100)</f>
        <v>0</v>
      </c>
      <c r="EF53" s="11">
        <v>0</v>
      </c>
      <c r="EG53" s="11">
        <v>0</v>
      </c>
      <c r="EH53" s="11">
        <v>0</v>
      </c>
      <c r="EI53" s="11">
        <v>782</v>
      </c>
      <c r="EJ53" s="11">
        <f>EI53-EH53</f>
        <v>782</v>
      </c>
      <c r="EK53" s="11">
        <f>IF(EH53=0,0,EI53/EH53*100)</f>
        <v>0</v>
      </c>
    </row>
    <row r="54" spans="1:141" x14ac:dyDescent="0.2">
      <c r="A54" s="10"/>
      <c r="B54" s="10">
        <v>21081500</v>
      </c>
      <c r="C54" s="10" t="s">
        <v>79</v>
      </c>
      <c r="D54" s="11">
        <v>81400</v>
      </c>
      <c r="E54" s="11">
        <v>81400</v>
      </c>
      <c r="F54" s="11">
        <v>67840</v>
      </c>
      <c r="G54" s="11">
        <v>105200</v>
      </c>
      <c r="H54" s="11">
        <f>G54-F54</f>
        <v>37360</v>
      </c>
      <c r="I54" s="11">
        <f>IF(F54=0,0,G54/F54*100)</f>
        <v>155.07075471698113</v>
      </c>
      <c r="J54" s="11">
        <v>0</v>
      </c>
      <c r="K54" s="11">
        <v>0</v>
      </c>
      <c r="L54" s="11">
        <v>0</v>
      </c>
      <c r="M54" s="11">
        <v>0</v>
      </c>
      <c r="N54" s="11">
        <f>M54-L54</f>
        <v>0</v>
      </c>
      <c r="O54" s="11">
        <f>IF(L54=0,0,M54/L54*100)</f>
        <v>0</v>
      </c>
      <c r="P54" s="11">
        <v>81400</v>
      </c>
      <c r="Q54" s="11">
        <v>81400</v>
      </c>
      <c r="R54" s="11">
        <v>67840</v>
      </c>
      <c r="S54" s="11">
        <v>57800</v>
      </c>
      <c r="T54" s="11">
        <f>S54-R54</f>
        <v>-10040</v>
      </c>
      <c r="U54" s="11">
        <f>IF(R54=0,0,S54/R54*100)</f>
        <v>85.200471698113205</v>
      </c>
      <c r="V54" s="11">
        <v>81400</v>
      </c>
      <c r="W54" s="11">
        <v>81400</v>
      </c>
      <c r="X54" s="11">
        <v>67840</v>
      </c>
      <c r="Y54" s="11">
        <v>57800</v>
      </c>
      <c r="Z54" s="11">
        <f>Y54-X54</f>
        <v>-10040</v>
      </c>
      <c r="AA54" s="11">
        <f>IF(X54=0,0,Y54/X54*100)</f>
        <v>85.200471698113205</v>
      </c>
      <c r="AB54" s="11">
        <v>0</v>
      </c>
      <c r="AC54" s="11">
        <v>0</v>
      </c>
      <c r="AD54" s="11">
        <v>0</v>
      </c>
      <c r="AE54" s="11">
        <v>47400</v>
      </c>
      <c r="AF54" s="11">
        <f>AE54-AD54</f>
        <v>47400</v>
      </c>
      <c r="AG54" s="11">
        <f>IF(AD54=0,0,AE54/AD54*100)</f>
        <v>0</v>
      </c>
      <c r="AH54" s="11">
        <v>0</v>
      </c>
      <c r="AI54" s="11">
        <v>0</v>
      </c>
      <c r="AJ54" s="11">
        <v>0</v>
      </c>
      <c r="AK54" s="11">
        <v>17000</v>
      </c>
      <c r="AL54" s="11">
        <f>AK54-AJ54</f>
        <v>17000</v>
      </c>
      <c r="AM54" s="11">
        <f>IF(AJ54=0,0,AK54/AJ54*100)</f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f>AQ54-AP54</f>
        <v>0</v>
      </c>
      <c r="AS54" s="11">
        <f>IF(AP54=0,0,AQ54/AP54*100)</f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f>AW54-AV54</f>
        <v>0</v>
      </c>
      <c r="AY54" s="11">
        <f>IF(AV54=0,0,AW54/AV54*100)</f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f>BC54-BB54</f>
        <v>0</v>
      </c>
      <c r="BE54" s="11">
        <f>IF(BB54=0,0,BC54/BB54*100)</f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f>BI54-BH54</f>
        <v>0</v>
      </c>
      <c r="BK54" s="11">
        <f>IF(BH54=0,0,BI54/BH54*100)</f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f>BO54-BN54</f>
        <v>0</v>
      </c>
      <c r="BQ54" s="11">
        <f>IF(BN54=0,0,BO54/BN54*100)</f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f>BU54-BT54</f>
        <v>0</v>
      </c>
      <c r="BW54" s="11">
        <f>IF(BT54=0,0,BU54/BT54*100)</f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f>CA54-BZ54</f>
        <v>0</v>
      </c>
      <c r="CC54" s="11">
        <f>IF(BZ54=0,0,CA54/BZ54*100)</f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f>CG54-CF54</f>
        <v>0</v>
      </c>
      <c r="CI54" s="11">
        <f>IF(CF54=0,0,CG54/CF54*100)</f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f>CM54-CL54</f>
        <v>0</v>
      </c>
      <c r="CO54" s="11">
        <f>IF(CL54=0,0,CM54/CL54*100)</f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f>CS54-CR54</f>
        <v>0</v>
      </c>
      <c r="CU54" s="11">
        <f>IF(CR54=0,0,CS54/CR54*100)</f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f>CY54-CX54</f>
        <v>0</v>
      </c>
      <c r="DA54" s="11">
        <f>IF(CX54=0,0,CY54/CX54*100)</f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f>DE54-DD54</f>
        <v>0</v>
      </c>
      <c r="DG54" s="11">
        <f>IF(DD54=0,0,DE54/DD54*100)</f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f>DK54-DJ54</f>
        <v>0</v>
      </c>
      <c r="DM54" s="11">
        <f>IF(DJ54=0,0,DK54/DJ54*100)</f>
        <v>0</v>
      </c>
      <c r="DN54" s="11">
        <v>0</v>
      </c>
      <c r="DO54" s="11">
        <v>0</v>
      </c>
      <c r="DP54" s="11">
        <v>0</v>
      </c>
      <c r="DQ54" s="11">
        <v>10000</v>
      </c>
      <c r="DR54" s="11">
        <f>DQ54-DP54</f>
        <v>10000</v>
      </c>
      <c r="DS54" s="11">
        <f>IF(DP54=0,0,DQ54/DP54*100)</f>
        <v>0</v>
      </c>
      <c r="DT54" s="11">
        <v>0</v>
      </c>
      <c r="DU54" s="11">
        <v>0</v>
      </c>
      <c r="DV54" s="11">
        <v>0</v>
      </c>
      <c r="DW54" s="11">
        <v>6800</v>
      </c>
      <c r="DX54" s="11">
        <f>DW54-DV54</f>
        <v>6800</v>
      </c>
      <c r="DY54" s="11">
        <f>IF(DV54=0,0,DW54/DV54*100)</f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f>EC54-EB54</f>
        <v>0</v>
      </c>
      <c r="EE54" s="11">
        <f>IF(EB54=0,0,EC54/EB54*100)</f>
        <v>0</v>
      </c>
      <c r="EF54" s="11">
        <v>0</v>
      </c>
      <c r="EG54" s="11">
        <v>0</v>
      </c>
      <c r="EH54" s="11">
        <v>0</v>
      </c>
      <c r="EI54" s="11">
        <v>13600</v>
      </c>
      <c r="EJ54" s="11">
        <f>EI54-EH54</f>
        <v>13600</v>
      </c>
      <c r="EK54" s="11">
        <f>IF(EH54=0,0,EI54/EH54*100)</f>
        <v>0</v>
      </c>
    </row>
    <row r="55" spans="1:141" x14ac:dyDescent="0.2">
      <c r="A55" s="10"/>
      <c r="B55" s="10">
        <v>21081700</v>
      </c>
      <c r="C55" s="10" t="s">
        <v>80</v>
      </c>
      <c r="D55" s="11">
        <v>66235</v>
      </c>
      <c r="E55" s="11">
        <v>66235</v>
      </c>
      <c r="F55" s="11">
        <v>49655</v>
      </c>
      <c r="G55" s="11">
        <v>5602.7</v>
      </c>
      <c r="H55" s="11">
        <f>G55-F55</f>
        <v>-44052.3</v>
      </c>
      <c r="I55" s="11">
        <f>IF(F55=0,0,G55/F55*100)</f>
        <v>11.283254455744638</v>
      </c>
      <c r="J55" s="11">
        <v>0</v>
      </c>
      <c r="K55" s="11">
        <v>0</v>
      </c>
      <c r="L55" s="11">
        <v>0</v>
      </c>
      <c r="M55" s="11">
        <v>0</v>
      </c>
      <c r="N55" s="11">
        <f>M55-L55</f>
        <v>0</v>
      </c>
      <c r="O55" s="11">
        <f>IF(L55=0,0,M55/L55*100)</f>
        <v>0</v>
      </c>
      <c r="P55" s="11">
        <v>66235</v>
      </c>
      <c r="Q55" s="11">
        <v>66235</v>
      </c>
      <c r="R55" s="11">
        <v>49655</v>
      </c>
      <c r="S55" s="11">
        <v>5602.7</v>
      </c>
      <c r="T55" s="11">
        <f>S55-R55</f>
        <v>-44052.3</v>
      </c>
      <c r="U55" s="11">
        <f>IF(R55=0,0,S55/R55*100)</f>
        <v>11.283254455744638</v>
      </c>
      <c r="V55" s="11">
        <v>66235</v>
      </c>
      <c r="W55" s="11">
        <v>66235</v>
      </c>
      <c r="X55" s="11">
        <v>49655</v>
      </c>
      <c r="Y55" s="11">
        <v>5602.7</v>
      </c>
      <c r="Z55" s="11">
        <f>Y55-X55</f>
        <v>-44052.3</v>
      </c>
      <c r="AA55" s="11">
        <f>IF(X55=0,0,Y55/X55*100)</f>
        <v>11.283254455744638</v>
      </c>
      <c r="AB55" s="11">
        <v>0</v>
      </c>
      <c r="AC55" s="11">
        <v>0</v>
      </c>
      <c r="AD55" s="11">
        <v>0</v>
      </c>
      <c r="AE55" s="11">
        <v>0</v>
      </c>
      <c r="AF55" s="11">
        <f>AE55-AD55</f>
        <v>0</v>
      </c>
      <c r="AG55" s="11">
        <f>IF(AD55=0,0,AE55/AD55*100)</f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f>AK55-AJ55</f>
        <v>0</v>
      </c>
      <c r="AM55" s="11">
        <f>IF(AJ55=0,0,AK55/AJ55*100)</f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f>AQ55-AP55</f>
        <v>0</v>
      </c>
      <c r="AS55" s="11">
        <f>IF(AP55=0,0,AQ55/AP55*100)</f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f>AW55-AV55</f>
        <v>0</v>
      </c>
      <c r="AY55" s="11">
        <f>IF(AV55=0,0,AW55/AV55*100)</f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f>BC55-BB55</f>
        <v>0</v>
      </c>
      <c r="BE55" s="11">
        <f>IF(BB55=0,0,BC55/BB55*100)</f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f>BI55-BH55</f>
        <v>0</v>
      </c>
      <c r="BK55" s="11">
        <f>IF(BH55=0,0,BI55/BH55*100)</f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f>BO55-BN55</f>
        <v>0</v>
      </c>
      <c r="BQ55" s="11">
        <f>IF(BN55=0,0,BO55/BN55*100)</f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f>BU55-BT55</f>
        <v>0</v>
      </c>
      <c r="BW55" s="11">
        <f>IF(BT55=0,0,BU55/BT55*100)</f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f>CA55-BZ55</f>
        <v>0</v>
      </c>
      <c r="CC55" s="11">
        <f>IF(BZ55=0,0,CA55/BZ55*100)</f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f>CG55-CF55</f>
        <v>0</v>
      </c>
      <c r="CI55" s="11">
        <f>IF(CF55=0,0,CG55/CF55*100)</f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f>CM55-CL55</f>
        <v>0</v>
      </c>
      <c r="CO55" s="11">
        <f>IF(CL55=0,0,CM55/CL55*100)</f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f>CS55-CR55</f>
        <v>0</v>
      </c>
      <c r="CU55" s="11">
        <f>IF(CR55=0,0,CS55/CR55*100)</f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f>CY55-CX55</f>
        <v>0</v>
      </c>
      <c r="DA55" s="11">
        <f>IF(CX55=0,0,CY55/CX55*100)</f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f>DE55-DD55</f>
        <v>0</v>
      </c>
      <c r="DG55" s="11">
        <f>IF(DD55=0,0,DE55/DD55*100)</f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f>DK55-DJ55</f>
        <v>0</v>
      </c>
      <c r="DM55" s="11">
        <f>IF(DJ55=0,0,DK55/DJ55*100)</f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f>DQ55-DP55</f>
        <v>0</v>
      </c>
      <c r="DS55" s="11">
        <f>IF(DP55=0,0,DQ55/DP55*100)</f>
        <v>0</v>
      </c>
      <c r="DT55" s="11">
        <v>0</v>
      </c>
      <c r="DU55" s="11">
        <v>0</v>
      </c>
      <c r="DV55" s="11">
        <v>0</v>
      </c>
      <c r="DW55" s="11">
        <v>0</v>
      </c>
      <c r="DX55" s="11">
        <f>DW55-DV55</f>
        <v>0</v>
      </c>
      <c r="DY55" s="11">
        <f>IF(DV55=0,0,DW55/DV55*100)</f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f>EC55-EB55</f>
        <v>0</v>
      </c>
      <c r="EE55" s="11">
        <f>IF(EB55=0,0,EC55/EB55*100)</f>
        <v>0</v>
      </c>
      <c r="EF55" s="11">
        <v>0</v>
      </c>
      <c r="EG55" s="11">
        <v>0</v>
      </c>
      <c r="EH55" s="11">
        <v>0</v>
      </c>
      <c r="EI55" s="11">
        <v>0</v>
      </c>
      <c r="EJ55" s="11">
        <f>EI55-EH55</f>
        <v>0</v>
      </c>
      <c r="EK55" s="11">
        <f>IF(EH55=0,0,EI55/EH55*100)</f>
        <v>0</v>
      </c>
    </row>
    <row r="56" spans="1:141" x14ac:dyDescent="0.2">
      <c r="A56" s="10"/>
      <c r="B56" s="10">
        <v>22000000</v>
      </c>
      <c r="C56" s="10" t="s">
        <v>81</v>
      </c>
      <c r="D56" s="11">
        <v>2746691</v>
      </c>
      <c r="E56" s="11">
        <v>2761691</v>
      </c>
      <c r="F56" s="11">
        <v>2024870</v>
      </c>
      <c r="G56" s="11">
        <v>2197582.7899999996</v>
      </c>
      <c r="H56" s="11">
        <f>G56-F56</f>
        <v>172712.78999999957</v>
      </c>
      <c r="I56" s="11">
        <f>IF(F56=0,0,G56/F56*100)</f>
        <v>108.52957424427245</v>
      </c>
      <c r="J56" s="11">
        <v>418885</v>
      </c>
      <c r="K56" s="11">
        <v>418885</v>
      </c>
      <c r="L56" s="11">
        <v>313920</v>
      </c>
      <c r="M56" s="11">
        <v>367983.02</v>
      </c>
      <c r="N56" s="11">
        <f>M56-L56</f>
        <v>54063.020000000019</v>
      </c>
      <c r="O56" s="11">
        <f>IF(L56=0,0,M56/L56*100)</f>
        <v>117.22191004077473</v>
      </c>
      <c r="P56" s="11">
        <v>2303555</v>
      </c>
      <c r="Q56" s="11">
        <v>2318555</v>
      </c>
      <c r="R56" s="11">
        <v>1693045</v>
      </c>
      <c r="S56" s="11">
        <v>1816812.91</v>
      </c>
      <c r="T56" s="11">
        <f>S56-R56</f>
        <v>123767.90999999992</v>
      </c>
      <c r="U56" s="11">
        <f>IF(R56=0,0,S56/R56*100)</f>
        <v>107.31037332144153</v>
      </c>
      <c r="V56" s="11">
        <v>2303555</v>
      </c>
      <c r="W56" s="11">
        <v>2318555</v>
      </c>
      <c r="X56" s="11">
        <v>1693045</v>
      </c>
      <c r="Y56" s="11">
        <v>1816812.91</v>
      </c>
      <c r="Z56" s="11">
        <f>Y56-X56</f>
        <v>123767.90999999992</v>
      </c>
      <c r="AA56" s="11">
        <f>IF(X56=0,0,Y56/X56*100)</f>
        <v>107.31037332144153</v>
      </c>
      <c r="AB56" s="11">
        <v>24251</v>
      </c>
      <c r="AC56" s="11">
        <v>24251</v>
      </c>
      <c r="AD56" s="11">
        <v>17905</v>
      </c>
      <c r="AE56" s="11">
        <v>12786.859999999999</v>
      </c>
      <c r="AF56" s="11">
        <f>AE56-AD56</f>
        <v>-5118.1400000000012</v>
      </c>
      <c r="AG56" s="11">
        <f>IF(AD56=0,0,AE56/AD56*100)</f>
        <v>71.415023736386473</v>
      </c>
      <c r="AH56" s="11">
        <v>2300</v>
      </c>
      <c r="AI56" s="11">
        <v>2300</v>
      </c>
      <c r="AJ56" s="11">
        <v>1840</v>
      </c>
      <c r="AK56" s="11">
        <v>273.46000000000004</v>
      </c>
      <c r="AL56" s="11">
        <f>AK56-AJ56</f>
        <v>-1566.54</v>
      </c>
      <c r="AM56" s="11">
        <f>IF(AJ56=0,0,AK56/AJ56*100)</f>
        <v>14.861956521739133</v>
      </c>
      <c r="AN56" s="11">
        <v>1494</v>
      </c>
      <c r="AO56" s="11">
        <v>1494</v>
      </c>
      <c r="AP56" s="11">
        <v>1116</v>
      </c>
      <c r="AQ56" s="11">
        <v>379.44</v>
      </c>
      <c r="AR56" s="11">
        <f>AQ56-AP56</f>
        <v>-736.56</v>
      </c>
      <c r="AS56" s="11">
        <f>IF(AP56=0,0,AQ56/AP56*100)</f>
        <v>34</v>
      </c>
      <c r="AT56" s="11">
        <v>3000</v>
      </c>
      <c r="AU56" s="11">
        <v>3000</v>
      </c>
      <c r="AV56" s="11">
        <v>2250</v>
      </c>
      <c r="AW56" s="11">
        <v>958.12</v>
      </c>
      <c r="AX56" s="11">
        <f>AW56-AV56</f>
        <v>-1291.8800000000001</v>
      </c>
      <c r="AY56" s="11">
        <f>IF(AV56=0,0,AW56/AV56*100)</f>
        <v>42.583111111111108</v>
      </c>
      <c r="AZ56" s="11">
        <v>470</v>
      </c>
      <c r="BA56" s="11">
        <v>470</v>
      </c>
      <c r="BB56" s="11">
        <v>185</v>
      </c>
      <c r="BC56" s="11">
        <v>426.19</v>
      </c>
      <c r="BD56" s="11">
        <f>BC56-BB56</f>
        <v>241.19</v>
      </c>
      <c r="BE56" s="11">
        <f>IF(BB56=0,0,BC56/BB56*100)</f>
        <v>230.37297297297297</v>
      </c>
      <c r="BF56" s="11">
        <v>735</v>
      </c>
      <c r="BG56" s="11">
        <v>735</v>
      </c>
      <c r="BH56" s="11">
        <v>735</v>
      </c>
      <c r="BI56" s="11">
        <v>277.89999999999998</v>
      </c>
      <c r="BJ56" s="11">
        <f>BI56-BH56</f>
        <v>-457.1</v>
      </c>
      <c r="BK56" s="11">
        <f>IF(BH56=0,0,BI56/BH56*100)</f>
        <v>37.809523809523803</v>
      </c>
      <c r="BL56" s="11">
        <v>1150</v>
      </c>
      <c r="BM56" s="11">
        <v>1150</v>
      </c>
      <c r="BN56" s="11">
        <v>630</v>
      </c>
      <c r="BO56" s="11">
        <v>895.73</v>
      </c>
      <c r="BP56" s="11">
        <f>BO56-BN56</f>
        <v>265.73</v>
      </c>
      <c r="BQ56" s="11">
        <f>IF(BN56=0,0,BO56/BN56*100)</f>
        <v>142.17936507936508</v>
      </c>
      <c r="BR56" s="11">
        <v>3687</v>
      </c>
      <c r="BS56" s="11">
        <v>3687</v>
      </c>
      <c r="BT56" s="11">
        <v>2757</v>
      </c>
      <c r="BU56" s="11">
        <v>2229.81</v>
      </c>
      <c r="BV56" s="11">
        <f>BU56-BT56</f>
        <v>-527.19000000000005</v>
      </c>
      <c r="BW56" s="11">
        <f>IF(BT56=0,0,BU56/BT56*100)</f>
        <v>80.878128400435259</v>
      </c>
      <c r="BX56" s="11">
        <v>680</v>
      </c>
      <c r="BY56" s="11">
        <v>680</v>
      </c>
      <c r="BZ56" s="11">
        <v>579</v>
      </c>
      <c r="CA56" s="11">
        <v>413.09999999999997</v>
      </c>
      <c r="CB56" s="11">
        <f>CA56-BZ56</f>
        <v>-165.90000000000003</v>
      </c>
      <c r="CC56" s="11">
        <f>IF(BZ56=0,0,CA56/BZ56*100)</f>
        <v>71.347150259067348</v>
      </c>
      <c r="CD56" s="11">
        <v>1080</v>
      </c>
      <c r="CE56" s="11">
        <v>1080</v>
      </c>
      <c r="CF56" s="11">
        <v>801</v>
      </c>
      <c r="CG56" s="11">
        <v>284.07</v>
      </c>
      <c r="CH56" s="11">
        <f>CG56-CF56</f>
        <v>-516.93000000000006</v>
      </c>
      <c r="CI56" s="11">
        <f>IF(CF56=0,0,CG56/CF56*100)</f>
        <v>35.464419475655426</v>
      </c>
      <c r="CJ56" s="11">
        <v>0</v>
      </c>
      <c r="CK56" s="11">
        <v>0</v>
      </c>
      <c r="CL56" s="11">
        <v>0</v>
      </c>
      <c r="CM56" s="11">
        <v>167.76</v>
      </c>
      <c r="CN56" s="11">
        <f>CM56-CL56</f>
        <v>167.76</v>
      </c>
      <c r="CO56" s="11">
        <f>IF(CL56=0,0,CM56/CL56*100)</f>
        <v>0</v>
      </c>
      <c r="CP56" s="11">
        <v>3100</v>
      </c>
      <c r="CQ56" s="11">
        <v>3100</v>
      </c>
      <c r="CR56" s="11">
        <v>2350</v>
      </c>
      <c r="CS56" s="11">
        <v>1880.37</v>
      </c>
      <c r="CT56" s="11">
        <f>CS56-CR56</f>
        <v>-469.63000000000011</v>
      </c>
      <c r="CU56" s="11">
        <f>IF(CR56=0,0,CS56/CR56*100)</f>
        <v>80.015744680851071</v>
      </c>
      <c r="CV56" s="11">
        <v>2255</v>
      </c>
      <c r="CW56" s="11">
        <v>2255</v>
      </c>
      <c r="CX56" s="11">
        <v>1350</v>
      </c>
      <c r="CY56" s="11">
        <v>1246.44</v>
      </c>
      <c r="CZ56" s="11">
        <f>CY56-CX56</f>
        <v>-103.55999999999995</v>
      </c>
      <c r="DA56" s="11">
        <f>IF(CX56=0,0,CY56/CX56*100)</f>
        <v>92.328888888888898</v>
      </c>
      <c r="DB56" s="11">
        <v>690</v>
      </c>
      <c r="DC56" s="11">
        <v>690</v>
      </c>
      <c r="DD56" s="11">
        <v>557</v>
      </c>
      <c r="DE56" s="11">
        <v>156.73999999999998</v>
      </c>
      <c r="DF56" s="11">
        <f>DE56-DD56</f>
        <v>-400.26</v>
      </c>
      <c r="DG56" s="11">
        <f>IF(DD56=0,0,DE56/DD56*100)</f>
        <v>28.140035906642723</v>
      </c>
      <c r="DH56" s="11">
        <v>0</v>
      </c>
      <c r="DI56" s="11">
        <v>0</v>
      </c>
      <c r="DJ56" s="11">
        <v>0</v>
      </c>
      <c r="DK56" s="11">
        <v>201.13</v>
      </c>
      <c r="DL56" s="11">
        <f>DK56-DJ56</f>
        <v>201.13</v>
      </c>
      <c r="DM56" s="11">
        <f>IF(DJ56=0,0,DK56/DJ56*100)</f>
        <v>0</v>
      </c>
      <c r="DN56" s="11">
        <v>1020</v>
      </c>
      <c r="DO56" s="11">
        <v>1020</v>
      </c>
      <c r="DP56" s="11">
        <v>900</v>
      </c>
      <c r="DQ56" s="11">
        <v>718.08</v>
      </c>
      <c r="DR56" s="11">
        <f>DQ56-DP56</f>
        <v>-181.91999999999996</v>
      </c>
      <c r="DS56" s="11">
        <f>IF(DP56=0,0,DQ56/DP56*100)</f>
        <v>79.786666666666676</v>
      </c>
      <c r="DT56" s="11">
        <v>470</v>
      </c>
      <c r="DU56" s="11">
        <v>470</v>
      </c>
      <c r="DV56" s="11">
        <v>351</v>
      </c>
      <c r="DW56" s="11">
        <v>240.20999999999998</v>
      </c>
      <c r="DX56" s="11">
        <f>DW56-DV56</f>
        <v>-110.79000000000002</v>
      </c>
      <c r="DY56" s="11">
        <f>IF(DV56=0,0,DW56/DV56*100)</f>
        <v>68.435897435897431</v>
      </c>
      <c r="DZ56" s="11">
        <v>20</v>
      </c>
      <c r="EA56" s="11">
        <v>20</v>
      </c>
      <c r="EB56" s="11">
        <v>14</v>
      </c>
      <c r="EC56" s="11">
        <v>159.12</v>
      </c>
      <c r="ED56" s="11">
        <f>EC56-EB56</f>
        <v>145.12</v>
      </c>
      <c r="EE56" s="11">
        <f>IF(EB56=0,0,EC56/EB56*100)</f>
        <v>1136.5714285714287</v>
      </c>
      <c r="EF56" s="11">
        <v>2100</v>
      </c>
      <c r="EG56" s="11">
        <v>2100</v>
      </c>
      <c r="EH56" s="11">
        <v>1490</v>
      </c>
      <c r="EI56" s="11">
        <v>1879.19</v>
      </c>
      <c r="EJ56" s="11">
        <f>EI56-EH56</f>
        <v>389.19000000000005</v>
      </c>
      <c r="EK56" s="11">
        <f>IF(EH56=0,0,EI56/EH56*100)</f>
        <v>126.12013422818794</v>
      </c>
    </row>
    <row r="57" spans="1:141" x14ac:dyDescent="0.2">
      <c r="A57" s="10"/>
      <c r="B57" s="10">
        <v>22010000</v>
      </c>
      <c r="C57" s="10" t="s">
        <v>82</v>
      </c>
      <c r="D57" s="11">
        <v>2599183</v>
      </c>
      <c r="E57" s="11">
        <v>2599183</v>
      </c>
      <c r="F57" s="11">
        <v>1901960</v>
      </c>
      <c r="G57" s="11">
        <v>2034709.1600000001</v>
      </c>
      <c r="H57" s="11">
        <f>G57-F57</f>
        <v>132749.16000000015</v>
      </c>
      <c r="I57" s="11">
        <f>IF(F57=0,0,G57/F57*100)</f>
        <v>106.97959788849398</v>
      </c>
      <c r="J57" s="11">
        <v>355000</v>
      </c>
      <c r="K57" s="11">
        <v>355000</v>
      </c>
      <c r="L57" s="11">
        <v>266220</v>
      </c>
      <c r="M57" s="11">
        <v>303066</v>
      </c>
      <c r="N57" s="11">
        <f>M57-L57</f>
        <v>36846</v>
      </c>
      <c r="O57" s="11">
        <f>IF(L57=0,0,M57/L57*100)</f>
        <v>113.84043272481405</v>
      </c>
      <c r="P57" s="11">
        <v>2221450</v>
      </c>
      <c r="Q57" s="11">
        <v>2221450</v>
      </c>
      <c r="R57" s="11">
        <v>1619050</v>
      </c>
      <c r="S57" s="11">
        <v>1719616.15</v>
      </c>
      <c r="T57" s="11">
        <f>S57-R57</f>
        <v>100566.14999999991</v>
      </c>
      <c r="U57" s="11">
        <f>IF(R57=0,0,S57/R57*100)</f>
        <v>106.21142954201537</v>
      </c>
      <c r="V57" s="11">
        <v>2221450</v>
      </c>
      <c r="W57" s="11">
        <v>2221450</v>
      </c>
      <c r="X57" s="11">
        <v>1619050</v>
      </c>
      <c r="Y57" s="11">
        <v>1719616.15</v>
      </c>
      <c r="Z57" s="11">
        <f>Y57-X57</f>
        <v>100566.14999999991</v>
      </c>
      <c r="AA57" s="11">
        <f>IF(X57=0,0,Y57/X57*100)</f>
        <v>106.21142954201537</v>
      </c>
      <c r="AB57" s="11">
        <v>22733</v>
      </c>
      <c r="AC57" s="11">
        <v>22733</v>
      </c>
      <c r="AD57" s="11">
        <v>16690</v>
      </c>
      <c r="AE57" s="11">
        <v>12027.01</v>
      </c>
      <c r="AF57" s="11">
        <f>AE57-AD57</f>
        <v>-4662.99</v>
      </c>
      <c r="AG57" s="11">
        <f>IF(AD57=0,0,AE57/AD57*100)</f>
        <v>72.061174355901741</v>
      </c>
      <c r="AH57" s="11">
        <v>1300</v>
      </c>
      <c r="AI57" s="11">
        <v>1300</v>
      </c>
      <c r="AJ57" s="11">
        <v>1040</v>
      </c>
      <c r="AK57" s="11">
        <v>232.05</v>
      </c>
      <c r="AL57" s="11">
        <f>AK57-AJ57</f>
        <v>-807.95</v>
      </c>
      <c r="AM57" s="11">
        <f>IF(AJ57=0,0,AK57/AJ57*100)</f>
        <v>22.3125</v>
      </c>
      <c r="AN57" s="11">
        <v>1444</v>
      </c>
      <c r="AO57" s="11">
        <v>1444</v>
      </c>
      <c r="AP57" s="11">
        <v>1080</v>
      </c>
      <c r="AQ57" s="11">
        <v>367.2</v>
      </c>
      <c r="AR57" s="11">
        <f>AQ57-AP57</f>
        <v>-712.8</v>
      </c>
      <c r="AS57" s="11">
        <f>IF(AP57=0,0,AQ57/AP57*100)</f>
        <v>34</v>
      </c>
      <c r="AT57" s="11">
        <v>3000</v>
      </c>
      <c r="AU57" s="11">
        <v>3000</v>
      </c>
      <c r="AV57" s="11">
        <v>2250</v>
      </c>
      <c r="AW57" s="11">
        <v>941.85</v>
      </c>
      <c r="AX57" s="11">
        <f>AW57-AV57</f>
        <v>-1308.1500000000001</v>
      </c>
      <c r="AY57" s="11">
        <f>IF(AV57=0,0,AW57/AV57*100)</f>
        <v>41.86</v>
      </c>
      <c r="AZ57" s="11">
        <v>460</v>
      </c>
      <c r="BA57" s="11">
        <v>460</v>
      </c>
      <c r="BB57" s="11">
        <v>180</v>
      </c>
      <c r="BC57" s="11">
        <v>421.6</v>
      </c>
      <c r="BD57" s="11">
        <f>BC57-BB57</f>
        <v>241.60000000000002</v>
      </c>
      <c r="BE57" s="11">
        <f>IF(BB57=0,0,BC57/BB57*100)</f>
        <v>234.22222222222223</v>
      </c>
      <c r="BF57" s="11">
        <v>727</v>
      </c>
      <c r="BG57" s="11">
        <v>727</v>
      </c>
      <c r="BH57" s="11">
        <v>727</v>
      </c>
      <c r="BI57" s="11">
        <v>272.12</v>
      </c>
      <c r="BJ57" s="11">
        <f>BI57-BH57</f>
        <v>-454.88</v>
      </c>
      <c r="BK57" s="11">
        <f>IF(BH57=0,0,BI57/BH57*100)</f>
        <v>37.430536451169189</v>
      </c>
      <c r="BL57" s="11">
        <v>1100</v>
      </c>
      <c r="BM57" s="11">
        <v>1100</v>
      </c>
      <c r="BN57" s="11">
        <v>600</v>
      </c>
      <c r="BO57" s="11">
        <v>884</v>
      </c>
      <c r="BP57" s="11">
        <f>BO57-BN57</f>
        <v>284</v>
      </c>
      <c r="BQ57" s="11">
        <f>IF(BN57=0,0,BO57/BN57*100)</f>
        <v>147.33333333333334</v>
      </c>
      <c r="BR57" s="11">
        <v>3687</v>
      </c>
      <c r="BS57" s="11">
        <v>3687</v>
      </c>
      <c r="BT57" s="11">
        <v>2757</v>
      </c>
      <c r="BU57" s="11">
        <v>1958.2</v>
      </c>
      <c r="BV57" s="11">
        <f>BU57-BT57</f>
        <v>-798.8</v>
      </c>
      <c r="BW57" s="11">
        <f>IF(BT57=0,0,BU57/BT57*100)</f>
        <v>71.026478055857822</v>
      </c>
      <c r="BX57" s="11">
        <v>650</v>
      </c>
      <c r="BY57" s="11">
        <v>650</v>
      </c>
      <c r="BZ57" s="11">
        <v>558</v>
      </c>
      <c r="CA57" s="11">
        <v>394.4</v>
      </c>
      <c r="CB57" s="11">
        <f>CA57-BZ57</f>
        <v>-163.60000000000002</v>
      </c>
      <c r="CC57" s="11">
        <f>IF(BZ57=0,0,CA57/BZ57*100)</f>
        <v>70.681003584229387</v>
      </c>
      <c r="CD57" s="11">
        <v>1050</v>
      </c>
      <c r="CE57" s="11">
        <v>1050</v>
      </c>
      <c r="CF57" s="11">
        <v>780</v>
      </c>
      <c r="CG57" s="11">
        <v>272.33999999999997</v>
      </c>
      <c r="CH57" s="11">
        <f>CG57-CF57</f>
        <v>-507.66</v>
      </c>
      <c r="CI57" s="11">
        <f>IF(CF57=0,0,CG57/CF57*100)</f>
        <v>34.915384615384617</v>
      </c>
      <c r="CJ57" s="11">
        <v>0</v>
      </c>
      <c r="CK57" s="11">
        <v>0</v>
      </c>
      <c r="CL57" s="11">
        <v>0</v>
      </c>
      <c r="CM57" s="11">
        <v>0</v>
      </c>
      <c r="CN57" s="11">
        <f>CM57-CL57</f>
        <v>0</v>
      </c>
      <c r="CO57" s="11">
        <f>IF(CL57=0,0,CM57/CL57*100)</f>
        <v>0</v>
      </c>
      <c r="CP57" s="11">
        <v>3000</v>
      </c>
      <c r="CQ57" s="11">
        <v>3000</v>
      </c>
      <c r="CR57" s="11">
        <v>2250</v>
      </c>
      <c r="CS57" s="11">
        <v>1849.6</v>
      </c>
      <c r="CT57" s="11">
        <f>CS57-CR57</f>
        <v>-400.40000000000009</v>
      </c>
      <c r="CU57" s="11">
        <f>IF(CR57=0,0,CS57/CR57*100)</f>
        <v>82.204444444444434</v>
      </c>
      <c r="CV57" s="11">
        <v>2205</v>
      </c>
      <c r="CW57" s="11">
        <v>2205</v>
      </c>
      <c r="CX57" s="11">
        <v>1320</v>
      </c>
      <c r="CY57" s="11">
        <v>1183.2</v>
      </c>
      <c r="CZ57" s="11">
        <f>CY57-CX57</f>
        <v>-136.79999999999995</v>
      </c>
      <c r="DA57" s="11">
        <f>IF(CX57=0,0,CY57/CX57*100)</f>
        <v>89.63636363636364</v>
      </c>
      <c r="DB57" s="11">
        <v>650</v>
      </c>
      <c r="DC57" s="11">
        <v>650</v>
      </c>
      <c r="DD57" s="11">
        <v>520</v>
      </c>
      <c r="DE57" s="11">
        <v>150.44999999999999</v>
      </c>
      <c r="DF57" s="11">
        <f>DE57-DD57</f>
        <v>-369.55</v>
      </c>
      <c r="DG57" s="11">
        <f>IF(DD57=0,0,DE57/DD57*100)</f>
        <v>28.932692307692303</v>
      </c>
      <c r="DH57" s="11">
        <v>0</v>
      </c>
      <c r="DI57" s="11">
        <v>0</v>
      </c>
      <c r="DJ57" s="11">
        <v>0</v>
      </c>
      <c r="DK57" s="11">
        <v>176.8</v>
      </c>
      <c r="DL57" s="11">
        <f>DK57-DJ57</f>
        <v>176.8</v>
      </c>
      <c r="DM57" s="11">
        <f>IF(DJ57=0,0,DK57/DJ57*100)</f>
        <v>0</v>
      </c>
      <c r="DN57" s="11">
        <v>1000</v>
      </c>
      <c r="DO57" s="11">
        <v>1000</v>
      </c>
      <c r="DP57" s="11">
        <v>886</v>
      </c>
      <c r="DQ57" s="11">
        <v>707.2</v>
      </c>
      <c r="DR57" s="11">
        <f>DQ57-DP57</f>
        <v>-178.79999999999995</v>
      </c>
      <c r="DS57" s="11">
        <f>IF(DP57=0,0,DQ57/DP57*100)</f>
        <v>79.819413092550789</v>
      </c>
      <c r="DT57" s="11">
        <v>460</v>
      </c>
      <c r="DU57" s="11">
        <v>460</v>
      </c>
      <c r="DV57" s="11">
        <v>342</v>
      </c>
      <c r="DW57" s="11">
        <v>231.2</v>
      </c>
      <c r="DX57" s="11">
        <f>DW57-DV57</f>
        <v>-110.80000000000001</v>
      </c>
      <c r="DY57" s="11">
        <f>IF(DV57=0,0,DW57/DV57*100)</f>
        <v>67.602339181286538</v>
      </c>
      <c r="DZ57" s="11">
        <v>0</v>
      </c>
      <c r="EA57" s="11">
        <v>0</v>
      </c>
      <c r="EB57" s="11">
        <v>0</v>
      </c>
      <c r="EC57" s="11">
        <v>152.32</v>
      </c>
      <c r="ED57" s="11">
        <f>EC57-EB57</f>
        <v>152.32</v>
      </c>
      <c r="EE57" s="11">
        <f>IF(EB57=0,0,EC57/EB57*100)</f>
        <v>0</v>
      </c>
      <c r="EF57" s="11">
        <v>2000</v>
      </c>
      <c r="EG57" s="11">
        <v>2000</v>
      </c>
      <c r="EH57" s="11">
        <v>1400</v>
      </c>
      <c r="EI57" s="11">
        <v>1832.48</v>
      </c>
      <c r="EJ57" s="11">
        <f>EI57-EH57</f>
        <v>432.48</v>
      </c>
      <c r="EK57" s="11">
        <f>IF(EH57=0,0,EI57/EH57*100)</f>
        <v>130.89142857142858</v>
      </c>
    </row>
    <row r="58" spans="1:141" x14ac:dyDescent="0.2">
      <c r="A58" s="10"/>
      <c r="B58" s="10">
        <v>22010300</v>
      </c>
      <c r="C58" s="10" t="s">
        <v>83</v>
      </c>
      <c r="D58" s="11">
        <v>55000</v>
      </c>
      <c r="E58" s="11">
        <v>55000</v>
      </c>
      <c r="F58" s="11">
        <v>41220</v>
      </c>
      <c r="G58" s="11">
        <v>51376</v>
      </c>
      <c r="H58" s="11">
        <f>G58-F58</f>
        <v>10156</v>
      </c>
      <c r="I58" s="11">
        <f>IF(F58=0,0,G58/F58*100)</f>
        <v>124.63852498786996</v>
      </c>
      <c r="J58" s="11">
        <v>55000</v>
      </c>
      <c r="K58" s="11">
        <v>55000</v>
      </c>
      <c r="L58" s="11">
        <v>41220</v>
      </c>
      <c r="M58" s="11">
        <v>51376</v>
      </c>
      <c r="N58" s="11">
        <f>M58-L58</f>
        <v>10156</v>
      </c>
      <c r="O58" s="11">
        <f>IF(L58=0,0,M58/L58*100)</f>
        <v>124.63852498786996</v>
      </c>
      <c r="P58" s="11">
        <v>0</v>
      </c>
      <c r="Q58" s="11">
        <v>0</v>
      </c>
      <c r="R58" s="11">
        <v>0</v>
      </c>
      <c r="S58" s="11">
        <v>0</v>
      </c>
      <c r="T58" s="11">
        <f>S58-R58</f>
        <v>0</v>
      </c>
      <c r="U58" s="11">
        <f>IF(R58=0,0,S58/R58*100)</f>
        <v>0</v>
      </c>
      <c r="V58" s="11">
        <v>0</v>
      </c>
      <c r="W58" s="11">
        <v>0</v>
      </c>
      <c r="X58" s="11">
        <v>0</v>
      </c>
      <c r="Y58" s="11">
        <v>0</v>
      </c>
      <c r="Z58" s="11">
        <f>Y58-X58</f>
        <v>0</v>
      </c>
      <c r="AA58" s="11">
        <f>IF(X58=0,0,Y58/X58*100)</f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f>AE58-AD58</f>
        <v>0</v>
      </c>
      <c r="AG58" s="11">
        <f>IF(AD58=0,0,AE58/AD58*100)</f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f>AK58-AJ58</f>
        <v>0</v>
      </c>
      <c r="AM58" s="11">
        <f>IF(AJ58=0,0,AK58/AJ58*100)</f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AQ58-AP58</f>
        <v>0</v>
      </c>
      <c r="AS58" s="11">
        <f>IF(AP58=0,0,AQ58/AP58*100)</f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f>AW58-AV58</f>
        <v>0</v>
      </c>
      <c r="AY58" s="11">
        <f>IF(AV58=0,0,AW58/AV58*100)</f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f>BC58-BB58</f>
        <v>0</v>
      </c>
      <c r="BE58" s="11">
        <f>IF(BB58=0,0,BC58/BB58*100)</f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f>BI58-BH58</f>
        <v>0</v>
      </c>
      <c r="BK58" s="11">
        <f>IF(BH58=0,0,BI58/BH58*100)</f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f>BO58-BN58</f>
        <v>0</v>
      </c>
      <c r="BQ58" s="11">
        <f>IF(BN58=0,0,BO58/BN58*100)</f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f>BU58-BT58</f>
        <v>0</v>
      </c>
      <c r="BW58" s="11">
        <f>IF(BT58=0,0,BU58/BT58*100)</f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f>CA58-BZ58</f>
        <v>0</v>
      </c>
      <c r="CC58" s="11">
        <f>IF(BZ58=0,0,CA58/BZ58*100)</f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f>CG58-CF58</f>
        <v>0</v>
      </c>
      <c r="CI58" s="11">
        <f>IF(CF58=0,0,CG58/CF58*100)</f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f>CM58-CL58</f>
        <v>0</v>
      </c>
      <c r="CO58" s="11">
        <f>IF(CL58=0,0,CM58/CL58*100)</f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f>CS58-CR58</f>
        <v>0</v>
      </c>
      <c r="CU58" s="11">
        <f>IF(CR58=0,0,CS58/CR58*100)</f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f>CY58-CX58</f>
        <v>0</v>
      </c>
      <c r="DA58" s="11">
        <f>IF(CX58=0,0,CY58/CX58*100)</f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f>DE58-DD58</f>
        <v>0</v>
      </c>
      <c r="DG58" s="11">
        <f>IF(DD58=0,0,DE58/DD58*100)</f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f>DK58-DJ58</f>
        <v>0</v>
      </c>
      <c r="DM58" s="11">
        <f>IF(DJ58=0,0,DK58/DJ58*100)</f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f>DQ58-DP58</f>
        <v>0</v>
      </c>
      <c r="DS58" s="11">
        <f>IF(DP58=0,0,DQ58/DP58*100)</f>
        <v>0</v>
      </c>
      <c r="DT58" s="11">
        <v>0</v>
      </c>
      <c r="DU58" s="11">
        <v>0</v>
      </c>
      <c r="DV58" s="11">
        <v>0</v>
      </c>
      <c r="DW58" s="11">
        <v>0</v>
      </c>
      <c r="DX58" s="11">
        <f>DW58-DV58</f>
        <v>0</v>
      </c>
      <c r="DY58" s="11">
        <f>IF(DV58=0,0,DW58/DV58*100)</f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f>EC58-EB58</f>
        <v>0</v>
      </c>
      <c r="EE58" s="11">
        <f>IF(EB58=0,0,EC58/EB58*100)</f>
        <v>0</v>
      </c>
      <c r="EF58" s="11">
        <v>0</v>
      </c>
      <c r="EG58" s="11">
        <v>0</v>
      </c>
      <c r="EH58" s="11">
        <v>0</v>
      </c>
      <c r="EI58" s="11">
        <v>0</v>
      </c>
      <c r="EJ58" s="11">
        <f>EI58-EH58</f>
        <v>0</v>
      </c>
      <c r="EK58" s="11">
        <f>IF(EH58=0,0,EI58/EH58*100)</f>
        <v>0</v>
      </c>
    </row>
    <row r="59" spans="1:141" x14ac:dyDescent="0.2">
      <c r="A59" s="10"/>
      <c r="B59" s="10">
        <v>22012500</v>
      </c>
      <c r="C59" s="10" t="s">
        <v>84</v>
      </c>
      <c r="D59" s="11">
        <v>2244183</v>
      </c>
      <c r="E59" s="11">
        <v>2244183</v>
      </c>
      <c r="F59" s="11">
        <v>1635740</v>
      </c>
      <c r="G59" s="11">
        <v>1731643.1600000001</v>
      </c>
      <c r="H59" s="11">
        <f>G59-F59</f>
        <v>95903.160000000149</v>
      </c>
      <c r="I59" s="11">
        <f>IF(F59=0,0,G59/F59*100)</f>
        <v>105.86298311467594</v>
      </c>
      <c r="J59" s="11">
        <v>0</v>
      </c>
      <c r="K59" s="11">
        <v>0</v>
      </c>
      <c r="L59" s="11">
        <v>0</v>
      </c>
      <c r="M59" s="11">
        <v>0</v>
      </c>
      <c r="N59" s="11">
        <f>M59-L59</f>
        <v>0</v>
      </c>
      <c r="O59" s="11">
        <f>IF(L59=0,0,M59/L59*100)</f>
        <v>0</v>
      </c>
      <c r="P59" s="11">
        <v>2221450</v>
      </c>
      <c r="Q59" s="11">
        <v>2221450</v>
      </c>
      <c r="R59" s="11">
        <v>1619050</v>
      </c>
      <c r="S59" s="11">
        <v>1719616.15</v>
      </c>
      <c r="T59" s="11">
        <f>S59-R59</f>
        <v>100566.14999999991</v>
      </c>
      <c r="U59" s="11">
        <f>IF(R59=0,0,S59/R59*100)</f>
        <v>106.21142954201537</v>
      </c>
      <c r="V59" s="11">
        <v>2221450</v>
      </c>
      <c r="W59" s="11">
        <v>2221450</v>
      </c>
      <c r="X59" s="11">
        <v>1619050</v>
      </c>
      <c r="Y59" s="11">
        <v>1719616.15</v>
      </c>
      <c r="Z59" s="11">
        <f>Y59-X59</f>
        <v>100566.14999999991</v>
      </c>
      <c r="AA59" s="11">
        <f>IF(X59=0,0,Y59/X59*100)</f>
        <v>106.21142954201537</v>
      </c>
      <c r="AB59" s="11">
        <v>22733</v>
      </c>
      <c r="AC59" s="11">
        <v>22733</v>
      </c>
      <c r="AD59" s="11">
        <v>16690</v>
      </c>
      <c r="AE59" s="11">
        <v>12027.01</v>
      </c>
      <c r="AF59" s="11">
        <f>AE59-AD59</f>
        <v>-4662.99</v>
      </c>
      <c r="AG59" s="11">
        <f>IF(AD59=0,0,AE59/AD59*100)</f>
        <v>72.061174355901741</v>
      </c>
      <c r="AH59" s="11">
        <v>1300</v>
      </c>
      <c r="AI59" s="11">
        <v>1300</v>
      </c>
      <c r="AJ59" s="11">
        <v>1040</v>
      </c>
      <c r="AK59" s="11">
        <v>232.05</v>
      </c>
      <c r="AL59" s="11">
        <f>AK59-AJ59</f>
        <v>-807.95</v>
      </c>
      <c r="AM59" s="11">
        <f>IF(AJ59=0,0,AK59/AJ59*100)</f>
        <v>22.3125</v>
      </c>
      <c r="AN59" s="11">
        <v>1444</v>
      </c>
      <c r="AO59" s="11">
        <v>1444</v>
      </c>
      <c r="AP59" s="11">
        <v>1080</v>
      </c>
      <c r="AQ59" s="11">
        <v>367.2</v>
      </c>
      <c r="AR59" s="11">
        <f>AQ59-AP59</f>
        <v>-712.8</v>
      </c>
      <c r="AS59" s="11">
        <f>IF(AP59=0,0,AQ59/AP59*100)</f>
        <v>34</v>
      </c>
      <c r="AT59" s="11">
        <v>3000</v>
      </c>
      <c r="AU59" s="11">
        <v>3000</v>
      </c>
      <c r="AV59" s="11">
        <v>2250</v>
      </c>
      <c r="AW59" s="11">
        <v>941.85</v>
      </c>
      <c r="AX59" s="11">
        <f>AW59-AV59</f>
        <v>-1308.1500000000001</v>
      </c>
      <c r="AY59" s="11">
        <f>IF(AV59=0,0,AW59/AV59*100)</f>
        <v>41.86</v>
      </c>
      <c r="AZ59" s="11">
        <v>460</v>
      </c>
      <c r="BA59" s="11">
        <v>460</v>
      </c>
      <c r="BB59" s="11">
        <v>180</v>
      </c>
      <c r="BC59" s="11">
        <v>421.6</v>
      </c>
      <c r="BD59" s="11">
        <f>BC59-BB59</f>
        <v>241.60000000000002</v>
      </c>
      <c r="BE59" s="11">
        <f>IF(BB59=0,0,BC59/BB59*100)</f>
        <v>234.22222222222223</v>
      </c>
      <c r="BF59" s="11">
        <v>727</v>
      </c>
      <c r="BG59" s="11">
        <v>727</v>
      </c>
      <c r="BH59" s="11">
        <v>727</v>
      </c>
      <c r="BI59" s="11">
        <v>272.12</v>
      </c>
      <c r="BJ59" s="11">
        <f>BI59-BH59</f>
        <v>-454.88</v>
      </c>
      <c r="BK59" s="11">
        <f>IF(BH59=0,0,BI59/BH59*100)</f>
        <v>37.430536451169189</v>
      </c>
      <c r="BL59" s="11">
        <v>1100</v>
      </c>
      <c r="BM59" s="11">
        <v>1100</v>
      </c>
      <c r="BN59" s="11">
        <v>600</v>
      </c>
      <c r="BO59" s="11">
        <v>884</v>
      </c>
      <c r="BP59" s="11">
        <f>BO59-BN59</f>
        <v>284</v>
      </c>
      <c r="BQ59" s="11">
        <f>IF(BN59=0,0,BO59/BN59*100)</f>
        <v>147.33333333333334</v>
      </c>
      <c r="BR59" s="11">
        <v>3687</v>
      </c>
      <c r="BS59" s="11">
        <v>3687</v>
      </c>
      <c r="BT59" s="11">
        <v>2757</v>
      </c>
      <c r="BU59" s="11">
        <v>1958.2</v>
      </c>
      <c r="BV59" s="11">
        <f>BU59-BT59</f>
        <v>-798.8</v>
      </c>
      <c r="BW59" s="11">
        <f>IF(BT59=0,0,BU59/BT59*100)</f>
        <v>71.026478055857822</v>
      </c>
      <c r="BX59" s="11">
        <v>650</v>
      </c>
      <c r="BY59" s="11">
        <v>650</v>
      </c>
      <c r="BZ59" s="11">
        <v>558</v>
      </c>
      <c r="CA59" s="11">
        <v>394.4</v>
      </c>
      <c r="CB59" s="11">
        <f>CA59-BZ59</f>
        <v>-163.60000000000002</v>
      </c>
      <c r="CC59" s="11">
        <f>IF(BZ59=0,0,CA59/BZ59*100)</f>
        <v>70.681003584229387</v>
      </c>
      <c r="CD59" s="11">
        <v>1050</v>
      </c>
      <c r="CE59" s="11">
        <v>1050</v>
      </c>
      <c r="CF59" s="11">
        <v>780</v>
      </c>
      <c r="CG59" s="11">
        <v>272.33999999999997</v>
      </c>
      <c r="CH59" s="11">
        <f>CG59-CF59</f>
        <v>-507.66</v>
      </c>
      <c r="CI59" s="11">
        <f>IF(CF59=0,0,CG59/CF59*100)</f>
        <v>34.915384615384617</v>
      </c>
      <c r="CJ59" s="11">
        <v>0</v>
      </c>
      <c r="CK59" s="11">
        <v>0</v>
      </c>
      <c r="CL59" s="11">
        <v>0</v>
      </c>
      <c r="CM59" s="11">
        <v>0</v>
      </c>
      <c r="CN59" s="11">
        <f>CM59-CL59</f>
        <v>0</v>
      </c>
      <c r="CO59" s="11">
        <f>IF(CL59=0,0,CM59/CL59*100)</f>
        <v>0</v>
      </c>
      <c r="CP59" s="11">
        <v>3000</v>
      </c>
      <c r="CQ59" s="11">
        <v>3000</v>
      </c>
      <c r="CR59" s="11">
        <v>2250</v>
      </c>
      <c r="CS59" s="11">
        <v>1849.6</v>
      </c>
      <c r="CT59" s="11">
        <f>CS59-CR59</f>
        <v>-400.40000000000009</v>
      </c>
      <c r="CU59" s="11">
        <f>IF(CR59=0,0,CS59/CR59*100)</f>
        <v>82.204444444444434</v>
      </c>
      <c r="CV59" s="11">
        <v>2205</v>
      </c>
      <c r="CW59" s="11">
        <v>2205</v>
      </c>
      <c r="CX59" s="11">
        <v>1320</v>
      </c>
      <c r="CY59" s="11">
        <v>1183.2</v>
      </c>
      <c r="CZ59" s="11">
        <f>CY59-CX59</f>
        <v>-136.79999999999995</v>
      </c>
      <c r="DA59" s="11">
        <f>IF(CX59=0,0,CY59/CX59*100)</f>
        <v>89.63636363636364</v>
      </c>
      <c r="DB59" s="11">
        <v>650</v>
      </c>
      <c r="DC59" s="11">
        <v>650</v>
      </c>
      <c r="DD59" s="11">
        <v>520</v>
      </c>
      <c r="DE59" s="11">
        <v>150.44999999999999</v>
      </c>
      <c r="DF59" s="11">
        <f>DE59-DD59</f>
        <v>-369.55</v>
      </c>
      <c r="DG59" s="11">
        <f>IF(DD59=0,0,DE59/DD59*100)</f>
        <v>28.932692307692303</v>
      </c>
      <c r="DH59" s="11">
        <v>0</v>
      </c>
      <c r="DI59" s="11">
        <v>0</v>
      </c>
      <c r="DJ59" s="11">
        <v>0</v>
      </c>
      <c r="DK59" s="11">
        <v>176.8</v>
      </c>
      <c r="DL59" s="11">
        <f>DK59-DJ59</f>
        <v>176.8</v>
      </c>
      <c r="DM59" s="11">
        <f>IF(DJ59=0,0,DK59/DJ59*100)</f>
        <v>0</v>
      </c>
      <c r="DN59" s="11">
        <v>1000</v>
      </c>
      <c r="DO59" s="11">
        <v>1000</v>
      </c>
      <c r="DP59" s="11">
        <v>886</v>
      </c>
      <c r="DQ59" s="11">
        <v>707.2</v>
      </c>
      <c r="DR59" s="11">
        <f>DQ59-DP59</f>
        <v>-178.79999999999995</v>
      </c>
      <c r="DS59" s="11">
        <f>IF(DP59=0,0,DQ59/DP59*100)</f>
        <v>79.819413092550789</v>
      </c>
      <c r="DT59" s="11">
        <v>460</v>
      </c>
      <c r="DU59" s="11">
        <v>460</v>
      </c>
      <c r="DV59" s="11">
        <v>342</v>
      </c>
      <c r="DW59" s="11">
        <v>231.2</v>
      </c>
      <c r="DX59" s="11">
        <f>DW59-DV59</f>
        <v>-110.80000000000001</v>
      </c>
      <c r="DY59" s="11">
        <f>IF(DV59=0,0,DW59/DV59*100)</f>
        <v>67.602339181286538</v>
      </c>
      <c r="DZ59" s="11">
        <v>0</v>
      </c>
      <c r="EA59" s="11">
        <v>0</v>
      </c>
      <c r="EB59" s="11">
        <v>0</v>
      </c>
      <c r="EC59" s="11">
        <v>152.32</v>
      </c>
      <c r="ED59" s="11">
        <f>EC59-EB59</f>
        <v>152.32</v>
      </c>
      <c r="EE59" s="11">
        <f>IF(EB59=0,0,EC59/EB59*100)</f>
        <v>0</v>
      </c>
      <c r="EF59" s="11">
        <v>2000</v>
      </c>
      <c r="EG59" s="11">
        <v>2000</v>
      </c>
      <c r="EH59" s="11">
        <v>1400</v>
      </c>
      <c r="EI59" s="11">
        <v>1832.48</v>
      </c>
      <c r="EJ59" s="11">
        <f>EI59-EH59</f>
        <v>432.48</v>
      </c>
      <c r="EK59" s="11">
        <f>IF(EH59=0,0,EI59/EH59*100)</f>
        <v>130.89142857142858</v>
      </c>
    </row>
    <row r="60" spans="1:141" x14ac:dyDescent="0.2">
      <c r="A60" s="10"/>
      <c r="B60" s="10">
        <v>22012600</v>
      </c>
      <c r="C60" s="10" t="s">
        <v>85</v>
      </c>
      <c r="D60" s="11">
        <v>300000</v>
      </c>
      <c r="E60" s="11">
        <v>300000</v>
      </c>
      <c r="F60" s="11">
        <v>225000</v>
      </c>
      <c r="G60" s="11">
        <v>249770</v>
      </c>
      <c r="H60" s="11">
        <f>G60-F60</f>
        <v>24770</v>
      </c>
      <c r="I60" s="11">
        <f>IF(F60=0,0,G60/F60*100)</f>
        <v>111.00888888888889</v>
      </c>
      <c r="J60" s="11">
        <v>300000</v>
      </c>
      <c r="K60" s="11">
        <v>300000</v>
      </c>
      <c r="L60" s="11">
        <v>225000</v>
      </c>
      <c r="M60" s="11">
        <v>249770</v>
      </c>
      <c r="N60" s="11">
        <f>M60-L60</f>
        <v>24770</v>
      </c>
      <c r="O60" s="11">
        <f>IF(L60=0,0,M60/L60*100)</f>
        <v>111.00888888888889</v>
      </c>
      <c r="P60" s="11">
        <v>0</v>
      </c>
      <c r="Q60" s="11">
        <v>0</v>
      </c>
      <c r="R60" s="11">
        <v>0</v>
      </c>
      <c r="S60" s="11">
        <v>0</v>
      </c>
      <c r="T60" s="11">
        <f>S60-R60</f>
        <v>0</v>
      </c>
      <c r="U60" s="11">
        <f>IF(R60=0,0,S60/R60*100)</f>
        <v>0</v>
      </c>
      <c r="V60" s="11">
        <v>0</v>
      </c>
      <c r="W60" s="11">
        <v>0</v>
      </c>
      <c r="X60" s="11">
        <v>0</v>
      </c>
      <c r="Y60" s="11">
        <v>0</v>
      </c>
      <c r="Z60" s="11">
        <f>Y60-X60</f>
        <v>0</v>
      </c>
      <c r="AA60" s="11">
        <f>IF(X60=0,0,Y60/X60*100)</f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f>AE60-AD60</f>
        <v>0</v>
      </c>
      <c r="AG60" s="11">
        <f>IF(AD60=0,0,AE60/AD60*100)</f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f>AK60-AJ60</f>
        <v>0</v>
      </c>
      <c r="AM60" s="11">
        <f>IF(AJ60=0,0,AK60/AJ60*100)</f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f>AQ60-AP60</f>
        <v>0</v>
      </c>
      <c r="AS60" s="11">
        <f>IF(AP60=0,0,AQ60/AP60*100)</f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f>AW60-AV60</f>
        <v>0</v>
      </c>
      <c r="AY60" s="11">
        <f>IF(AV60=0,0,AW60/AV60*100)</f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f>BC60-BB60</f>
        <v>0</v>
      </c>
      <c r="BE60" s="11">
        <f>IF(BB60=0,0,BC60/BB60*100)</f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f>BI60-BH60</f>
        <v>0</v>
      </c>
      <c r="BK60" s="11">
        <f>IF(BH60=0,0,BI60/BH60*100)</f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f>BO60-BN60</f>
        <v>0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f>BU60-BT60</f>
        <v>0</v>
      </c>
      <c r="BW60" s="11">
        <f>IF(BT60=0,0,BU60/BT60*100)</f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f>CA60-BZ60</f>
        <v>0</v>
      </c>
      <c r="CC60" s="11">
        <f>IF(BZ60=0,0,CA60/BZ60*100)</f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f>CG60-CF60</f>
        <v>0</v>
      </c>
      <c r="CI60" s="11">
        <f>IF(CF60=0,0,CG60/CF60*100)</f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f>CM60-CL60</f>
        <v>0</v>
      </c>
      <c r="CO60" s="11">
        <f>IF(CL60=0,0,CM60/CL60*100)</f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f>CS60-CR60</f>
        <v>0</v>
      </c>
      <c r="CU60" s="11">
        <f>IF(CR60=0,0,CS60/CR60*100)</f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f>CY60-CX60</f>
        <v>0</v>
      </c>
      <c r="DA60" s="11">
        <f>IF(CX60=0,0,CY60/CX60*100)</f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f>DE60-DD60</f>
        <v>0</v>
      </c>
      <c r="DG60" s="11">
        <f>IF(DD60=0,0,DE60/DD60*100)</f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f>DK60-DJ60</f>
        <v>0</v>
      </c>
      <c r="DM60" s="11">
        <f>IF(DJ60=0,0,DK60/DJ60*100)</f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f>DQ60-DP60</f>
        <v>0</v>
      </c>
      <c r="DS60" s="11">
        <f>IF(DP60=0,0,DQ60/DP60*100)</f>
        <v>0</v>
      </c>
      <c r="DT60" s="11">
        <v>0</v>
      </c>
      <c r="DU60" s="11">
        <v>0</v>
      </c>
      <c r="DV60" s="11">
        <v>0</v>
      </c>
      <c r="DW60" s="11">
        <v>0</v>
      </c>
      <c r="DX60" s="11">
        <f>DW60-DV60</f>
        <v>0</v>
      </c>
      <c r="DY60" s="11">
        <f>IF(DV60=0,0,DW60/DV60*100)</f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f>EC60-EB60</f>
        <v>0</v>
      </c>
      <c r="EE60" s="11">
        <f>IF(EB60=0,0,EC60/EB60*100)</f>
        <v>0</v>
      </c>
      <c r="EF60" s="11">
        <v>0</v>
      </c>
      <c r="EG60" s="11">
        <v>0</v>
      </c>
      <c r="EH60" s="11">
        <v>0</v>
      </c>
      <c r="EI60" s="11">
        <v>0</v>
      </c>
      <c r="EJ60" s="11">
        <f>EI60-EH60</f>
        <v>0</v>
      </c>
      <c r="EK60" s="11">
        <f>IF(EH60=0,0,EI60/EH60*100)</f>
        <v>0</v>
      </c>
    </row>
    <row r="61" spans="1:141" x14ac:dyDescent="0.2">
      <c r="A61" s="10"/>
      <c r="B61" s="10">
        <v>22012900</v>
      </c>
      <c r="C61" s="10" t="s">
        <v>86</v>
      </c>
      <c r="D61" s="11">
        <v>0</v>
      </c>
      <c r="E61" s="11">
        <v>0</v>
      </c>
      <c r="F61" s="11">
        <v>0</v>
      </c>
      <c r="G61" s="11">
        <v>1920</v>
      </c>
      <c r="H61" s="11">
        <f>G61-F61</f>
        <v>1920</v>
      </c>
      <c r="I61" s="11">
        <f>IF(F61=0,0,G61/F61*100)</f>
        <v>0</v>
      </c>
      <c r="J61" s="11">
        <v>0</v>
      </c>
      <c r="K61" s="11">
        <v>0</v>
      </c>
      <c r="L61" s="11">
        <v>0</v>
      </c>
      <c r="M61" s="11">
        <v>1920</v>
      </c>
      <c r="N61" s="11">
        <f>M61-L61</f>
        <v>1920</v>
      </c>
      <c r="O61" s="11">
        <f>IF(L61=0,0,M61/L61*100)</f>
        <v>0</v>
      </c>
      <c r="P61" s="11">
        <v>0</v>
      </c>
      <c r="Q61" s="11">
        <v>0</v>
      </c>
      <c r="R61" s="11">
        <v>0</v>
      </c>
      <c r="S61" s="11">
        <v>0</v>
      </c>
      <c r="T61" s="11">
        <f>S61-R61</f>
        <v>0</v>
      </c>
      <c r="U61" s="11">
        <f>IF(R61=0,0,S61/R61*100)</f>
        <v>0</v>
      </c>
      <c r="V61" s="11">
        <v>0</v>
      </c>
      <c r="W61" s="11">
        <v>0</v>
      </c>
      <c r="X61" s="11">
        <v>0</v>
      </c>
      <c r="Y61" s="11">
        <v>0</v>
      </c>
      <c r="Z61" s="11">
        <f>Y61-X61</f>
        <v>0</v>
      </c>
      <c r="AA61" s="11">
        <f>IF(X61=0,0,Y61/X61*100)</f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f>AE61-AD61</f>
        <v>0</v>
      </c>
      <c r="AG61" s="11">
        <f>IF(AD61=0,0,AE61/AD61*100)</f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f>AK61-AJ61</f>
        <v>0</v>
      </c>
      <c r="AM61" s="11">
        <f>IF(AJ61=0,0,AK61/AJ61*100)</f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f>AQ61-AP61</f>
        <v>0</v>
      </c>
      <c r="AS61" s="11">
        <f>IF(AP61=0,0,AQ61/AP61*100)</f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f>AW61-AV61</f>
        <v>0</v>
      </c>
      <c r="AY61" s="11">
        <f>IF(AV61=0,0,AW61/AV61*100)</f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f>BC61-BB61</f>
        <v>0</v>
      </c>
      <c r="BE61" s="11">
        <f>IF(BB61=0,0,BC61/BB61*100)</f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f>BI61-BH61</f>
        <v>0</v>
      </c>
      <c r="BK61" s="11">
        <f>IF(BH61=0,0,BI61/BH61*100)</f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f>BO61-BN61</f>
        <v>0</v>
      </c>
      <c r="BQ61" s="11">
        <f>IF(BN61=0,0,BO61/BN61*100)</f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f>BU61-BT61</f>
        <v>0</v>
      </c>
      <c r="BW61" s="11">
        <f>IF(BT61=0,0,BU61/BT61*100)</f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f>CA61-BZ61</f>
        <v>0</v>
      </c>
      <c r="CC61" s="11">
        <f>IF(BZ61=0,0,CA61/BZ61*100)</f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f>CG61-CF61</f>
        <v>0</v>
      </c>
      <c r="CI61" s="11">
        <f>IF(CF61=0,0,CG61/CF61*100)</f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f>CM61-CL61</f>
        <v>0</v>
      </c>
      <c r="CO61" s="11">
        <f>IF(CL61=0,0,CM61/CL61*100)</f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f>CS61-CR61</f>
        <v>0</v>
      </c>
      <c r="CU61" s="11">
        <f>IF(CR61=0,0,CS61/CR61*100)</f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f>CY61-CX61</f>
        <v>0</v>
      </c>
      <c r="DA61" s="11">
        <f>IF(CX61=0,0,CY61/CX61*100)</f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f>DE61-DD61</f>
        <v>0</v>
      </c>
      <c r="DG61" s="11">
        <f>IF(DD61=0,0,DE61/DD61*100)</f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f>DK61-DJ61</f>
        <v>0</v>
      </c>
      <c r="DM61" s="11">
        <f>IF(DJ61=0,0,DK61/DJ61*100)</f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f>DQ61-DP61</f>
        <v>0</v>
      </c>
      <c r="DS61" s="11">
        <f>IF(DP61=0,0,DQ61/DP61*100)</f>
        <v>0</v>
      </c>
      <c r="DT61" s="11">
        <v>0</v>
      </c>
      <c r="DU61" s="11">
        <v>0</v>
      </c>
      <c r="DV61" s="11">
        <v>0</v>
      </c>
      <c r="DW61" s="11">
        <v>0</v>
      </c>
      <c r="DX61" s="11">
        <f>DW61-DV61</f>
        <v>0</v>
      </c>
      <c r="DY61" s="11">
        <f>IF(DV61=0,0,DW61/DV61*100)</f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f>EC61-EB61</f>
        <v>0</v>
      </c>
      <c r="EE61" s="11">
        <f>IF(EB61=0,0,EC61/EB61*100)</f>
        <v>0</v>
      </c>
      <c r="EF61" s="11">
        <v>0</v>
      </c>
      <c r="EG61" s="11">
        <v>0</v>
      </c>
      <c r="EH61" s="11">
        <v>0</v>
      </c>
      <c r="EI61" s="11">
        <v>0</v>
      </c>
      <c r="EJ61" s="11">
        <f>EI61-EH61</f>
        <v>0</v>
      </c>
      <c r="EK61" s="11">
        <f>IF(EH61=0,0,EI61/EH61*100)</f>
        <v>0</v>
      </c>
    </row>
    <row r="62" spans="1:141" x14ac:dyDescent="0.2">
      <c r="A62" s="10"/>
      <c r="B62" s="10">
        <v>22080000</v>
      </c>
      <c r="C62" s="10" t="s">
        <v>87</v>
      </c>
      <c r="D62" s="11">
        <v>68930</v>
      </c>
      <c r="E62" s="11">
        <v>68930</v>
      </c>
      <c r="F62" s="11">
        <v>51480</v>
      </c>
      <c r="G62" s="11">
        <v>73249.91</v>
      </c>
      <c r="H62" s="11">
        <f>G62-F62</f>
        <v>21769.910000000003</v>
      </c>
      <c r="I62" s="11">
        <f>IF(F62=0,0,G62/F62*100)</f>
        <v>142.28809246309245</v>
      </c>
      <c r="J62" s="11">
        <v>63885</v>
      </c>
      <c r="K62" s="11">
        <v>63885</v>
      </c>
      <c r="L62" s="11">
        <v>47700</v>
      </c>
      <c r="M62" s="11">
        <v>64917.02</v>
      </c>
      <c r="N62" s="11">
        <f>M62-L62</f>
        <v>17217.019999999997</v>
      </c>
      <c r="O62" s="11">
        <f>IF(L62=0,0,M62/L62*100)</f>
        <v>136.09438155136269</v>
      </c>
      <c r="P62" s="11">
        <v>5045</v>
      </c>
      <c r="Q62" s="11">
        <v>5045</v>
      </c>
      <c r="R62" s="11">
        <v>3780</v>
      </c>
      <c r="S62" s="11">
        <v>8332.89</v>
      </c>
      <c r="T62" s="11">
        <f>S62-R62</f>
        <v>4552.8899999999994</v>
      </c>
      <c r="U62" s="11">
        <f>IF(R62=0,0,S62/R62*100)</f>
        <v>220.44682539682537</v>
      </c>
      <c r="V62" s="11">
        <v>5045</v>
      </c>
      <c r="W62" s="11">
        <v>5045</v>
      </c>
      <c r="X62" s="11">
        <v>3780</v>
      </c>
      <c r="Y62" s="11">
        <v>8332.89</v>
      </c>
      <c r="Z62" s="11">
        <f>Y62-X62</f>
        <v>4552.8899999999994</v>
      </c>
      <c r="AA62" s="11">
        <f>IF(X62=0,0,Y62/X62*100)</f>
        <v>220.44682539682537</v>
      </c>
      <c r="AB62" s="11">
        <v>0</v>
      </c>
      <c r="AC62" s="11">
        <v>0</v>
      </c>
      <c r="AD62" s="11">
        <v>0</v>
      </c>
      <c r="AE62" s="11">
        <v>0</v>
      </c>
      <c r="AF62" s="11">
        <f>AE62-AD62</f>
        <v>0</v>
      </c>
      <c r="AG62" s="11">
        <f>IF(AD62=0,0,AE62/AD62*100)</f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f>AK62-AJ62</f>
        <v>0</v>
      </c>
      <c r="AM62" s="11">
        <f>IF(AJ62=0,0,AK62/AJ62*100)</f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f>AQ62-AP62</f>
        <v>0</v>
      </c>
      <c r="AS62" s="11">
        <f>IF(AP62=0,0,AQ62/AP62*100)</f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f>AW62-AV62</f>
        <v>0</v>
      </c>
      <c r="AY62" s="11">
        <f>IF(AV62=0,0,AW62/AV62*100)</f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f>BC62-BB62</f>
        <v>0</v>
      </c>
      <c r="BE62" s="11">
        <f>IF(BB62=0,0,BC62/BB62*100)</f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f>BI62-BH62</f>
        <v>0</v>
      </c>
      <c r="BK62" s="11">
        <f>IF(BH62=0,0,BI62/BH62*100)</f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f>BO62-BN62</f>
        <v>0</v>
      </c>
      <c r="BQ62" s="11">
        <f>IF(BN62=0,0,BO62/BN62*100)</f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f>BU62-BT62</f>
        <v>0</v>
      </c>
      <c r="BW62" s="11">
        <f>IF(BT62=0,0,BU62/BT62*100)</f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f>CA62-BZ62</f>
        <v>0</v>
      </c>
      <c r="CC62" s="11">
        <f>IF(BZ62=0,0,CA62/BZ62*100)</f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f>CG62-CF62</f>
        <v>0</v>
      </c>
      <c r="CI62" s="11">
        <f>IF(CF62=0,0,CG62/CF62*100)</f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f>CM62-CL62</f>
        <v>0</v>
      </c>
      <c r="CO62" s="11">
        <f>IF(CL62=0,0,CM62/CL62*100)</f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f>CS62-CR62</f>
        <v>0</v>
      </c>
      <c r="CU62" s="11">
        <f>IF(CR62=0,0,CS62/CR62*100)</f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f>CY62-CX62</f>
        <v>0</v>
      </c>
      <c r="DA62" s="11">
        <f>IF(CX62=0,0,CY62/CX62*100)</f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f>DE62-DD62</f>
        <v>0</v>
      </c>
      <c r="DG62" s="11">
        <f>IF(DD62=0,0,DE62/DD62*100)</f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f>DK62-DJ62</f>
        <v>0</v>
      </c>
      <c r="DM62" s="11">
        <f>IF(DJ62=0,0,DK62/DJ62*100)</f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f>DQ62-DP62</f>
        <v>0</v>
      </c>
      <c r="DS62" s="11">
        <f>IF(DP62=0,0,DQ62/DP62*100)</f>
        <v>0</v>
      </c>
      <c r="DT62" s="11">
        <v>0</v>
      </c>
      <c r="DU62" s="11">
        <v>0</v>
      </c>
      <c r="DV62" s="11">
        <v>0</v>
      </c>
      <c r="DW62" s="11">
        <v>0</v>
      </c>
      <c r="DX62" s="11">
        <f>DW62-DV62</f>
        <v>0</v>
      </c>
      <c r="DY62" s="11">
        <f>IF(DV62=0,0,DW62/DV62*100)</f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f>EC62-EB62</f>
        <v>0</v>
      </c>
      <c r="EE62" s="11">
        <f>IF(EB62=0,0,EC62/EB62*100)</f>
        <v>0</v>
      </c>
      <c r="EF62" s="11">
        <v>0</v>
      </c>
      <c r="EG62" s="11">
        <v>0</v>
      </c>
      <c r="EH62" s="11">
        <v>0</v>
      </c>
      <c r="EI62" s="11">
        <v>0</v>
      </c>
      <c r="EJ62" s="11">
        <f>EI62-EH62</f>
        <v>0</v>
      </c>
      <c r="EK62" s="11">
        <f>IF(EH62=0,0,EI62/EH62*100)</f>
        <v>0</v>
      </c>
    </row>
    <row r="63" spans="1:141" x14ac:dyDescent="0.2">
      <c r="A63" s="10"/>
      <c r="B63" s="10">
        <v>22080400</v>
      </c>
      <c r="C63" s="10" t="s">
        <v>88</v>
      </c>
      <c r="D63" s="11">
        <v>68930</v>
      </c>
      <c r="E63" s="11">
        <v>68930</v>
      </c>
      <c r="F63" s="11">
        <v>51480</v>
      </c>
      <c r="G63" s="11">
        <v>73249.91</v>
      </c>
      <c r="H63" s="11">
        <f>G63-F63</f>
        <v>21769.910000000003</v>
      </c>
      <c r="I63" s="11">
        <f>IF(F63=0,0,G63/F63*100)</f>
        <v>142.28809246309245</v>
      </c>
      <c r="J63" s="11">
        <v>63885</v>
      </c>
      <c r="K63" s="11">
        <v>63885</v>
      </c>
      <c r="L63" s="11">
        <v>47700</v>
      </c>
      <c r="M63" s="11">
        <v>64917.02</v>
      </c>
      <c r="N63" s="11">
        <f>M63-L63</f>
        <v>17217.019999999997</v>
      </c>
      <c r="O63" s="11">
        <f>IF(L63=0,0,M63/L63*100)</f>
        <v>136.09438155136269</v>
      </c>
      <c r="P63" s="11">
        <v>5045</v>
      </c>
      <c r="Q63" s="11">
        <v>5045</v>
      </c>
      <c r="R63" s="11">
        <v>3780</v>
      </c>
      <c r="S63" s="11">
        <v>8332.89</v>
      </c>
      <c r="T63" s="11">
        <f>S63-R63</f>
        <v>4552.8899999999994</v>
      </c>
      <c r="U63" s="11">
        <f>IF(R63=0,0,S63/R63*100)</f>
        <v>220.44682539682537</v>
      </c>
      <c r="V63" s="11">
        <v>5045</v>
      </c>
      <c r="W63" s="11">
        <v>5045</v>
      </c>
      <c r="X63" s="11">
        <v>3780</v>
      </c>
      <c r="Y63" s="11">
        <v>8332.89</v>
      </c>
      <c r="Z63" s="11">
        <f>Y63-X63</f>
        <v>4552.8899999999994</v>
      </c>
      <c r="AA63" s="11">
        <f>IF(X63=0,0,Y63/X63*100)</f>
        <v>220.44682539682537</v>
      </c>
      <c r="AB63" s="11">
        <v>0</v>
      </c>
      <c r="AC63" s="11">
        <v>0</v>
      </c>
      <c r="AD63" s="11">
        <v>0</v>
      </c>
      <c r="AE63" s="11">
        <v>0</v>
      </c>
      <c r="AF63" s="11">
        <f>AE63-AD63</f>
        <v>0</v>
      </c>
      <c r="AG63" s="11">
        <f>IF(AD63=0,0,AE63/AD63*100)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AK63-AJ63</f>
        <v>0</v>
      </c>
      <c r="AM63" s="11">
        <f>IF(AJ63=0,0,AK63/AJ63*100)</f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AQ63-AP63</f>
        <v>0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f>AW63-AV63</f>
        <v>0</v>
      </c>
      <c r="AY63" s="11">
        <f>IF(AV63=0,0,AW63/AV63*100)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f>BC63-BB63</f>
        <v>0</v>
      </c>
      <c r="BE63" s="11">
        <f>IF(BB63=0,0,BC63/BB63*100)</f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f>BI63-BH63</f>
        <v>0</v>
      </c>
      <c r="BK63" s="11">
        <f>IF(BH63=0,0,BI63/BH63*100)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BO63-BN63</f>
        <v>0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f>BU63-BT63</f>
        <v>0</v>
      </c>
      <c r="BW63" s="11">
        <f>IF(BT63=0,0,BU63/BT63*100)</f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f>CA63-BZ63</f>
        <v>0</v>
      </c>
      <c r="CC63" s="11">
        <f>IF(BZ63=0,0,CA63/BZ63*100)</f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f>CG63-CF63</f>
        <v>0</v>
      </c>
      <c r="CI63" s="11">
        <f>IF(CF63=0,0,CG63/CF63*100)</f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f>CM63-CL63</f>
        <v>0</v>
      </c>
      <c r="CO63" s="11">
        <f>IF(CL63=0,0,CM63/CL63*100)</f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f>CS63-CR63</f>
        <v>0</v>
      </c>
      <c r="CU63" s="11">
        <f>IF(CR63=0,0,CS63/CR63*100)</f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f>CY63-CX63</f>
        <v>0</v>
      </c>
      <c r="DA63" s="11">
        <f>IF(CX63=0,0,CY63/CX63*100)</f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f>DE63-DD63</f>
        <v>0</v>
      </c>
      <c r="DG63" s="11">
        <f>IF(DD63=0,0,DE63/DD63*100)</f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f>DK63-DJ63</f>
        <v>0</v>
      </c>
      <c r="DM63" s="11">
        <f>IF(DJ63=0,0,DK63/DJ63*100)</f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f>DQ63-DP63</f>
        <v>0</v>
      </c>
      <c r="DS63" s="11">
        <f>IF(DP63=0,0,DQ63/DP63*100)</f>
        <v>0</v>
      </c>
      <c r="DT63" s="11">
        <v>0</v>
      </c>
      <c r="DU63" s="11">
        <v>0</v>
      </c>
      <c r="DV63" s="11">
        <v>0</v>
      </c>
      <c r="DW63" s="11">
        <v>0</v>
      </c>
      <c r="DX63" s="11">
        <f>DW63-DV63</f>
        <v>0</v>
      </c>
      <c r="DY63" s="11">
        <f>IF(DV63=0,0,DW63/DV63*100)</f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f>EC63-EB63</f>
        <v>0</v>
      </c>
      <c r="EE63" s="11">
        <f>IF(EB63=0,0,EC63/EB63*100)</f>
        <v>0</v>
      </c>
      <c r="EF63" s="11">
        <v>0</v>
      </c>
      <c r="EG63" s="11">
        <v>0</v>
      </c>
      <c r="EH63" s="11">
        <v>0</v>
      </c>
      <c r="EI63" s="11">
        <v>0</v>
      </c>
      <c r="EJ63" s="11">
        <f>EI63-EH63</f>
        <v>0</v>
      </c>
      <c r="EK63" s="11">
        <f>IF(EH63=0,0,EI63/EH63*100)</f>
        <v>0</v>
      </c>
    </row>
    <row r="64" spans="1:141" x14ac:dyDescent="0.2">
      <c r="A64" s="10"/>
      <c r="B64" s="10">
        <v>22090000</v>
      </c>
      <c r="C64" s="10" t="s">
        <v>89</v>
      </c>
      <c r="D64" s="11">
        <v>78578</v>
      </c>
      <c r="E64" s="11">
        <v>93578</v>
      </c>
      <c r="F64" s="11">
        <v>71430</v>
      </c>
      <c r="G64" s="11">
        <v>89623.72</v>
      </c>
      <c r="H64" s="11">
        <f>G64-F64</f>
        <v>18193.72</v>
      </c>
      <c r="I64" s="11">
        <f>IF(F64=0,0,G64/F64*100)</f>
        <v>125.47069858602828</v>
      </c>
      <c r="J64" s="11">
        <v>0</v>
      </c>
      <c r="K64" s="11">
        <v>0</v>
      </c>
      <c r="L64" s="11">
        <v>0</v>
      </c>
      <c r="M64" s="11">
        <v>0</v>
      </c>
      <c r="N64" s="11">
        <f>M64-L64</f>
        <v>0</v>
      </c>
      <c r="O64" s="11">
        <f>IF(L64=0,0,M64/L64*100)</f>
        <v>0</v>
      </c>
      <c r="P64" s="11">
        <v>77060</v>
      </c>
      <c r="Q64" s="11">
        <v>92060</v>
      </c>
      <c r="R64" s="11">
        <v>70215</v>
      </c>
      <c r="S64" s="11">
        <v>88863.87</v>
      </c>
      <c r="T64" s="11">
        <f>S64-R64</f>
        <v>18648.869999999995</v>
      </c>
      <c r="U64" s="11">
        <f>IF(R64=0,0,S64/R64*100)</f>
        <v>126.55966673787651</v>
      </c>
      <c r="V64" s="11">
        <v>77060</v>
      </c>
      <c r="W64" s="11">
        <v>92060</v>
      </c>
      <c r="X64" s="11">
        <v>70215</v>
      </c>
      <c r="Y64" s="11">
        <v>88863.87</v>
      </c>
      <c r="Z64" s="11">
        <f>Y64-X64</f>
        <v>18648.869999999995</v>
      </c>
      <c r="AA64" s="11">
        <f>IF(X64=0,0,Y64/X64*100)</f>
        <v>126.55966673787651</v>
      </c>
      <c r="AB64" s="11">
        <v>1518</v>
      </c>
      <c r="AC64" s="11">
        <v>1518</v>
      </c>
      <c r="AD64" s="11">
        <v>1215</v>
      </c>
      <c r="AE64" s="11">
        <v>759.84999999999991</v>
      </c>
      <c r="AF64" s="11">
        <f>AE64-AD64</f>
        <v>-455.15000000000009</v>
      </c>
      <c r="AG64" s="11">
        <f>IF(AD64=0,0,AE64/AD64*100)</f>
        <v>62.539094650205755</v>
      </c>
      <c r="AH64" s="11">
        <v>1000</v>
      </c>
      <c r="AI64" s="11">
        <v>1000</v>
      </c>
      <c r="AJ64" s="11">
        <v>800</v>
      </c>
      <c r="AK64" s="11">
        <v>41.41</v>
      </c>
      <c r="AL64" s="11">
        <f>AK64-AJ64</f>
        <v>-758.59</v>
      </c>
      <c r="AM64" s="11">
        <f>IF(AJ64=0,0,AK64/AJ64*100)</f>
        <v>5.1762499999999996</v>
      </c>
      <c r="AN64" s="11">
        <v>50</v>
      </c>
      <c r="AO64" s="11">
        <v>50</v>
      </c>
      <c r="AP64" s="11">
        <v>36</v>
      </c>
      <c r="AQ64" s="11">
        <v>12.24</v>
      </c>
      <c r="AR64" s="11">
        <f>AQ64-AP64</f>
        <v>-23.759999999999998</v>
      </c>
      <c r="AS64" s="11">
        <f>IF(AP64=0,0,AQ64/AP64*100)</f>
        <v>34</v>
      </c>
      <c r="AT64" s="11">
        <v>0</v>
      </c>
      <c r="AU64" s="11">
        <v>0</v>
      </c>
      <c r="AV64" s="11">
        <v>0</v>
      </c>
      <c r="AW64" s="11">
        <v>16.27</v>
      </c>
      <c r="AX64" s="11">
        <f>AW64-AV64</f>
        <v>16.27</v>
      </c>
      <c r="AY64" s="11">
        <f>IF(AV64=0,0,AW64/AV64*100)</f>
        <v>0</v>
      </c>
      <c r="AZ64" s="11">
        <v>10</v>
      </c>
      <c r="BA64" s="11">
        <v>10</v>
      </c>
      <c r="BB64" s="11">
        <v>5</v>
      </c>
      <c r="BC64" s="11">
        <v>4.59</v>
      </c>
      <c r="BD64" s="11">
        <f>BC64-BB64</f>
        <v>-0.41000000000000014</v>
      </c>
      <c r="BE64" s="11">
        <f>IF(BB64=0,0,BC64/BB64*100)</f>
        <v>91.8</v>
      </c>
      <c r="BF64" s="11">
        <v>8</v>
      </c>
      <c r="BG64" s="11">
        <v>8</v>
      </c>
      <c r="BH64" s="11">
        <v>8</v>
      </c>
      <c r="BI64" s="11">
        <v>5.78</v>
      </c>
      <c r="BJ64" s="11">
        <f>BI64-BH64</f>
        <v>-2.2199999999999998</v>
      </c>
      <c r="BK64" s="11">
        <f>IF(BH64=0,0,BI64/BH64*100)</f>
        <v>72.25</v>
      </c>
      <c r="BL64" s="11">
        <v>50</v>
      </c>
      <c r="BM64" s="11">
        <v>50</v>
      </c>
      <c r="BN64" s="11">
        <v>30</v>
      </c>
      <c r="BO64" s="11">
        <v>11.73</v>
      </c>
      <c r="BP64" s="11">
        <f>BO64-BN64</f>
        <v>-18.27</v>
      </c>
      <c r="BQ64" s="11">
        <f>IF(BN64=0,0,BO64/BN64*100)</f>
        <v>39.1</v>
      </c>
      <c r="BR64" s="11">
        <v>0</v>
      </c>
      <c r="BS64" s="11">
        <v>0</v>
      </c>
      <c r="BT64" s="11">
        <v>0</v>
      </c>
      <c r="BU64" s="11">
        <v>271.61</v>
      </c>
      <c r="BV64" s="11">
        <f>BU64-BT64</f>
        <v>271.61</v>
      </c>
      <c r="BW64" s="11">
        <f>IF(BT64=0,0,BU64/BT64*100)</f>
        <v>0</v>
      </c>
      <c r="BX64" s="11">
        <v>30</v>
      </c>
      <c r="BY64" s="11">
        <v>30</v>
      </c>
      <c r="BZ64" s="11">
        <v>21</v>
      </c>
      <c r="CA64" s="11">
        <v>18.7</v>
      </c>
      <c r="CB64" s="11">
        <f>CA64-BZ64</f>
        <v>-2.3000000000000007</v>
      </c>
      <c r="CC64" s="11">
        <f>IF(BZ64=0,0,CA64/BZ64*100)</f>
        <v>89.047619047619037</v>
      </c>
      <c r="CD64" s="11">
        <v>30</v>
      </c>
      <c r="CE64" s="11">
        <v>30</v>
      </c>
      <c r="CF64" s="11">
        <v>21</v>
      </c>
      <c r="CG64" s="11">
        <v>11.73</v>
      </c>
      <c r="CH64" s="11">
        <f>CG64-CF64</f>
        <v>-9.27</v>
      </c>
      <c r="CI64" s="11">
        <f>IF(CF64=0,0,CG64/CF64*100)</f>
        <v>55.857142857142861</v>
      </c>
      <c r="CJ64" s="11">
        <v>0</v>
      </c>
      <c r="CK64" s="11">
        <v>0</v>
      </c>
      <c r="CL64" s="11">
        <v>0</v>
      </c>
      <c r="CM64" s="11">
        <v>167.76</v>
      </c>
      <c r="CN64" s="11">
        <f>CM64-CL64</f>
        <v>167.76</v>
      </c>
      <c r="CO64" s="11">
        <f>IF(CL64=0,0,CM64/CL64*100)</f>
        <v>0</v>
      </c>
      <c r="CP64" s="11">
        <v>100</v>
      </c>
      <c r="CQ64" s="11">
        <v>100</v>
      </c>
      <c r="CR64" s="11">
        <v>100</v>
      </c>
      <c r="CS64" s="11">
        <v>30.77</v>
      </c>
      <c r="CT64" s="11">
        <f>CS64-CR64</f>
        <v>-69.23</v>
      </c>
      <c r="CU64" s="11">
        <f>IF(CR64=0,0,CS64/CR64*100)</f>
        <v>30.769999999999996</v>
      </c>
      <c r="CV64" s="11">
        <v>50</v>
      </c>
      <c r="CW64" s="11">
        <v>50</v>
      </c>
      <c r="CX64" s="11">
        <v>30</v>
      </c>
      <c r="CY64" s="11">
        <v>63.24</v>
      </c>
      <c r="CZ64" s="11">
        <f>CY64-CX64</f>
        <v>33.24</v>
      </c>
      <c r="DA64" s="11">
        <f>IF(CX64=0,0,CY64/CX64*100)</f>
        <v>210.8</v>
      </c>
      <c r="DB64" s="11">
        <v>40</v>
      </c>
      <c r="DC64" s="11">
        <v>40</v>
      </c>
      <c r="DD64" s="11">
        <v>37</v>
      </c>
      <c r="DE64" s="11">
        <v>6.29</v>
      </c>
      <c r="DF64" s="11">
        <f>DE64-DD64</f>
        <v>-30.71</v>
      </c>
      <c r="DG64" s="11">
        <f>IF(DD64=0,0,DE64/DD64*100)</f>
        <v>17</v>
      </c>
      <c r="DH64" s="11">
        <v>0</v>
      </c>
      <c r="DI64" s="11">
        <v>0</v>
      </c>
      <c r="DJ64" s="11">
        <v>0</v>
      </c>
      <c r="DK64" s="11">
        <v>24.33</v>
      </c>
      <c r="DL64" s="11">
        <f>DK64-DJ64</f>
        <v>24.33</v>
      </c>
      <c r="DM64" s="11">
        <f>IF(DJ64=0,0,DK64/DJ64*100)</f>
        <v>0</v>
      </c>
      <c r="DN64" s="11">
        <v>20</v>
      </c>
      <c r="DO64" s="11">
        <v>20</v>
      </c>
      <c r="DP64" s="11">
        <v>14</v>
      </c>
      <c r="DQ64" s="11">
        <v>10.88</v>
      </c>
      <c r="DR64" s="11">
        <f>DQ64-DP64</f>
        <v>-3.1199999999999992</v>
      </c>
      <c r="DS64" s="11">
        <f>IF(DP64=0,0,DQ64/DP64*100)</f>
        <v>77.714285714285722</v>
      </c>
      <c r="DT64" s="11">
        <v>10</v>
      </c>
      <c r="DU64" s="11">
        <v>10</v>
      </c>
      <c r="DV64" s="11">
        <v>9</v>
      </c>
      <c r="DW64" s="11">
        <v>9.01</v>
      </c>
      <c r="DX64" s="11">
        <f>DW64-DV64</f>
        <v>9.9999999999997868E-3</v>
      </c>
      <c r="DY64" s="11">
        <f>IF(DV64=0,0,DW64/DV64*100)</f>
        <v>100.1111111111111</v>
      </c>
      <c r="DZ64" s="11">
        <v>20</v>
      </c>
      <c r="EA64" s="11">
        <v>20</v>
      </c>
      <c r="EB64" s="11">
        <v>14</v>
      </c>
      <c r="EC64" s="11">
        <v>6.8</v>
      </c>
      <c r="ED64" s="11">
        <f>EC64-EB64</f>
        <v>-7.2</v>
      </c>
      <c r="EE64" s="11">
        <f>IF(EB64=0,0,EC64/EB64*100)</f>
        <v>48.571428571428569</v>
      </c>
      <c r="EF64" s="11">
        <v>100</v>
      </c>
      <c r="EG64" s="11">
        <v>100</v>
      </c>
      <c r="EH64" s="11">
        <v>90</v>
      </c>
      <c r="EI64" s="11">
        <v>46.71</v>
      </c>
      <c r="EJ64" s="11">
        <f>EI64-EH64</f>
        <v>-43.29</v>
      </c>
      <c r="EK64" s="11">
        <f>IF(EH64=0,0,EI64/EH64*100)</f>
        <v>51.9</v>
      </c>
    </row>
    <row r="65" spans="1:141" x14ac:dyDescent="0.2">
      <c r="A65" s="10"/>
      <c r="B65" s="10">
        <v>22090100</v>
      </c>
      <c r="C65" s="10" t="s">
        <v>90</v>
      </c>
      <c r="D65" s="11">
        <v>19028</v>
      </c>
      <c r="E65" s="11">
        <v>19028</v>
      </c>
      <c r="F65" s="11">
        <v>15075</v>
      </c>
      <c r="G65" s="11">
        <v>9597.61</v>
      </c>
      <c r="H65" s="11">
        <f>G65-F65</f>
        <v>-5477.3899999999994</v>
      </c>
      <c r="I65" s="11">
        <f>IF(F65=0,0,G65/F65*100)</f>
        <v>63.665737976782758</v>
      </c>
      <c r="J65" s="11">
        <v>0</v>
      </c>
      <c r="K65" s="11">
        <v>0</v>
      </c>
      <c r="L65" s="11">
        <v>0</v>
      </c>
      <c r="M65" s="11">
        <v>0</v>
      </c>
      <c r="N65" s="11">
        <f>M65-L65</f>
        <v>0</v>
      </c>
      <c r="O65" s="11">
        <f>IF(L65=0,0,M65/L65*100)</f>
        <v>0</v>
      </c>
      <c r="P65" s="11">
        <v>17510</v>
      </c>
      <c r="Q65" s="11">
        <v>17510</v>
      </c>
      <c r="R65" s="11">
        <v>13860</v>
      </c>
      <c r="S65" s="11">
        <v>8878.36</v>
      </c>
      <c r="T65" s="11">
        <f>S65-R65</f>
        <v>-4981.6399999999994</v>
      </c>
      <c r="U65" s="11">
        <f>IF(R65=0,0,S65/R65*100)</f>
        <v>64.057431457431463</v>
      </c>
      <c r="V65" s="11">
        <v>17510</v>
      </c>
      <c r="W65" s="11">
        <v>17510</v>
      </c>
      <c r="X65" s="11">
        <v>13860</v>
      </c>
      <c r="Y65" s="11">
        <v>8878.36</v>
      </c>
      <c r="Z65" s="11">
        <f>Y65-X65</f>
        <v>-4981.6399999999994</v>
      </c>
      <c r="AA65" s="11">
        <f>IF(X65=0,0,Y65/X65*100)</f>
        <v>64.057431457431463</v>
      </c>
      <c r="AB65" s="11">
        <v>1518</v>
      </c>
      <c r="AC65" s="11">
        <v>1518</v>
      </c>
      <c r="AD65" s="11">
        <v>1215</v>
      </c>
      <c r="AE65" s="11">
        <v>719.24999999999989</v>
      </c>
      <c r="AF65" s="11">
        <f>AE65-AD65</f>
        <v>-495.75000000000011</v>
      </c>
      <c r="AG65" s="11">
        <f>IF(AD65=0,0,AE65/AD65*100)</f>
        <v>59.197530864197525</v>
      </c>
      <c r="AH65" s="11">
        <v>1000</v>
      </c>
      <c r="AI65" s="11">
        <v>1000</v>
      </c>
      <c r="AJ65" s="11">
        <v>800</v>
      </c>
      <c r="AK65" s="11">
        <v>41.41</v>
      </c>
      <c r="AL65" s="11">
        <f>AK65-AJ65</f>
        <v>-758.59</v>
      </c>
      <c r="AM65" s="11">
        <f>IF(AJ65=0,0,AK65/AJ65*100)</f>
        <v>5.1762499999999996</v>
      </c>
      <c r="AN65" s="11">
        <v>50</v>
      </c>
      <c r="AO65" s="11">
        <v>50</v>
      </c>
      <c r="AP65" s="11">
        <v>36</v>
      </c>
      <c r="AQ65" s="11">
        <v>12.24</v>
      </c>
      <c r="AR65" s="11">
        <f>AQ65-AP65</f>
        <v>-23.759999999999998</v>
      </c>
      <c r="AS65" s="11">
        <f>IF(AP65=0,0,AQ65/AP65*100)</f>
        <v>34</v>
      </c>
      <c r="AT65" s="11">
        <v>0</v>
      </c>
      <c r="AU65" s="11">
        <v>0</v>
      </c>
      <c r="AV65" s="11">
        <v>0</v>
      </c>
      <c r="AW65" s="11">
        <v>0</v>
      </c>
      <c r="AX65" s="11">
        <f>AW65-AV65</f>
        <v>0</v>
      </c>
      <c r="AY65" s="11">
        <f>IF(AV65=0,0,AW65/AV65*100)</f>
        <v>0</v>
      </c>
      <c r="AZ65" s="11">
        <v>10</v>
      </c>
      <c r="BA65" s="11">
        <v>10</v>
      </c>
      <c r="BB65" s="11">
        <v>5</v>
      </c>
      <c r="BC65" s="11">
        <v>4.59</v>
      </c>
      <c r="BD65" s="11">
        <f>BC65-BB65</f>
        <v>-0.41000000000000014</v>
      </c>
      <c r="BE65" s="11">
        <f>IF(BB65=0,0,BC65/BB65*100)</f>
        <v>91.8</v>
      </c>
      <c r="BF65" s="11">
        <v>8</v>
      </c>
      <c r="BG65" s="11">
        <v>8</v>
      </c>
      <c r="BH65" s="11">
        <v>8</v>
      </c>
      <c r="BI65" s="11">
        <v>5.78</v>
      </c>
      <c r="BJ65" s="11">
        <f>BI65-BH65</f>
        <v>-2.2199999999999998</v>
      </c>
      <c r="BK65" s="11">
        <f>IF(BH65=0,0,BI65/BH65*100)</f>
        <v>72.25</v>
      </c>
      <c r="BL65" s="11">
        <v>50</v>
      </c>
      <c r="BM65" s="11">
        <v>50</v>
      </c>
      <c r="BN65" s="11">
        <v>30</v>
      </c>
      <c r="BO65" s="11">
        <v>11.73</v>
      </c>
      <c r="BP65" s="11">
        <f>BO65-BN65</f>
        <v>-18.27</v>
      </c>
      <c r="BQ65" s="11">
        <f>IF(BN65=0,0,BO65/BN65*100)</f>
        <v>39.1</v>
      </c>
      <c r="BR65" s="11">
        <v>0</v>
      </c>
      <c r="BS65" s="11">
        <v>0</v>
      </c>
      <c r="BT65" s="11">
        <v>0</v>
      </c>
      <c r="BU65" s="11">
        <v>271.61</v>
      </c>
      <c r="BV65" s="11">
        <f>BU65-BT65</f>
        <v>271.61</v>
      </c>
      <c r="BW65" s="11">
        <f>IF(BT65=0,0,BU65/BT65*100)</f>
        <v>0</v>
      </c>
      <c r="BX65" s="11">
        <v>30</v>
      </c>
      <c r="BY65" s="11">
        <v>30</v>
      </c>
      <c r="BZ65" s="11">
        <v>21</v>
      </c>
      <c r="CA65" s="11">
        <v>18.7</v>
      </c>
      <c r="CB65" s="11">
        <f>CA65-BZ65</f>
        <v>-2.3000000000000007</v>
      </c>
      <c r="CC65" s="11">
        <f>IF(BZ65=0,0,CA65/BZ65*100)</f>
        <v>89.047619047619037</v>
      </c>
      <c r="CD65" s="11">
        <v>30</v>
      </c>
      <c r="CE65" s="11">
        <v>30</v>
      </c>
      <c r="CF65" s="11">
        <v>21</v>
      </c>
      <c r="CG65" s="11">
        <v>11.73</v>
      </c>
      <c r="CH65" s="11">
        <f>CG65-CF65</f>
        <v>-9.27</v>
      </c>
      <c r="CI65" s="11">
        <f>IF(CF65=0,0,CG65/CF65*100)</f>
        <v>55.857142857142861</v>
      </c>
      <c r="CJ65" s="11">
        <v>0</v>
      </c>
      <c r="CK65" s="11">
        <v>0</v>
      </c>
      <c r="CL65" s="11">
        <v>0</v>
      </c>
      <c r="CM65" s="11">
        <v>167.76</v>
      </c>
      <c r="CN65" s="11">
        <f>CM65-CL65</f>
        <v>167.76</v>
      </c>
      <c r="CO65" s="11">
        <f>IF(CL65=0,0,CM65/CL65*100)</f>
        <v>0</v>
      </c>
      <c r="CP65" s="11">
        <v>100</v>
      </c>
      <c r="CQ65" s="11">
        <v>100</v>
      </c>
      <c r="CR65" s="11">
        <v>100</v>
      </c>
      <c r="CS65" s="11">
        <v>30.77</v>
      </c>
      <c r="CT65" s="11">
        <f>CS65-CR65</f>
        <v>-69.23</v>
      </c>
      <c r="CU65" s="11">
        <f>IF(CR65=0,0,CS65/CR65*100)</f>
        <v>30.769999999999996</v>
      </c>
      <c r="CV65" s="11">
        <v>50</v>
      </c>
      <c r="CW65" s="11">
        <v>50</v>
      </c>
      <c r="CX65" s="11">
        <v>30</v>
      </c>
      <c r="CY65" s="11">
        <v>63.24</v>
      </c>
      <c r="CZ65" s="11">
        <f>CY65-CX65</f>
        <v>33.24</v>
      </c>
      <c r="DA65" s="11">
        <f>IF(CX65=0,0,CY65/CX65*100)</f>
        <v>210.8</v>
      </c>
      <c r="DB65" s="11">
        <v>40</v>
      </c>
      <c r="DC65" s="11">
        <v>40</v>
      </c>
      <c r="DD65" s="11">
        <v>37</v>
      </c>
      <c r="DE65" s="11">
        <v>6.29</v>
      </c>
      <c r="DF65" s="11">
        <f>DE65-DD65</f>
        <v>-30.71</v>
      </c>
      <c r="DG65" s="11">
        <f>IF(DD65=0,0,DE65/DD65*100)</f>
        <v>17</v>
      </c>
      <c r="DH65" s="11">
        <v>0</v>
      </c>
      <c r="DI65" s="11">
        <v>0</v>
      </c>
      <c r="DJ65" s="11">
        <v>0</v>
      </c>
      <c r="DK65" s="11">
        <v>0</v>
      </c>
      <c r="DL65" s="11">
        <f>DK65-DJ65</f>
        <v>0</v>
      </c>
      <c r="DM65" s="11">
        <f>IF(DJ65=0,0,DK65/DJ65*100)</f>
        <v>0</v>
      </c>
      <c r="DN65" s="11">
        <v>20</v>
      </c>
      <c r="DO65" s="11">
        <v>20</v>
      </c>
      <c r="DP65" s="11">
        <v>14</v>
      </c>
      <c r="DQ65" s="11">
        <v>10.88</v>
      </c>
      <c r="DR65" s="11">
        <f>DQ65-DP65</f>
        <v>-3.1199999999999992</v>
      </c>
      <c r="DS65" s="11">
        <f>IF(DP65=0,0,DQ65/DP65*100)</f>
        <v>77.714285714285722</v>
      </c>
      <c r="DT65" s="11">
        <v>10</v>
      </c>
      <c r="DU65" s="11">
        <v>10</v>
      </c>
      <c r="DV65" s="11">
        <v>9</v>
      </c>
      <c r="DW65" s="11">
        <v>9.01</v>
      </c>
      <c r="DX65" s="11">
        <f>DW65-DV65</f>
        <v>9.9999999999997868E-3</v>
      </c>
      <c r="DY65" s="11">
        <f>IF(DV65=0,0,DW65/DV65*100)</f>
        <v>100.1111111111111</v>
      </c>
      <c r="DZ65" s="11">
        <v>20</v>
      </c>
      <c r="EA65" s="11">
        <v>20</v>
      </c>
      <c r="EB65" s="11">
        <v>14</v>
      </c>
      <c r="EC65" s="11">
        <v>6.8</v>
      </c>
      <c r="ED65" s="11">
        <f>EC65-EB65</f>
        <v>-7.2</v>
      </c>
      <c r="EE65" s="11">
        <f>IF(EB65=0,0,EC65/EB65*100)</f>
        <v>48.571428571428569</v>
      </c>
      <c r="EF65" s="11">
        <v>100</v>
      </c>
      <c r="EG65" s="11">
        <v>100</v>
      </c>
      <c r="EH65" s="11">
        <v>90</v>
      </c>
      <c r="EI65" s="11">
        <v>46.71</v>
      </c>
      <c r="EJ65" s="11">
        <f>EI65-EH65</f>
        <v>-43.29</v>
      </c>
      <c r="EK65" s="11">
        <f>IF(EH65=0,0,EI65/EH65*100)</f>
        <v>51.9</v>
      </c>
    </row>
    <row r="66" spans="1:141" x14ac:dyDescent="0.2">
      <c r="A66" s="10"/>
      <c r="B66" s="10">
        <v>22090200</v>
      </c>
      <c r="C66" s="10" t="s">
        <v>91</v>
      </c>
      <c r="D66" s="11">
        <v>0</v>
      </c>
      <c r="E66" s="11">
        <v>0</v>
      </c>
      <c r="F66" s="11">
        <v>0</v>
      </c>
      <c r="G66" s="11">
        <v>40.599999999999994</v>
      </c>
      <c r="H66" s="11">
        <f>G66-F66</f>
        <v>40.599999999999994</v>
      </c>
      <c r="I66" s="11">
        <f>IF(F66=0,0,G66/F66*100)</f>
        <v>0</v>
      </c>
      <c r="J66" s="11">
        <v>0</v>
      </c>
      <c r="K66" s="11">
        <v>0</v>
      </c>
      <c r="L66" s="11">
        <v>0</v>
      </c>
      <c r="M66" s="11">
        <v>0</v>
      </c>
      <c r="N66" s="11">
        <f>M66-L66</f>
        <v>0</v>
      </c>
      <c r="O66" s="11">
        <f>IF(L66=0,0,M66/L66*100)</f>
        <v>0</v>
      </c>
      <c r="P66" s="11">
        <v>0</v>
      </c>
      <c r="Q66" s="11">
        <v>0</v>
      </c>
      <c r="R66" s="11">
        <v>0</v>
      </c>
      <c r="S66" s="11">
        <v>0</v>
      </c>
      <c r="T66" s="11">
        <f>S66-R66</f>
        <v>0</v>
      </c>
      <c r="U66" s="11">
        <f>IF(R66=0,0,S66/R66*100)</f>
        <v>0</v>
      </c>
      <c r="V66" s="11">
        <v>0</v>
      </c>
      <c r="W66" s="11">
        <v>0</v>
      </c>
      <c r="X66" s="11">
        <v>0</v>
      </c>
      <c r="Y66" s="11">
        <v>0</v>
      </c>
      <c r="Z66" s="11">
        <f>Y66-X66</f>
        <v>0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40.599999999999994</v>
      </c>
      <c r="AF66" s="11">
        <f>AE66-AD66</f>
        <v>40.599999999999994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16.27</v>
      </c>
      <c r="AX66" s="11">
        <f>AW66-AV66</f>
        <v>16.27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f>BC66-BB66</f>
        <v>0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f>BO66-BN66</f>
        <v>0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>CA66-BZ66</f>
        <v>0</v>
      </c>
      <c r="CC66" s="11">
        <f>IF(BZ66=0,0,CA66/BZ66*100)</f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f>CG66-CF66</f>
        <v>0</v>
      </c>
      <c r="CI66" s="11">
        <f>IF(CF66=0,0,CG66/CF66*100)</f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f>CM66-CL66</f>
        <v>0</v>
      </c>
      <c r="CO66" s="11">
        <f>IF(CL66=0,0,CM66/CL66*100)</f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f>CS66-CR66</f>
        <v>0</v>
      </c>
      <c r="CU66" s="11">
        <f>IF(CR66=0,0,CS66/CR66*100)</f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f>CY66-CX66</f>
        <v>0</v>
      </c>
      <c r="DA66" s="11">
        <f>IF(CX66=0,0,CY66/CX66*100)</f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f>DE66-DD66</f>
        <v>0</v>
      </c>
      <c r="DG66" s="11">
        <f>IF(DD66=0,0,DE66/DD66*100)</f>
        <v>0</v>
      </c>
      <c r="DH66" s="11">
        <v>0</v>
      </c>
      <c r="DI66" s="11">
        <v>0</v>
      </c>
      <c r="DJ66" s="11">
        <v>0</v>
      </c>
      <c r="DK66" s="11">
        <v>24.33</v>
      </c>
      <c r="DL66" s="11">
        <f>DK66-DJ66</f>
        <v>24.33</v>
      </c>
      <c r="DM66" s="11">
        <f>IF(DJ66=0,0,DK66/DJ66*100)</f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f>DQ66-DP66</f>
        <v>0</v>
      </c>
      <c r="DS66" s="11">
        <f>IF(DP66=0,0,DQ66/DP66*100)</f>
        <v>0</v>
      </c>
      <c r="DT66" s="11">
        <v>0</v>
      </c>
      <c r="DU66" s="11">
        <v>0</v>
      </c>
      <c r="DV66" s="11">
        <v>0</v>
      </c>
      <c r="DW66" s="11">
        <v>0</v>
      </c>
      <c r="DX66" s="11">
        <f>DW66-DV66</f>
        <v>0</v>
      </c>
      <c r="DY66" s="11">
        <f>IF(DV66=0,0,DW66/DV66*100)</f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f>EC66-EB66</f>
        <v>0</v>
      </c>
      <c r="EE66" s="11">
        <f>IF(EB66=0,0,EC66/EB66*100)</f>
        <v>0</v>
      </c>
      <c r="EF66" s="11">
        <v>0</v>
      </c>
      <c r="EG66" s="11">
        <v>0</v>
      </c>
      <c r="EH66" s="11">
        <v>0</v>
      </c>
      <c r="EI66" s="11">
        <v>0</v>
      </c>
      <c r="EJ66" s="11">
        <f>EI66-EH66</f>
        <v>0</v>
      </c>
      <c r="EK66" s="11">
        <f>IF(EH66=0,0,EI66/EH66*100)</f>
        <v>0</v>
      </c>
    </row>
    <row r="67" spans="1:141" x14ac:dyDescent="0.2">
      <c r="A67" s="10"/>
      <c r="B67" s="10">
        <v>22090400</v>
      </c>
      <c r="C67" s="10" t="s">
        <v>92</v>
      </c>
      <c r="D67" s="11">
        <v>59550</v>
      </c>
      <c r="E67" s="11">
        <v>74550</v>
      </c>
      <c r="F67" s="11">
        <v>56355</v>
      </c>
      <c r="G67" s="11">
        <v>79985.509999999995</v>
      </c>
      <c r="H67" s="11">
        <f>G67-F67</f>
        <v>23630.509999999995</v>
      </c>
      <c r="I67" s="11">
        <f>IF(F67=0,0,G67/F67*100)</f>
        <v>141.9315233785822</v>
      </c>
      <c r="J67" s="11">
        <v>0</v>
      </c>
      <c r="K67" s="11">
        <v>0</v>
      </c>
      <c r="L67" s="11">
        <v>0</v>
      </c>
      <c r="M67" s="11">
        <v>0</v>
      </c>
      <c r="N67" s="11">
        <f>M67-L67</f>
        <v>0</v>
      </c>
      <c r="O67" s="11">
        <f>IF(L67=0,0,M67/L67*100)</f>
        <v>0</v>
      </c>
      <c r="P67" s="11">
        <v>59550</v>
      </c>
      <c r="Q67" s="11">
        <v>74550</v>
      </c>
      <c r="R67" s="11">
        <v>56355</v>
      </c>
      <c r="S67" s="11">
        <v>79985.509999999995</v>
      </c>
      <c r="T67" s="11">
        <f>S67-R67</f>
        <v>23630.509999999995</v>
      </c>
      <c r="U67" s="11">
        <f>IF(R67=0,0,S67/R67*100)</f>
        <v>141.9315233785822</v>
      </c>
      <c r="V67" s="11">
        <v>59550</v>
      </c>
      <c r="W67" s="11">
        <v>74550</v>
      </c>
      <c r="X67" s="11">
        <v>56355</v>
      </c>
      <c r="Y67" s="11">
        <v>79985.509999999995</v>
      </c>
      <c r="Z67" s="11">
        <f>Y67-X67</f>
        <v>23630.509999999995</v>
      </c>
      <c r="AA67" s="11">
        <f>IF(X67=0,0,Y67/X67*100)</f>
        <v>141.9315233785822</v>
      </c>
      <c r="AB67" s="11">
        <v>0</v>
      </c>
      <c r="AC67" s="11">
        <v>0</v>
      </c>
      <c r="AD67" s="11">
        <v>0</v>
      </c>
      <c r="AE67" s="11">
        <v>0</v>
      </c>
      <c r="AF67" s="11">
        <f>AE67-AD67</f>
        <v>0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f>AK67-AJ67</f>
        <v>0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f>AW67-AV67</f>
        <v>0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f>CA67-BZ67</f>
        <v>0</v>
      </c>
      <c r="CC67" s="11">
        <f>IF(BZ67=0,0,CA67/BZ67*100)</f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f>CG67-CF67</f>
        <v>0</v>
      </c>
      <c r="CI67" s="11">
        <f>IF(CF67=0,0,CG67/CF67*100)</f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f>CM67-CL67</f>
        <v>0</v>
      </c>
      <c r="CO67" s="11">
        <f>IF(CL67=0,0,CM67/CL67*100)</f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f>CS67-CR67</f>
        <v>0</v>
      </c>
      <c r="CU67" s="11">
        <f>IF(CR67=0,0,CS67/CR67*100)</f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f>CY67-CX67</f>
        <v>0</v>
      </c>
      <c r="DA67" s="11">
        <f>IF(CX67=0,0,CY67/CX67*100)</f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f>DE67-DD67</f>
        <v>0</v>
      </c>
      <c r="DG67" s="11">
        <f>IF(DD67=0,0,DE67/DD67*100)</f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f>DK67-DJ67</f>
        <v>0</v>
      </c>
      <c r="DM67" s="11">
        <f>IF(DJ67=0,0,DK67/DJ67*100)</f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f>DQ67-DP67</f>
        <v>0</v>
      </c>
      <c r="DS67" s="11">
        <f>IF(DP67=0,0,DQ67/DP67*100)</f>
        <v>0</v>
      </c>
      <c r="DT67" s="11">
        <v>0</v>
      </c>
      <c r="DU67" s="11">
        <v>0</v>
      </c>
      <c r="DV67" s="11">
        <v>0</v>
      </c>
      <c r="DW67" s="11">
        <v>0</v>
      </c>
      <c r="DX67" s="11">
        <f>DW67-DV67</f>
        <v>0</v>
      </c>
      <c r="DY67" s="11">
        <f>IF(DV67=0,0,DW67/DV67*100)</f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f>EC67-EB67</f>
        <v>0</v>
      </c>
      <c r="EE67" s="11">
        <f>IF(EB67=0,0,EC67/EB67*100)</f>
        <v>0</v>
      </c>
      <c r="EF67" s="11">
        <v>0</v>
      </c>
      <c r="EG67" s="11">
        <v>0</v>
      </c>
      <c r="EH67" s="11">
        <v>0</v>
      </c>
      <c r="EI67" s="11">
        <v>0</v>
      </c>
      <c r="EJ67" s="11">
        <f>EI67-EH67</f>
        <v>0</v>
      </c>
      <c r="EK67" s="11">
        <f>IF(EH67=0,0,EI67/EH67*100)</f>
        <v>0</v>
      </c>
    </row>
    <row r="68" spans="1:141" x14ac:dyDescent="0.2">
      <c r="A68" s="10"/>
      <c r="B68" s="10">
        <v>24000000</v>
      </c>
      <c r="C68" s="10" t="s">
        <v>93</v>
      </c>
      <c r="D68" s="11">
        <v>25000</v>
      </c>
      <c r="E68" s="11">
        <v>25000</v>
      </c>
      <c r="F68" s="11">
        <v>20000</v>
      </c>
      <c r="G68" s="11">
        <v>220429.00999999998</v>
      </c>
      <c r="H68" s="11">
        <f>G68-F68</f>
        <v>200429.00999999998</v>
      </c>
      <c r="I68" s="11">
        <f>IF(F68=0,0,G68/F68*100)</f>
        <v>1102.1450499999999</v>
      </c>
      <c r="J68" s="11">
        <v>25000</v>
      </c>
      <c r="K68" s="11">
        <v>25000</v>
      </c>
      <c r="L68" s="11">
        <v>20000</v>
      </c>
      <c r="M68" s="11">
        <v>170685.86</v>
      </c>
      <c r="N68" s="11">
        <f>M68-L68</f>
        <v>150685.85999999999</v>
      </c>
      <c r="O68" s="11">
        <f>IF(L68=0,0,M68/L68*100)</f>
        <v>853.42930000000001</v>
      </c>
      <c r="P68" s="11">
        <v>0</v>
      </c>
      <c r="Q68" s="11">
        <v>0</v>
      </c>
      <c r="R68" s="11">
        <v>0</v>
      </c>
      <c r="S68" s="11">
        <v>45782.159999999996</v>
      </c>
      <c r="T68" s="11">
        <f>S68-R68</f>
        <v>45782.159999999996</v>
      </c>
      <c r="U68" s="11">
        <f>IF(R68=0,0,S68/R68*100)</f>
        <v>0</v>
      </c>
      <c r="V68" s="11">
        <v>0</v>
      </c>
      <c r="W68" s="11">
        <v>0</v>
      </c>
      <c r="X68" s="11">
        <v>0</v>
      </c>
      <c r="Y68" s="11">
        <v>45782.159999999996</v>
      </c>
      <c r="Z68" s="11">
        <f>Y68-X68</f>
        <v>45782.159999999996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3960.9900000000002</v>
      </c>
      <c r="AF68" s="11">
        <f>AE68-AD68</f>
        <v>3960.9900000000002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AQ68-AP68</f>
        <v>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1</v>
      </c>
      <c r="BD68" s="11">
        <f>BC68-BB68</f>
        <v>1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5.9</v>
      </c>
      <c r="BJ68" s="11">
        <f>BI68-BH68</f>
        <v>5.9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  <c r="BX68" s="11">
        <v>0</v>
      </c>
      <c r="BY68" s="11">
        <v>0</v>
      </c>
      <c r="BZ68" s="11">
        <v>0</v>
      </c>
      <c r="CA68" s="11">
        <v>6.11</v>
      </c>
      <c r="CB68" s="11">
        <f>CA68-BZ68</f>
        <v>6.11</v>
      </c>
      <c r="CC68" s="11">
        <f>IF(BZ68=0,0,CA68/BZ68*100)</f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f>CG68-CF68</f>
        <v>0</v>
      </c>
      <c r="CI68" s="11">
        <f>IF(CF68=0,0,CG68/CF68*100)</f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f>CM68-CL68</f>
        <v>0</v>
      </c>
      <c r="CO68" s="11">
        <f>IF(CL68=0,0,CM68/CL68*100)</f>
        <v>0</v>
      </c>
      <c r="CP68" s="11">
        <v>0</v>
      </c>
      <c r="CQ68" s="11">
        <v>0</v>
      </c>
      <c r="CR68" s="11">
        <v>0</v>
      </c>
      <c r="CS68" s="11">
        <v>34.01</v>
      </c>
      <c r="CT68" s="11">
        <f>CS68-CR68</f>
        <v>34.01</v>
      </c>
      <c r="CU68" s="11">
        <f>IF(CR68=0,0,CS68/CR68*100)</f>
        <v>0</v>
      </c>
      <c r="CV68" s="11">
        <v>0</v>
      </c>
      <c r="CW68" s="11">
        <v>0</v>
      </c>
      <c r="CX68" s="11">
        <v>0</v>
      </c>
      <c r="CY68" s="11">
        <v>3911.34</v>
      </c>
      <c r="CZ68" s="11">
        <f>CY68-CX68</f>
        <v>3911.34</v>
      </c>
      <c r="DA68" s="11">
        <f>IF(CX68=0,0,CY68/CX68*100)</f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f>DE68-DD68</f>
        <v>0</v>
      </c>
      <c r="DG68" s="11">
        <f>IF(DD68=0,0,DE68/DD68*100)</f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f>DK68-DJ68</f>
        <v>0</v>
      </c>
      <c r="DM68" s="11">
        <f>IF(DJ68=0,0,DK68/DJ68*100)</f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f>DQ68-DP68</f>
        <v>0</v>
      </c>
      <c r="DS68" s="11">
        <f>IF(DP68=0,0,DQ68/DP68*100)</f>
        <v>0</v>
      </c>
      <c r="DT68" s="11">
        <v>0</v>
      </c>
      <c r="DU68" s="11">
        <v>0</v>
      </c>
      <c r="DV68" s="11">
        <v>0</v>
      </c>
      <c r="DW68" s="11">
        <v>0</v>
      </c>
      <c r="DX68" s="11">
        <f>DW68-DV68</f>
        <v>0</v>
      </c>
      <c r="DY68" s="11">
        <f>IF(DV68=0,0,DW68/DV68*100)</f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f>EC68-EB68</f>
        <v>0</v>
      </c>
      <c r="EE68" s="11">
        <f>IF(EB68=0,0,EC68/EB68*100)</f>
        <v>0</v>
      </c>
      <c r="EF68" s="11">
        <v>0</v>
      </c>
      <c r="EG68" s="11">
        <v>0</v>
      </c>
      <c r="EH68" s="11">
        <v>0</v>
      </c>
      <c r="EI68" s="11">
        <v>2.63</v>
      </c>
      <c r="EJ68" s="11">
        <f>EI68-EH68</f>
        <v>2.63</v>
      </c>
      <c r="EK68" s="11">
        <f>IF(EH68=0,0,EI68/EH68*100)</f>
        <v>0</v>
      </c>
    </row>
    <row r="69" spans="1:141" x14ac:dyDescent="0.2">
      <c r="A69" s="10"/>
      <c r="B69" s="10">
        <v>24060000</v>
      </c>
      <c r="C69" s="10" t="s">
        <v>77</v>
      </c>
      <c r="D69" s="11">
        <v>25000</v>
      </c>
      <c r="E69" s="11">
        <v>25000</v>
      </c>
      <c r="F69" s="11">
        <v>20000</v>
      </c>
      <c r="G69" s="11">
        <v>220429.00999999998</v>
      </c>
      <c r="H69" s="11">
        <f>G69-F69</f>
        <v>200429.00999999998</v>
      </c>
      <c r="I69" s="11">
        <f>IF(F69=0,0,G69/F69*100)</f>
        <v>1102.1450499999999</v>
      </c>
      <c r="J69" s="11">
        <v>25000</v>
      </c>
      <c r="K69" s="11">
        <v>25000</v>
      </c>
      <c r="L69" s="11">
        <v>20000</v>
      </c>
      <c r="M69" s="11">
        <v>170685.86</v>
      </c>
      <c r="N69" s="11">
        <f>M69-L69</f>
        <v>150685.85999999999</v>
      </c>
      <c r="O69" s="11">
        <f>IF(L69=0,0,M69/L69*100)</f>
        <v>853.42930000000001</v>
      </c>
      <c r="P69" s="11">
        <v>0</v>
      </c>
      <c r="Q69" s="11">
        <v>0</v>
      </c>
      <c r="R69" s="11">
        <v>0</v>
      </c>
      <c r="S69" s="11">
        <v>45782.159999999996</v>
      </c>
      <c r="T69" s="11">
        <f>S69-R69</f>
        <v>45782.159999999996</v>
      </c>
      <c r="U69" s="11">
        <f>IF(R69=0,0,S69/R69*100)</f>
        <v>0</v>
      </c>
      <c r="V69" s="11">
        <v>0</v>
      </c>
      <c r="W69" s="11">
        <v>0</v>
      </c>
      <c r="X69" s="11">
        <v>0</v>
      </c>
      <c r="Y69" s="11">
        <v>45782.159999999996</v>
      </c>
      <c r="Z69" s="11">
        <f>Y69-X69</f>
        <v>45782.159999999996</v>
      </c>
      <c r="AA69" s="11">
        <f>IF(X69=0,0,Y69/X69*100)</f>
        <v>0</v>
      </c>
      <c r="AB69" s="11">
        <v>0</v>
      </c>
      <c r="AC69" s="11">
        <v>0</v>
      </c>
      <c r="AD69" s="11">
        <v>0</v>
      </c>
      <c r="AE69" s="11">
        <v>3960.9900000000002</v>
      </c>
      <c r="AF69" s="11">
        <f>AE69-AD69</f>
        <v>3960.9900000000002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1</v>
      </c>
      <c r="BD69" s="11">
        <f>BC69-BB69</f>
        <v>1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5.9</v>
      </c>
      <c r="BJ69" s="11">
        <f>BI69-BH69</f>
        <v>5.9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  <c r="BX69" s="11">
        <v>0</v>
      </c>
      <c r="BY69" s="11">
        <v>0</v>
      </c>
      <c r="BZ69" s="11">
        <v>0</v>
      </c>
      <c r="CA69" s="11">
        <v>6.11</v>
      </c>
      <c r="CB69" s="11">
        <f>CA69-BZ69</f>
        <v>6.11</v>
      </c>
      <c r="CC69" s="11">
        <f>IF(BZ69=0,0,CA69/BZ69*100)</f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f>CG69-CF69</f>
        <v>0</v>
      </c>
      <c r="CI69" s="11">
        <f>IF(CF69=0,0,CG69/CF69*100)</f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f>CM69-CL69</f>
        <v>0</v>
      </c>
      <c r="CO69" s="11">
        <f>IF(CL69=0,0,CM69/CL69*100)</f>
        <v>0</v>
      </c>
      <c r="CP69" s="11">
        <v>0</v>
      </c>
      <c r="CQ69" s="11">
        <v>0</v>
      </c>
      <c r="CR69" s="11">
        <v>0</v>
      </c>
      <c r="CS69" s="11">
        <v>34.01</v>
      </c>
      <c r="CT69" s="11">
        <f>CS69-CR69</f>
        <v>34.01</v>
      </c>
      <c r="CU69" s="11">
        <f>IF(CR69=0,0,CS69/CR69*100)</f>
        <v>0</v>
      </c>
      <c r="CV69" s="11">
        <v>0</v>
      </c>
      <c r="CW69" s="11">
        <v>0</v>
      </c>
      <c r="CX69" s="11">
        <v>0</v>
      </c>
      <c r="CY69" s="11">
        <v>3911.34</v>
      </c>
      <c r="CZ69" s="11">
        <f>CY69-CX69</f>
        <v>3911.34</v>
      </c>
      <c r="DA69" s="11">
        <f>IF(CX69=0,0,CY69/CX69*100)</f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f>DE69-DD69</f>
        <v>0</v>
      </c>
      <c r="DG69" s="11">
        <f>IF(DD69=0,0,DE69/DD69*100)</f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f>DK69-DJ69</f>
        <v>0</v>
      </c>
      <c r="DM69" s="11">
        <f>IF(DJ69=0,0,DK69/DJ69*100)</f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f>DQ69-DP69</f>
        <v>0</v>
      </c>
      <c r="DS69" s="11">
        <f>IF(DP69=0,0,DQ69/DP69*100)</f>
        <v>0</v>
      </c>
      <c r="DT69" s="11">
        <v>0</v>
      </c>
      <c r="DU69" s="11">
        <v>0</v>
      </c>
      <c r="DV69" s="11">
        <v>0</v>
      </c>
      <c r="DW69" s="11">
        <v>0</v>
      </c>
      <c r="DX69" s="11">
        <f>DW69-DV69</f>
        <v>0</v>
      </c>
      <c r="DY69" s="11">
        <f>IF(DV69=0,0,DW69/DV69*100)</f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f>EC69-EB69</f>
        <v>0</v>
      </c>
      <c r="EE69" s="11">
        <f>IF(EB69=0,0,EC69/EB69*100)</f>
        <v>0</v>
      </c>
      <c r="EF69" s="11">
        <v>0</v>
      </c>
      <c r="EG69" s="11">
        <v>0</v>
      </c>
      <c r="EH69" s="11">
        <v>0</v>
      </c>
      <c r="EI69" s="11">
        <v>2.63</v>
      </c>
      <c r="EJ69" s="11">
        <f>EI69-EH69</f>
        <v>2.63</v>
      </c>
      <c r="EK69" s="11">
        <f>IF(EH69=0,0,EI69/EH69*100)</f>
        <v>0</v>
      </c>
    </row>
    <row r="70" spans="1:141" x14ac:dyDescent="0.2">
      <c r="A70" s="10"/>
      <c r="B70" s="10">
        <v>24060300</v>
      </c>
      <c r="C70" s="10" t="s">
        <v>77</v>
      </c>
      <c r="D70" s="11">
        <v>25000</v>
      </c>
      <c r="E70" s="11">
        <v>25000</v>
      </c>
      <c r="F70" s="11">
        <v>20000</v>
      </c>
      <c r="G70" s="11">
        <v>175670.58999999997</v>
      </c>
      <c r="H70" s="11">
        <f>G70-F70</f>
        <v>155670.58999999997</v>
      </c>
      <c r="I70" s="11">
        <f>IF(F70=0,0,G70/F70*100)</f>
        <v>878.35294999999985</v>
      </c>
      <c r="J70" s="11">
        <v>25000</v>
      </c>
      <c r="K70" s="11">
        <v>25000</v>
      </c>
      <c r="L70" s="11">
        <v>20000</v>
      </c>
      <c r="M70" s="11">
        <v>170685.86</v>
      </c>
      <c r="N70" s="11">
        <f>M70-L70</f>
        <v>150685.85999999999</v>
      </c>
      <c r="O70" s="11">
        <f>IF(L70=0,0,M70/L70*100)</f>
        <v>853.42930000000001</v>
      </c>
      <c r="P70" s="11">
        <v>0</v>
      </c>
      <c r="Q70" s="11">
        <v>0</v>
      </c>
      <c r="R70" s="11">
        <v>0</v>
      </c>
      <c r="S70" s="11">
        <v>1023.74</v>
      </c>
      <c r="T70" s="11">
        <f>S70-R70</f>
        <v>1023.74</v>
      </c>
      <c r="U70" s="11">
        <f>IF(R70=0,0,S70/R70*100)</f>
        <v>0</v>
      </c>
      <c r="V70" s="11">
        <v>0</v>
      </c>
      <c r="W70" s="11">
        <v>0</v>
      </c>
      <c r="X70" s="11">
        <v>0</v>
      </c>
      <c r="Y70" s="11">
        <v>1023.74</v>
      </c>
      <c r="Z70" s="11">
        <f>Y70-X70</f>
        <v>1023.74</v>
      </c>
      <c r="AA70" s="11">
        <f>IF(X70=0,0,Y70/X70*100)</f>
        <v>0</v>
      </c>
      <c r="AB70" s="11">
        <v>0</v>
      </c>
      <c r="AC70" s="11">
        <v>0</v>
      </c>
      <c r="AD70" s="11">
        <v>0</v>
      </c>
      <c r="AE70" s="11">
        <v>3960.9900000000002</v>
      </c>
      <c r="AF70" s="11">
        <f>AE70-AD70</f>
        <v>3960.9900000000002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1</v>
      </c>
      <c r="BD70" s="11">
        <f>BC70-BB70</f>
        <v>1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5.9</v>
      </c>
      <c r="BJ70" s="11">
        <f>BI70-BH70</f>
        <v>5.9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  <c r="BX70" s="11">
        <v>0</v>
      </c>
      <c r="BY70" s="11">
        <v>0</v>
      </c>
      <c r="BZ70" s="11">
        <v>0</v>
      </c>
      <c r="CA70" s="11">
        <v>6.11</v>
      </c>
      <c r="CB70" s="11">
        <f>CA70-BZ70</f>
        <v>6.11</v>
      </c>
      <c r="CC70" s="11">
        <f>IF(BZ70=0,0,CA70/BZ70*100)</f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f>CG70-CF70</f>
        <v>0</v>
      </c>
      <c r="CI70" s="11">
        <f>IF(CF70=0,0,CG70/CF70*100)</f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f>CM70-CL70</f>
        <v>0</v>
      </c>
      <c r="CO70" s="11">
        <f>IF(CL70=0,0,CM70/CL70*100)</f>
        <v>0</v>
      </c>
      <c r="CP70" s="11">
        <v>0</v>
      </c>
      <c r="CQ70" s="11">
        <v>0</v>
      </c>
      <c r="CR70" s="11">
        <v>0</v>
      </c>
      <c r="CS70" s="11">
        <v>34.01</v>
      </c>
      <c r="CT70" s="11">
        <f>CS70-CR70</f>
        <v>34.01</v>
      </c>
      <c r="CU70" s="11">
        <f>IF(CR70=0,0,CS70/CR70*100)</f>
        <v>0</v>
      </c>
      <c r="CV70" s="11">
        <v>0</v>
      </c>
      <c r="CW70" s="11">
        <v>0</v>
      </c>
      <c r="CX70" s="11">
        <v>0</v>
      </c>
      <c r="CY70" s="11">
        <v>3911.34</v>
      </c>
      <c r="CZ70" s="11">
        <f>CY70-CX70</f>
        <v>3911.34</v>
      </c>
      <c r="DA70" s="11">
        <f>IF(CX70=0,0,CY70/CX70*100)</f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f>DE70-DD70</f>
        <v>0</v>
      </c>
      <c r="DG70" s="11">
        <f>IF(DD70=0,0,DE70/DD70*100)</f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f>DK70-DJ70</f>
        <v>0</v>
      </c>
      <c r="DM70" s="11">
        <f>IF(DJ70=0,0,DK70/DJ70*100)</f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f>DQ70-DP70</f>
        <v>0</v>
      </c>
      <c r="DS70" s="11">
        <f>IF(DP70=0,0,DQ70/DP70*100)</f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f>DW70-DV70</f>
        <v>0</v>
      </c>
      <c r="DY70" s="11">
        <f>IF(DV70=0,0,DW70/DV70*100)</f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f>EC70-EB70</f>
        <v>0</v>
      </c>
      <c r="EE70" s="11">
        <f>IF(EB70=0,0,EC70/EB70*100)</f>
        <v>0</v>
      </c>
      <c r="EF70" s="11">
        <v>0</v>
      </c>
      <c r="EG70" s="11">
        <v>0</v>
      </c>
      <c r="EH70" s="11">
        <v>0</v>
      </c>
      <c r="EI70" s="11">
        <v>2.63</v>
      </c>
      <c r="EJ70" s="11">
        <f>EI70-EH70</f>
        <v>2.63</v>
      </c>
      <c r="EK70" s="11">
        <f>IF(EH70=0,0,EI70/EH70*100)</f>
        <v>0</v>
      </c>
    </row>
    <row r="71" spans="1:141" x14ac:dyDescent="0.2">
      <c r="A71" s="10"/>
      <c r="B71" s="10">
        <v>24062200</v>
      </c>
      <c r="C71" s="10" t="s">
        <v>94</v>
      </c>
      <c r="D71" s="11">
        <v>0</v>
      </c>
      <c r="E71" s="11">
        <v>0</v>
      </c>
      <c r="F71" s="11">
        <v>0</v>
      </c>
      <c r="G71" s="11">
        <v>44758.42</v>
      </c>
      <c r="H71" s="11">
        <f>G71-F71</f>
        <v>44758.42</v>
      </c>
      <c r="I71" s="11">
        <f>IF(F71=0,0,G71/F71*100)</f>
        <v>0</v>
      </c>
      <c r="J71" s="11">
        <v>0</v>
      </c>
      <c r="K71" s="11">
        <v>0</v>
      </c>
      <c r="L71" s="11">
        <v>0</v>
      </c>
      <c r="M71" s="11">
        <v>0</v>
      </c>
      <c r="N71" s="11">
        <f>M71-L71</f>
        <v>0</v>
      </c>
      <c r="O71" s="11">
        <f>IF(L71=0,0,M71/L71*100)</f>
        <v>0</v>
      </c>
      <c r="P71" s="11">
        <v>0</v>
      </c>
      <c r="Q71" s="11">
        <v>0</v>
      </c>
      <c r="R71" s="11">
        <v>0</v>
      </c>
      <c r="S71" s="11">
        <v>44758.42</v>
      </c>
      <c r="T71" s="11">
        <f>S71-R71</f>
        <v>44758.42</v>
      </c>
      <c r="U71" s="11">
        <f>IF(R71=0,0,S71/R71*100)</f>
        <v>0</v>
      </c>
      <c r="V71" s="11">
        <v>0</v>
      </c>
      <c r="W71" s="11">
        <v>0</v>
      </c>
      <c r="X71" s="11">
        <v>0</v>
      </c>
      <c r="Y71" s="11">
        <v>44758.42</v>
      </c>
      <c r="Z71" s="11">
        <f>Y71-X71</f>
        <v>44758.42</v>
      </c>
      <c r="AA71" s="11">
        <f>IF(X71=0,0,Y71/X71*100)</f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f>CA71-BZ71</f>
        <v>0</v>
      </c>
      <c r="CC71" s="11">
        <f>IF(BZ71=0,0,CA71/BZ71*100)</f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f>CG71-CF71</f>
        <v>0</v>
      </c>
      <c r="CI71" s="11">
        <f>IF(CF71=0,0,CG71/CF71*100)</f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f>CM71-CL71</f>
        <v>0</v>
      </c>
      <c r="CO71" s="11">
        <f>IF(CL71=0,0,CM71/CL71*100)</f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f>CS71-CR71</f>
        <v>0</v>
      </c>
      <c r="CU71" s="11">
        <f>IF(CR71=0,0,CS71/CR71*100)</f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f>CY71-CX71</f>
        <v>0</v>
      </c>
      <c r="DA71" s="11">
        <f>IF(CX71=0,0,CY71/CX71*100)</f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f>DE71-DD71</f>
        <v>0</v>
      </c>
      <c r="DG71" s="11">
        <f>IF(DD71=0,0,DE71/DD71*100)</f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f>DK71-DJ71</f>
        <v>0</v>
      </c>
      <c r="DM71" s="11">
        <f>IF(DJ71=0,0,DK71/DJ71*100)</f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f>DQ71-DP71</f>
        <v>0</v>
      </c>
      <c r="DS71" s="11">
        <f>IF(DP71=0,0,DQ71/DP71*100)</f>
        <v>0</v>
      </c>
      <c r="DT71" s="11">
        <v>0</v>
      </c>
      <c r="DU71" s="11">
        <v>0</v>
      </c>
      <c r="DV71" s="11">
        <v>0</v>
      </c>
      <c r="DW71" s="11">
        <v>0</v>
      </c>
      <c r="DX71" s="11">
        <f>DW71-DV71</f>
        <v>0</v>
      </c>
      <c r="DY71" s="11">
        <f>IF(DV71=0,0,DW71/DV71*100)</f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f>EC71-EB71</f>
        <v>0</v>
      </c>
      <c r="EE71" s="11">
        <f>IF(EB71=0,0,EC71/EB71*100)</f>
        <v>0</v>
      </c>
      <c r="EF71" s="11">
        <v>0</v>
      </c>
      <c r="EG71" s="11">
        <v>0</v>
      </c>
      <c r="EH71" s="11">
        <v>0</v>
      </c>
      <c r="EI71" s="11">
        <v>0</v>
      </c>
      <c r="EJ71" s="11">
        <f>EI71-EH71</f>
        <v>0</v>
      </c>
      <c r="EK71" s="11">
        <f>IF(EH71=0,0,EI71/EH71*100)</f>
        <v>0</v>
      </c>
    </row>
    <row r="72" spans="1:141" x14ac:dyDescent="0.2">
      <c r="A72" s="10"/>
      <c r="B72" s="10">
        <v>40000000</v>
      </c>
      <c r="C72" s="10" t="s">
        <v>95</v>
      </c>
      <c r="D72" s="11">
        <v>289799240</v>
      </c>
      <c r="E72" s="11">
        <v>361114254</v>
      </c>
      <c r="F72" s="11">
        <v>271739042.81</v>
      </c>
      <c r="G72" s="11">
        <v>251759000.13000003</v>
      </c>
      <c r="H72" s="11">
        <f>G72-F72</f>
        <v>-19980042.679999977</v>
      </c>
      <c r="I72" s="11">
        <f>IF(F72=0,0,G72/F72*100)</f>
        <v>92.647341922827763</v>
      </c>
      <c r="J72" s="11">
        <v>289699240</v>
      </c>
      <c r="K72" s="11">
        <v>344648047</v>
      </c>
      <c r="L72" s="11">
        <v>265561156.81</v>
      </c>
      <c r="M72" s="11">
        <v>245466760.95000002</v>
      </c>
      <c r="N72" s="11">
        <f>M72-L72</f>
        <v>-20094395.859999985</v>
      </c>
      <c r="O72" s="11">
        <f>IF(L72=0,0,M72/L72*100)</f>
        <v>92.433232291431523</v>
      </c>
      <c r="P72" s="11">
        <v>0</v>
      </c>
      <c r="Q72" s="11">
        <v>14186413</v>
      </c>
      <c r="R72" s="11">
        <v>4289900</v>
      </c>
      <c r="S72" s="11">
        <v>4289900</v>
      </c>
      <c r="T72" s="11">
        <f>S72-R72</f>
        <v>0</v>
      </c>
      <c r="U72" s="11">
        <f>IF(R72=0,0,S72/R72*100)</f>
        <v>100</v>
      </c>
      <c r="V72" s="11">
        <v>0</v>
      </c>
      <c r="W72" s="11">
        <v>14186413</v>
      </c>
      <c r="X72" s="11">
        <v>4289900</v>
      </c>
      <c r="Y72" s="11">
        <v>4289900</v>
      </c>
      <c r="Z72" s="11">
        <f>Y72-X72</f>
        <v>0</v>
      </c>
      <c r="AA72" s="11">
        <f>IF(X72=0,0,Y72/X72*100)</f>
        <v>100</v>
      </c>
      <c r="AB72" s="11">
        <v>100000</v>
      </c>
      <c r="AC72" s="11">
        <v>2279794</v>
      </c>
      <c r="AD72" s="11">
        <v>1887986</v>
      </c>
      <c r="AE72" s="11">
        <v>2002339.18</v>
      </c>
      <c r="AF72" s="11">
        <f>AE72-AD72</f>
        <v>114353.17999999993</v>
      </c>
      <c r="AG72" s="11">
        <f>IF(AD72=0,0,AE72/AD72*100)</f>
        <v>106.05688707437449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250000</v>
      </c>
      <c r="AR72" s="11">
        <f>AQ72-AP72</f>
        <v>250000</v>
      </c>
      <c r="AS72" s="11">
        <f>IF(AP72=0,0,AQ72/AP72*100)</f>
        <v>0</v>
      </c>
      <c r="AT72" s="11">
        <v>0</v>
      </c>
      <c r="AU72" s="11">
        <v>638863</v>
      </c>
      <c r="AV72" s="11">
        <v>638863</v>
      </c>
      <c r="AW72" s="11">
        <v>638863</v>
      </c>
      <c r="AX72" s="11">
        <f>AW72-AV72</f>
        <v>0</v>
      </c>
      <c r="AY72" s="11">
        <f>IF(AV72=0,0,AW72/AV72*100)</f>
        <v>100</v>
      </c>
      <c r="AZ72" s="11">
        <v>0</v>
      </c>
      <c r="BA72" s="11">
        <v>281591</v>
      </c>
      <c r="BB72" s="11">
        <v>281591</v>
      </c>
      <c r="BC72" s="11">
        <v>276160.68</v>
      </c>
      <c r="BD72" s="11">
        <f>BC72-BB72</f>
        <v>-5430.320000000007</v>
      </c>
      <c r="BE72" s="11">
        <f>IF(BB72=0,0,BC72/BB72*100)</f>
        <v>98.071557684727139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f>BO72-BN72</f>
        <v>0</v>
      </c>
      <c r="BQ72" s="11">
        <f>IF(BN72=0,0,BO72/BN72*100)</f>
        <v>0</v>
      </c>
      <c r="BR72" s="11">
        <v>100000</v>
      </c>
      <c r="BS72" s="11">
        <v>175000</v>
      </c>
      <c r="BT72" s="11">
        <v>175000</v>
      </c>
      <c r="BU72" s="11">
        <v>174931.33000000002</v>
      </c>
      <c r="BV72" s="11">
        <f>BU72-BT72</f>
        <v>-68.669999999983702</v>
      </c>
      <c r="BW72" s="11">
        <f>IF(BT72=0,0,BU72/BT72*100)</f>
        <v>99.960760000000008</v>
      </c>
      <c r="BX72" s="11">
        <v>0</v>
      </c>
      <c r="BY72" s="11">
        <v>0</v>
      </c>
      <c r="BZ72" s="11">
        <v>0</v>
      </c>
      <c r="CA72" s="11">
        <v>0</v>
      </c>
      <c r="CB72" s="11">
        <f>CA72-BZ72</f>
        <v>0</v>
      </c>
      <c r="CC72" s="11">
        <f>IF(BZ72=0,0,CA72/BZ72*100)</f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f>CG72-CF72</f>
        <v>0</v>
      </c>
      <c r="CI72" s="11">
        <f>IF(CF72=0,0,CG72/CF72*100)</f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f>CM72-CL72</f>
        <v>0</v>
      </c>
      <c r="CO72" s="11">
        <f>IF(CL72=0,0,CM72/CL72*100)</f>
        <v>0</v>
      </c>
      <c r="CP72" s="11">
        <v>0</v>
      </c>
      <c r="CQ72" s="11">
        <v>621740</v>
      </c>
      <c r="CR72" s="11">
        <v>419600</v>
      </c>
      <c r="CS72" s="11">
        <v>255493.41</v>
      </c>
      <c r="CT72" s="11">
        <f>CS72-CR72</f>
        <v>-164106.59</v>
      </c>
      <c r="CU72" s="11">
        <f>IF(CR72=0,0,CS72/CR72*100)</f>
        <v>60.889754528122019</v>
      </c>
      <c r="CV72" s="11">
        <v>0</v>
      </c>
      <c r="CW72" s="11">
        <v>0</v>
      </c>
      <c r="CX72" s="11">
        <v>0</v>
      </c>
      <c r="CY72" s="11">
        <v>75000</v>
      </c>
      <c r="CZ72" s="11">
        <f>CY72-CX72</f>
        <v>75000</v>
      </c>
      <c r="DA72" s="11">
        <f>IF(CX72=0,0,CY72/CX72*100)</f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f>DE72-DD72</f>
        <v>0</v>
      </c>
      <c r="DG72" s="11">
        <f>IF(DD72=0,0,DE72/DD72*100)</f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f>DK72-DJ72</f>
        <v>0</v>
      </c>
      <c r="DM72" s="11">
        <f>IF(DJ72=0,0,DK72/DJ72*100)</f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f>DQ72-DP72</f>
        <v>0</v>
      </c>
      <c r="DS72" s="11">
        <f>IF(DP72=0,0,DQ72/DP72*100)</f>
        <v>0</v>
      </c>
      <c r="DT72" s="11">
        <v>0</v>
      </c>
      <c r="DU72" s="11">
        <v>0</v>
      </c>
      <c r="DV72" s="11">
        <v>0</v>
      </c>
      <c r="DW72" s="11">
        <v>0</v>
      </c>
      <c r="DX72" s="11">
        <f>DW72-DV72</f>
        <v>0</v>
      </c>
      <c r="DY72" s="11">
        <f>IF(DV72=0,0,DW72/DV72*100)</f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f>EC72-EB72</f>
        <v>0</v>
      </c>
      <c r="EE72" s="11">
        <f>IF(EB72=0,0,EC72/EB72*100)</f>
        <v>0</v>
      </c>
      <c r="EF72" s="11">
        <v>0</v>
      </c>
      <c r="EG72" s="11">
        <v>562600</v>
      </c>
      <c r="EH72" s="11">
        <v>372932</v>
      </c>
      <c r="EI72" s="11">
        <v>331890.76</v>
      </c>
      <c r="EJ72" s="11">
        <f>EI72-EH72</f>
        <v>-41041.239999999991</v>
      </c>
      <c r="EK72" s="11">
        <f>IF(EH72=0,0,EI72/EH72*100)</f>
        <v>88.994980318127702</v>
      </c>
    </row>
    <row r="73" spans="1:141" x14ac:dyDescent="0.2">
      <c r="A73" s="10"/>
      <c r="B73" s="10">
        <v>41000000</v>
      </c>
      <c r="C73" s="10" t="s">
        <v>96</v>
      </c>
      <c r="D73" s="11">
        <v>289799240</v>
      </c>
      <c r="E73" s="11">
        <v>361114254</v>
      </c>
      <c r="F73" s="11">
        <v>271739042.81</v>
      </c>
      <c r="G73" s="11">
        <v>251759000.13000003</v>
      </c>
      <c r="H73" s="11">
        <f>G73-F73</f>
        <v>-19980042.679999977</v>
      </c>
      <c r="I73" s="11">
        <f>IF(F73=0,0,G73/F73*100)</f>
        <v>92.647341922827763</v>
      </c>
      <c r="J73" s="11">
        <v>289699240</v>
      </c>
      <c r="K73" s="11">
        <v>344648047</v>
      </c>
      <c r="L73" s="11">
        <v>265561156.81</v>
      </c>
      <c r="M73" s="11">
        <v>245466760.95000002</v>
      </c>
      <c r="N73" s="11">
        <f>M73-L73</f>
        <v>-20094395.859999985</v>
      </c>
      <c r="O73" s="11">
        <f>IF(L73=0,0,M73/L73*100)</f>
        <v>92.433232291431523</v>
      </c>
      <c r="P73" s="11">
        <v>0</v>
      </c>
      <c r="Q73" s="11">
        <v>14186413</v>
      </c>
      <c r="R73" s="11">
        <v>4289900</v>
      </c>
      <c r="S73" s="11">
        <v>4289900</v>
      </c>
      <c r="T73" s="11">
        <f>S73-R73</f>
        <v>0</v>
      </c>
      <c r="U73" s="11">
        <f>IF(R73=0,0,S73/R73*100)</f>
        <v>100</v>
      </c>
      <c r="V73" s="11">
        <v>0</v>
      </c>
      <c r="W73" s="11">
        <v>14186413</v>
      </c>
      <c r="X73" s="11">
        <v>4289900</v>
      </c>
      <c r="Y73" s="11">
        <v>4289900</v>
      </c>
      <c r="Z73" s="11">
        <f>Y73-X73</f>
        <v>0</v>
      </c>
      <c r="AA73" s="11">
        <f>IF(X73=0,0,Y73/X73*100)</f>
        <v>100</v>
      </c>
      <c r="AB73" s="11">
        <v>100000</v>
      </c>
      <c r="AC73" s="11">
        <v>2279794</v>
      </c>
      <c r="AD73" s="11">
        <v>1887986</v>
      </c>
      <c r="AE73" s="11">
        <v>2002339.18</v>
      </c>
      <c r="AF73" s="11">
        <f>AE73-AD73</f>
        <v>114353.17999999993</v>
      </c>
      <c r="AG73" s="11">
        <f>IF(AD73=0,0,AE73/AD73*100)</f>
        <v>106.05688707437449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250000</v>
      </c>
      <c r="AR73" s="11">
        <f>AQ73-AP73</f>
        <v>250000</v>
      </c>
      <c r="AS73" s="11">
        <f>IF(AP73=0,0,AQ73/AP73*100)</f>
        <v>0</v>
      </c>
      <c r="AT73" s="11">
        <v>0</v>
      </c>
      <c r="AU73" s="11">
        <v>638863</v>
      </c>
      <c r="AV73" s="11">
        <v>638863</v>
      </c>
      <c r="AW73" s="11">
        <v>638863</v>
      </c>
      <c r="AX73" s="11">
        <f>AW73-AV73</f>
        <v>0</v>
      </c>
      <c r="AY73" s="11">
        <f>IF(AV73=0,0,AW73/AV73*100)</f>
        <v>100</v>
      </c>
      <c r="AZ73" s="11">
        <v>0</v>
      </c>
      <c r="BA73" s="11">
        <v>281591</v>
      </c>
      <c r="BB73" s="11">
        <v>281591</v>
      </c>
      <c r="BC73" s="11">
        <v>276160.68</v>
      </c>
      <c r="BD73" s="11">
        <f>BC73-BB73</f>
        <v>-5430.320000000007</v>
      </c>
      <c r="BE73" s="11">
        <f>IF(BB73=0,0,BC73/BB73*100)</f>
        <v>98.071557684727139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f>BO73-BN73</f>
        <v>0</v>
      </c>
      <c r="BQ73" s="11">
        <f>IF(BN73=0,0,BO73/BN73*100)</f>
        <v>0</v>
      </c>
      <c r="BR73" s="11">
        <v>100000</v>
      </c>
      <c r="BS73" s="11">
        <v>175000</v>
      </c>
      <c r="BT73" s="11">
        <v>175000</v>
      </c>
      <c r="BU73" s="11">
        <v>174931.33000000002</v>
      </c>
      <c r="BV73" s="11">
        <f>BU73-BT73</f>
        <v>-68.669999999983702</v>
      </c>
      <c r="BW73" s="11">
        <f>IF(BT73=0,0,BU73/BT73*100)</f>
        <v>99.960760000000008</v>
      </c>
      <c r="BX73" s="11">
        <v>0</v>
      </c>
      <c r="BY73" s="11">
        <v>0</v>
      </c>
      <c r="BZ73" s="11">
        <v>0</v>
      </c>
      <c r="CA73" s="11">
        <v>0</v>
      </c>
      <c r="CB73" s="11">
        <f>CA73-BZ73</f>
        <v>0</v>
      </c>
      <c r="CC73" s="11">
        <f>IF(BZ73=0,0,CA73/BZ73*100)</f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f>CG73-CF73</f>
        <v>0</v>
      </c>
      <c r="CI73" s="11">
        <f>IF(CF73=0,0,CG73/CF73*100)</f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f>CM73-CL73</f>
        <v>0</v>
      </c>
      <c r="CO73" s="11">
        <f>IF(CL73=0,0,CM73/CL73*100)</f>
        <v>0</v>
      </c>
      <c r="CP73" s="11">
        <v>0</v>
      </c>
      <c r="CQ73" s="11">
        <v>621740</v>
      </c>
      <c r="CR73" s="11">
        <v>419600</v>
      </c>
      <c r="CS73" s="11">
        <v>255493.41</v>
      </c>
      <c r="CT73" s="11">
        <f>CS73-CR73</f>
        <v>-164106.59</v>
      </c>
      <c r="CU73" s="11">
        <f>IF(CR73=0,0,CS73/CR73*100)</f>
        <v>60.889754528122019</v>
      </c>
      <c r="CV73" s="11">
        <v>0</v>
      </c>
      <c r="CW73" s="11">
        <v>0</v>
      </c>
      <c r="CX73" s="11">
        <v>0</v>
      </c>
      <c r="CY73" s="11">
        <v>75000</v>
      </c>
      <c r="CZ73" s="11">
        <f>CY73-CX73</f>
        <v>75000</v>
      </c>
      <c r="DA73" s="11">
        <f>IF(CX73=0,0,CY73/CX73*100)</f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f>DE73-DD73</f>
        <v>0</v>
      </c>
      <c r="DG73" s="11">
        <f>IF(DD73=0,0,DE73/DD73*100)</f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f>DK73-DJ73</f>
        <v>0</v>
      </c>
      <c r="DM73" s="11">
        <f>IF(DJ73=0,0,DK73/DJ73*100)</f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f>DQ73-DP73</f>
        <v>0</v>
      </c>
      <c r="DS73" s="11">
        <f>IF(DP73=0,0,DQ73/DP73*100)</f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f>DW73-DV73</f>
        <v>0</v>
      </c>
      <c r="DY73" s="11">
        <f>IF(DV73=0,0,DW73/DV73*100)</f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f>EC73-EB73</f>
        <v>0</v>
      </c>
      <c r="EE73" s="11">
        <f>IF(EB73=0,0,EC73/EB73*100)</f>
        <v>0</v>
      </c>
      <c r="EF73" s="11">
        <v>0</v>
      </c>
      <c r="EG73" s="11">
        <v>562600</v>
      </c>
      <c r="EH73" s="11">
        <v>372932</v>
      </c>
      <c r="EI73" s="11">
        <v>331890.76</v>
      </c>
      <c r="EJ73" s="11">
        <f>EI73-EH73</f>
        <v>-41041.239999999991</v>
      </c>
      <c r="EK73" s="11">
        <f>IF(EH73=0,0,EI73/EH73*100)</f>
        <v>88.994980318127702</v>
      </c>
    </row>
    <row r="74" spans="1:141" x14ac:dyDescent="0.2">
      <c r="A74" s="10"/>
      <c r="B74" s="10">
        <v>41020000</v>
      </c>
      <c r="C74" s="10" t="s">
        <v>97</v>
      </c>
      <c r="D74" s="11">
        <v>0</v>
      </c>
      <c r="E74" s="11">
        <v>10248300</v>
      </c>
      <c r="F74" s="11">
        <v>6832200</v>
      </c>
      <c r="G74" s="11">
        <v>6832200</v>
      </c>
      <c r="H74" s="11">
        <f>G74-F74</f>
        <v>0</v>
      </c>
      <c r="I74" s="11">
        <f>IF(F74=0,0,G74/F74*100)</f>
        <v>100</v>
      </c>
      <c r="J74" s="11">
        <v>0</v>
      </c>
      <c r="K74" s="11">
        <v>10248300</v>
      </c>
      <c r="L74" s="11">
        <v>6832200</v>
      </c>
      <c r="M74" s="11">
        <v>6832200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f>CA74-BZ74</f>
        <v>0</v>
      </c>
      <c r="CC74" s="11">
        <f>IF(BZ74=0,0,CA74/BZ74*100)</f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f>CG74-CF74</f>
        <v>0</v>
      </c>
      <c r="CI74" s="11">
        <f>IF(CF74=0,0,CG74/CF74*100)</f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f>CM74-CL74</f>
        <v>0</v>
      </c>
      <c r="CO74" s="11">
        <f>IF(CL74=0,0,CM74/CL74*100)</f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f>CS74-CR74</f>
        <v>0</v>
      </c>
      <c r="CU74" s="11">
        <f>IF(CR74=0,0,CS74/CR74*100)</f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f>CY74-CX74</f>
        <v>0</v>
      </c>
      <c r="DA74" s="11">
        <f>IF(CX74=0,0,CY74/CX74*100)</f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f>DE74-DD74</f>
        <v>0</v>
      </c>
      <c r="DG74" s="11">
        <f>IF(DD74=0,0,DE74/DD74*100)</f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f>DK74-DJ74</f>
        <v>0</v>
      </c>
      <c r="DM74" s="11">
        <f>IF(DJ74=0,0,DK74/DJ74*100)</f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f>DQ74-DP74</f>
        <v>0</v>
      </c>
      <c r="DS74" s="11">
        <f>IF(DP74=0,0,DQ74/DP74*100)</f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f>DW74-DV74</f>
        <v>0</v>
      </c>
      <c r="DY74" s="11">
        <f>IF(DV74=0,0,DW74/DV74*100)</f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f>EC74-EB74</f>
        <v>0</v>
      </c>
      <c r="EE74" s="11">
        <f>IF(EB74=0,0,EC74/EB74*100)</f>
        <v>0</v>
      </c>
      <c r="EF74" s="11">
        <v>0</v>
      </c>
      <c r="EG74" s="11">
        <v>0</v>
      </c>
      <c r="EH74" s="11">
        <v>0</v>
      </c>
      <c r="EI74" s="11">
        <v>0</v>
      </c>
      <c r="EJ74" s="11">
        <f>EI74-EH74</f>
        <v>0</v>
      </c>
      <c r="EK74" s="11">
        <f>IF(EH74=0,0,EI74/EH74*100)</f>
        <v>0</v>
      </c>
    </row>
    <row r="75" spans="1:141" x14ac:dyDescent="0.2">
      <c r="A75" s="10"/>
      <c r="B75" s="10">
        <v>41020100</v>
      </c>
      <c r="C75" s="10" t="s">
        <v>98</v>
      </c>
      <c r="D75" s="11">
        <v>0</v>
      </c>
      <c r="E75" s="11">
        <v>10248300</v>
      </c>
      <c r="F75" s="11">
        <v>6832200</v>
      </c>
      <c r="G75" s="11">
        <v>6832200</v>
      </c>
      <c r="H75" s="11">
        <f>G75-F75</f>
        <v>0</v>
      </c>
      <c r="I75" s="11">
        <f>IF(F75=0,0,G75/F75*100)</f>
        <v>100</v>
      </c>
      <c r="J75" s="11">
        <v>0</v>
      </c>
      <c r="K75" s="11">
        <v>10248300</v>
      </c>
      <c r="L75" s="11">
        <v>6832200</v>
      </c>
      <c r="M75" s="11">
        <v>6832200</v>
      </c>
      <c r="N75" s="11">
        <f>M75-L75</f>
        <v>0</v>
      </c>
      <c r="O75" s="11">
        <f>IF(L75=0,0,M75/L75*100)</f>
        <v>100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f>CA75-BZ75</f>
        <v>0</v>
      </c>
      <c r="CC75" s="11">
        <f>IF(BZ75=0,0,CA75/BZ75*100)</f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f>CG75-CF75</f>
        <v>0</v>
      </c>
      <c r="CI75" s="11">
        <f>IF(CF75=0,0,CG75/CF75*100)</f>
        <v>0</v>
      </c>
      <c r="CJ75" s="11">
        <v>0</v>
      </c>
      <c r="CK75" s="11">
        <v>0</v>
      </c>
      <c r="CL75" s="11">
        <v>0</v>
      </c>
      <c r="CM75" s="11">
        <v>0</v>
      </c>
      <c r="CN75" s="11">
        <f>CM75-CL75</f>
        <v>0</v>
      </c>
      <c r="CO75" s="11">
        <f>IF(CL75=0,0,CM75/CL75*100)</f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f>CS75-CR75</f>
        <v>0</v>
      </c>
      <c r="CU75" s="11">
        <f>IF(CR75=0,0,CS75/CR75*100)</f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f>CY75-CX75</f>
        <v>0</v>
      </c>
      <c r="DA75" s="11">
        <f>IF(CX75=0,0,CY75/CX75*100)</f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f>DE75-DD75</f>
        <v>0</v>
      </c>
      <c r="DG75" s="11">
        <f>IF(DD75=0,0,DE75/DD75*100)</f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f>DK75-DJ75</f>
        <v>0</v>
      </c>
      <c r="DM75" s="11">
        <f>IF(DJ75=0,0,DK75/DJ75*100)</f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f>DQ75-DP75</f>
        <v>0</v>
      </c>
      <c r="DS75" s="11">
        <f>IF(DP75=0,0,DQ75/DP75*100)</f>
        <v>0</v>
      </c>
      <c r="DT75" s="11">
        <v>0</v>
      </c>
      <c r="DU75" s="11">
        <v>0</v>
      </c>
      <c r="DV75" s="11">
        <v>0</v>
      </c>
      <c r="DW75" s="11">
        <v>0</v>
      </c>
      <c r="DX75" s="11">
        <f>DW75-DV75</f>
        <v>0</v>
      </c>
      <c r="DY75" s="11">
        <f>IF(DV75=0,0,DW75/DV75*100)</f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f>EC75-EB75</f>
        <v>0</v>
      </c>
      <c r="EE75" s="11">
        <f>IF(EB75=0,0,EC75/EB75*100)</f>
        <v>0</v>
      </c>
      <c r="EF75" s="11">
        <v>0</v>
      </c>
      <c r="EG75" s="11">
        <v>0</v>
      </c>
      <c r="EH75" s="11">
        <v>0</v>
      </c>
      <c r="EI75" s="11">
        <v>0</v>
      </c>
      <c r="EJ75" s="11">
        <f>EI75-EH75</f>
        <v>0</v>
      </c>
      <c r="EK75" s="11">
        <f>IF(EH75=0,0,EI75/EH75*100)</f>
        <v>0</v>
      </c>
    </row>
    <row r="76" spans="1:141" x14ac:dyDescent="0.2">
      <c r="A76" s="10"/>
      <c r="B76" s="10">
        <v>41030000</v>
      </c>
      <c r="C76" s="10" t="s">
        <v>99</v>
      </c>
      <c r="D76" s="11">
        <v>68191300</v>
      </c>
      <c r="E76" s="11">
        <v>116094047</v>
      </c>
      <c r="F76" s="11">
        <v>83261534</v>
      </c>
      <c r="G76" s="11">
        <v>80445200</v>
      </c>
      <c r="H76" s="11">
        <f>G76-F76</f>
        <v>-2816334</v>
      </c>
      <c r="I76" s="11">
        <f>IF(F76=0,0,G76/F76*100)</f>
        <v>96.617484852008616</v>
      </c>
      <c r="J76" s="11">
        <v>68191300</v>
      </c>
      <c r="K76" s="11">
        <v>116094047</v>
      </c>
      <c r="L76" s="11">
        <v>83261534</v>
      </c>
      <c r="M76" s="11">
        <v>80445200</v>
      </c>
      <c r="N76" s="11">
        <f>M76-L76</f>
        <v>-2816334</v>
      </c>
      <c r="O76" s="11">
        <f>IF(L76=0,0,M76/L76*100)</f>
        <v>96.617484852008616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f>CA76-BZ76</f>
        <v>0</v>
      </c>
      <c r="CC76" s="11">
        <f>IF(BZ76=0,0,CA76/BZ76*100)</f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f>CG76-CF76</f>
        <v>0</v>
      </c>
      <c r="CI76" s="11">
        <f>IF(CF76=0,0,CG76/CF76*100)</f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f>CM76-CL76</f>
        <v>0</v>
      </c>
      <c r="CO76" s="11">
        <f>IF(CL76=0,0,CM76/CL76*100)</f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f>CS76-CR76</f>
        <v>0</v>
      </c>
      <c r="CU76" s="11">
        <f>IF(CR76=0,0,CS76/CR76*100)</f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f>CY76-CX76</f>
        <v>0</v>
      </c>
      <c r="DA76" s="11">
        <f>IF(CX76=0,0,CY76/CX76*100)</f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f>DE76-DD76</f>
        <v>0</v>
      </c>
      <c r="DG76" s="11">
        <f>IF(DD76=0,0,DE76/DD76*100)</f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f>DK76-DJ76</f>
        <v>0</v>
      </c>
      <c r="DM76" s="11">
        <f>IF(DJ76=0,0,DK76/DJ76*100)</f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f>DQ76-DP76</f>
        <v>0</v>
      </c>
      <c r="DS76" s="11">
        <f>IF(DP76=0,0,DQ76/DP76*100)</f>
        <v>0</v>
      </c>
      <c r="DT76" s="11">
        <v>0</v>
      </c>
      <c r="DU76" s="11">
        <v>0</v>
      </c>
      <c r="DV76" s="11">
        <v>0</v>
      </c>
      <c r="DW76" s="11">
        <v>0</v>
      </c>
      <c r="DX76" s="11">
        <f>DW76-DV76</f>
        <v>0</v>
      </c>
      <c r="DY76" s="11">
        <f>IF(DV76=0,0,DW76/DV76*100)</f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f>EC76-EB76</f>
        <v>0</v>
      </c>
      <c r="EE76" s="11">
        <f>IF(EB76=0,0,EC76/EB76*100)</f>
        <v>0</v>
      </c>
      <c r="EF76" s="11">
        <v>0</v>
      </c>
      <c r="EG76" s="11">
        <v>0</v>
      </c>
      <c r="EH76" s="11">
        <v>0</v>
      </c>
      <c r="EI76" s="11">
        <v>0</v>
      </c>
      <c r="EJ76" s="11">
        <f>EI76-EH76</f>
        <v>0</v>
      </c>
      <c r="EK76" s="11">
        <f>IF(EH76=0,0,EI76/EH76*100)</f>
        <v>0</v>
      </c>
    </row>
    <row r="77" spans="1:141" x14ac:dyDescent="0.2">
      <c r="A77" s="10"/>
      <c r="B77" s="10">
        <v>41031400</v>
      </c>
      <c r="C77" s="10" t="s">
        <v>100</v>
      </c>
      <c r="D77" s="11">
        <v>0</v>
      </c>
      <c r="E77" s="11">
        <v>2816334</v>
      </c>
      <c r="F77" s="11">
        <v>2816334</v>
      </c>
      <c r="G77" s="11">
        <v>0</v>
      </c>
      <c r="H77" s="11">
        <f>G77-F77</f>
        <v>-2816334</v>
      </c>
      <c r="I77" s="11">
        <f>IF(F77=0,0,G77/F77*100)</f>
        <v>0</v>
      </c>
      <c r="J77" s="11">
        <v>0</v>
      </c>
      <c r="K77" s="11">
        <v>2816334</v>
      </c>
      <c r="L77" s="11">
        <v>2816334</v>
      </c>
      <c r="M77" s="11">
        <v>0</v>
      </c>
      <c r="N77" s="11">
        <f>M77-L77</f>
        <v>-2816334</v>
      </c>
      <c r="O77" s="11">
        <f>IF(L77=0,0,M77/L77*100)</f>
        <v>0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f>CA77-BZ77</f>
        <v>0</v>
      </c>
      <c r="CC77" s="11">
        <f>IF(BZ77=0,0,CA77/BZ77*100)</f>
        <v>0</v>
      </c>
      <c r="CD77" s="11">
        <v>0</v>
      </c>
      <c r="CE77" s="11">
        <v>0</v>
      </c>
      <c r="CF77" s="11">
        <v>0</v>
      </c>
      <c r="CG77" s="11">
        <v>0</v>
      </c>
      <c r="CH77" s="11">
        <f>CG77-CF77</f>
        <v>0</v>
      </c>
      <c r="CI77" s="11">
        <f>IF(CF77=0,0,CG77/CF77*100)</f>
        <v>0</v>
      </c>
      <c r="CJ77" s="11">
        <v>0</v>
      </c>
      <c r="CK77" s="11">
        <v>0</v>
      </c>
      <c r="CL77" s="11">
        <v>0</v>
      </c>
      <c r="CM77" s="11">
        <v>0</v>
      </c>
      <c r="CN77" s="11">
        <f>CM77-CL77</f>
        <v>0</v>
      </c>
      <c r="CO77" s="11">
        <f>IF(CL77=0,0,CM77/CL77*100)</f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f>CS77-CR77</f>
        <v>0</v>
      </c>
      <c r="CU77" s="11">
        <f>IF(CR77=0,0,CS77/CR77*100)</f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f>CY77-CX77</f>
        <v>0</v>
      </c>
      <c r="DA77" s="11">
        <f>IF(CX77=0,0,CY77/CX77*100)</f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f>DE77-DD77</f>
        <v>0</v>
      </c>
      <c r="DG77" s="11">
        <f>IF(DD77=0,0,DE77/DD77*100)</f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f>DK77-DJ77</f>
        <v>0</v>
      </c>
      <c r="DM77" s="11">
        <f>IF(DJ77=0,0,DK77/DJ77*100)</f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f>DQ77-DP77</f>
        <v>0</v>
      </c>
      <c r="DS77" s="11">
        <f>IF(DP77=0,0,DQ77/DP77*100)</f>
        <v>0</v>
      </c>
      <c r="DT77" s="11">
        <v>0</v>
      </c>
      <c r="DU77" s="11">
        <v>0</v>
      </c>
      <c r="DV77" s="11">
        <v>0</v>
      </c>
      <c r="DW77" s="11">
        <v>0</v>
      </c>
      <c r="DX77" s="11">
        <f>DW77-DV77</f>
        <v>0</v>
      </c>
      <c r="DY77" s="11">
        <f>IF(DV77=0,0,DW77/DV77*100)</f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f>EC77-EB77</f>
        <v>0</v>
      </c>
      <c r="EE77" s="11">
        <f>IF(EB77=0,0,EC77/EB77*100)</f>
        <v>0</v>
      </c>
      <c r="EF77" s="11">
        <v>0</v>
      </c>
      <c r="EG77" s="11">
        <v>0</v>
      </c>
      <c r="EH77" s="11">
        <v>0</v>
      </c>
      <c r="EI77" s="11">
        <v>0</v>
      </c>
      <c r="EJ77" s="11">
        <f>EI77-EH77</f>
        <v>0</v>
      </c>
      <c r="EK77" s="11">
        <f>IF(EH77=0,0,EI77/EH77*100)</f>
        <v>0</v>
      </c>
    </row>
    <row r="78" spans="1:141" x14ac:dyDescent="0.2">
      <c r="A78" s="10"/>
      <c r="B78" s="10">
        <v>41033900</v>
      </c>
      <c r="C78" s="10" t="s">
        <v>101</v>
      </c>
      <c r="D78" s="11">
        <v>51181400</v>
      </c>
      <c r="E78" s="11">
        <v>72634000</v>
      </c>
      <c r="F78" s="11">
        <v>55936500</v>
      </c>
      <c r="G78" s="11">
        <v>55936500</v>
      </c>
      <c r="H78" s="11">
        <f>G78-F78</f>
        <v>0</v>
      </c>
      <c r="I78" s="11">
        <f>IF(F78=0,0,G78/F78*100)</f>
        <v>100</v>
      </c>
      <c r="J78" s="11">
        <v>51181400</v>
      </c>
      <c r="K78" s="11">
        <v>72634000</v>
      </c>
      <c r="L78" s="11">
        <v>55936500</v>
      </c>
      <c r="M78" s="11">
        <v>55936500</v>
      </c>
      <c r="N78" s="11">
        <f>M78-L78</f>
        <v>0</v>
      </c>
      <c r="O78" s="11">
        <f>IF(L78=0,0,M78/L78*100)</f>
        <v>100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f>CA78-BZ78</f>
        <v>0</v>
      </c>
      <c r="CC78" s="11">
        <f>IF(BZ78=0,0,CA78/BZ78*100)</f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f>CG78-CF78</f>
        <v>0</v>
      </c>
      <c r="CI78" s="11">
        <f>IF(CF78=0,0,CG78/CF78*100)</f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f>CM78-CL78</f>
        <v>0</v>
      </c>
      <c r="CO78" s="11">
        <f>IF(CL78=0,0,CM78/CL78*100)</f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f>CS78-CR78</f>
        <v>0</v>
      </c>
      <c r="CU78" s="11">
        <f>IF(CR78=0,0,CS78/CR78*100)</f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f>CY78-CX78</f>
        <v>0</v>
      </c>
      <c r="DA78" s="11">
        <f>IF(CX78=0,0,CY78/CX78*100)</f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f>DE78-DD78</f>
        <v>0</v>
      </c>
      <c r="DG78" s="11">
        <f>IF(DD78=0,0,DE78/DD78*100)</f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f>DK78-DJ78</f>
        <v>0</v>
      </c>
      <c r="DM78" s="11">
        <f>IF(DJ78=0,0,DK78/DJ78*100)</f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f>DQ78-DP78</f>
        <v>0</v>
      </c>
      <c r="DS78" s="11">
        <f>IF(DP78=0,0,DQ78/DP78*100)</f>
        <v>0</v>
      </c>
      <c r="DT78" s="11">
        <v>0</v>
      </c>
      <c r="DU78" s="11">
        <v>0</v>
      </c>
      <c r="DV78" s="11">
        <v>0</v>
      </c>
      <c r="DW78" s="11">
        <v>0</v>
      </c>
      <c r="DX78" s="11">
        <f>DW78-DV78</f>
        <v>0</v>
      </c>
      <c r="DY78" s="11">
        <f>IF(DV78=0,0,DW78/DV78*100)</f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f>EC78-EB78</f>
        <v>0</v>
      </c>
      <c r="EE78" s="11">
        <f>IF(EB78=0,0,EC78/EB78*100)</f>
        <v>0</v>
      </c>
      <c r="EF78" s="11">
        <v>0</v>
      </c>
      <c r="EG78" s="11">
        <v>0</v>
      </c>
      <c r="EH78" s="11">
        <v>0</v>
      </c>
      <c r="EI78" s="11">
        <v>0</v>
      </c>
      <c r="EJ78" s="11">
        <f>EI78-EH78</f>
        <v>0</v>
      </c>
      <c r="EK78" s="11">
        <f>IF(EH78=0,0,EI78/EH78*100)</f>
        <v>0</v>
      </c>
    </row>
    <row r="79" spans="1:141" x14ac:dyDescent="0.2">
      <c r="A79" s="10"/>
      <c r="B79" s="10">
        <v>41034200</v>
      </c>
      <c r="C79" s="10" t="s">
        <v>102</v>
      </c>
      <c r="D79" s="11">
        <v>17009900</v>
      </c>
      <c r="E79" s="11">
        <v>24954300</v>
      </c>
      <c r="F79" s="11">
        <v>18715800</v>
      </c>
      <c r="G79" s="11">
        <v>18715800</v>
      </c>
      <c r="H79" s="11">
        <f>G79-F79</f>
        <v>0</v>
      </c>
      <c r="I79" s="11">
        <f>IF(F79=0,0,G79/F79*100)</f>
        <v>100</v>
      </c>
      <c r="J79" s="11">
        <v>17009900</v>
      </c>
      <c r="K79" s="11">
        <v>24954300</v>
      </c>
      <c r="L79" s="11">
        <v>18715800</v>
      </c>
      <c r="M79" s="11">
        <v>18715800</v>
      </c>
      <c r="N79" s="11">
        <f>M79-L79</f>
        <v>0</v>
      </c>
      <c r="O79" s="11">
        <f>IF(L79=0,0,M79/L79*100)</f>
        <v>100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>CA79-BZ79</f>
        <v>0</v>
      </c>
      <c r="CC79" s="11">
        <f>IF(BZ79=0,0,CA79/BZ79*100)</f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f>CG79-CF79</f>
        <v>0</v>
      </c>
      <c r="CI79" s="11">
        <f>IF(CF79=0,0,CG79/CF79*100)</f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f>CM79-CL79</f>
        <v>0</v>
      </c>
      <c r="CO79" s="11">
        <f>IF(CL79=0,0,CM79/CL79*100)</f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f>CS79-CR79</f>
        <v>0</v>
      </c>
      <c r="CU79" s="11">
        <f>IF(CR79=0,0,CS79/CR79*100)</f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f>CY79-CX79</f>
        <v>0</v>
      </c>
      <c r="DA79" s="11">
        <f>IF(CX79=0,0,CY79/CX79*100)</f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f>DE79-DD79</f>
        <v>0</v>
      </c>
      <c r="DG79" s="11">
        <f>IF(DD79=0,0,DE79/DD79*100)</f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f>DK79-DJ79</f>
        <v>0</v>
      </c>
      <c r="DM79" s="11">
        <f>IF(DJ79=0,0,DK79/DJ79*100)</f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f>DQ79-DP79</f>
        <v>0</v>
      </c>
      <c r="DS79" s="11">
        <f>IF(DP79=0,0,DQ79/DP79*100)</f>
        <v>0</v>
      </c>
      <c r="DT79" s="11">
        <v>0</v>
      </c>
      <c r="DU79" s="11">
        <v>0</v>
      </c>
      <c r="DV79" s="11">
        <v>0</v>
      </c>
      <c r="DW79" s="11">
        <v>0</v>
      </c>
      <c r="DX79" s="11">
        <f>DW79-DV79</f>
        <v>0</v>
      </c>
      <c r="DY79" s="11">
        <f>IF(DV79=0,0,DW79/DV79*100)</f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f>EC79-EB79</f>
        <v>0</v>
      </c>
      <c r="EE79" s="11">
        <f>IF(EB79=0,0,EC79/EB79*100)</f>
        <v>0</v>
      </c>
      <c r="EF79" s="11">
        <v>0</v>
      </c>
      <c r="EG79" s="11">
        <v>0</v>
      </c>
      <c r="EH79" s="11">
        <v>0</v>
      </c>
      <c r="EI79" s="11">
        <v>0</v>
      </c>
      <c r="EJ79" s="11">
        <f>EI79-EH79</f>
        <v>0</v>
      </c>
      <c r="EK79" s="11">
        <f>IF(EH79=0,0,EI79/EH79*100)</f>
        <v>0</v>
      </c>
    </row>
    <row r="80" spans="1:141" x14ac:dyDescent="0.2">
      <c r="A80" s="10"/>
      <c r="B80" s="10">
        <v>41034500</v>
      </c>
      <c r="C80" s="10" t="s">
        <v>103</v>
      </c>
      <c r="D80" s="11">
        <v>0</v>
      </c>
      <c r="E80" s="11">
        <v>15689413</v>
      </c>
      <c r="F80" s="11">
        <v>5792900</v>
      </c>
      <c r="G80" s="11">
        <v>5792900</v>
      </c>
      <c r="H80" s="11">
        <f>G80-F80</f>
        <v>0</v>
      </c>
      <c r="I80" s="11">
        <f>IF(F80=0,0,G80/F80*100)</f>
        <v>100</v>
      </c>
      <c r="J80" s="11">
        <v>0</v>
      </c>
      <c r="K80" s="11">
        <v>15689413</v>
      </c>
      <c r="L80" s="11">
        <v>5792900</v>
      </c>
      <c r="M80" s="11">
        <v>5792900</v>
      </c>
      <c r="N80" s="11">
        <f>M80-L80</f>
        <v>0</v>
      </c>
      <c r="O80" s="11">
        <f>IF(L80=0,0,M80/L80*100)</f>
        <v>100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>AE80-AD80</f>
        <v>0</v>
      </c>
      <c r="AG80" s="11">
        <f>IF(AD80=0,0,AE80/AD80*100)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BO80-BN80</f>
        <v>0</v>
      </c>
      <c r="BQ80" s="11">
        <f>IF(BN80=0,0,BO80/BN80*100)</f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f>CA80-BZ80</f>
        <v>0</v>
      </c>
      <c r="CC80" s="11">
        <f>IF(BZ80=0,0,CA80/BZ80*100)</f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f>CG80-CF80</f>
        <v>0</v>
      </c>
      <c r="CI80" s="11">
        <f>IF(CF80=0,0,CG80/CF80*100)</f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f>CM80-CL80</f>
        <v>0</v>
      </c>
      <c r="CO80" s="11">
        <f>IF(CL80=0,0,CM80/CL80*100)</f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f>CS80-CR80</f>
        <v>0</v>
      </c>
      <c r="CU80" s="11">
        <f>IF(CR80=0,0,CS80/CR80*100)</f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f>CY80-CX80</f>
        <v>0</v>
      </c>
      <c r="DA80" s="11">
        <f>IF(CX80=0,0,CY80/CX80*100)</f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f>DE80-DD80</f>
        <v>0</v>
      </c>
      <c r="DG80" s="11">
        <f>IF(DD80=0,0,DE80/DD80*100)</f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f>DK80-DJ80</f>
        <v>0</v>
      </c>
      <c r="DM80" s="11">
        <f>IF(DJ80=0,0,DK80/DJ80*100)</f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f>DQ80-DP80</f>
        <v>0</v>
      </c>
      <c r="DS80" s="11">
        <f>IF(DP80=0,0,DQ80/DP80*100)</f>
        <v>0</v>
      </c>
      <c r="DT80" s="11">
        <v>0</v>
      </c>
      <c r="DU80" s="11">
        <v>0</v>
      </c>
      <c r="DV80" s="11">
        <v>0</v>
      </c>
      <c r="DW80" s="11">
        <v>0</v>
      </c>
      <c r="DX80" s="11">
        <f>DW80-DV80</f>
        <v>0</v>
      </c>
      <c r="DY80" s="11">
        <f>IF(DV80=0,0,DW80/DV80*100)</f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f>EC80-EB80</f>
        <v>0</v>
      </c>
      <c r="EE80" s="11">
        <f>IF(EB80=0,0,EC80/EB80*100)</f>
        <v>0</v>
      </c>
      <c r="EF80" s="11">
        <v>0</v>
      </c>
      <c r="EG80" s="11">
        <v>0</v>
      </c>
      <c r="EH80" s="11">
        <v>0</v>
      </c>
      <c r="EI80" s="11">
        <v>0</v>
      </c>
      <c r="EJ80" s="11">
        <f>EI80-EH80</f>
        <v>0</v>
      </c>
      <c r="EK80" s="11">
        <f>IF(EH80=0,0,EI80/EH80*100)</f>
        <v>0</v>
      </c>
    </row>
    <row r="81" spans="1:141" x14ac:dyDescent="0.2">
      <c r="A81" s="10"/>
      <c r="B81" s="10">
        <v>41040000</v>
      </c>
      <c r="C81" s="10" t="s">
        <v>104</v>
      </c>
      <c r="D81" s="11">
        <v>24161740</v>
      </c>
      <c r="E81" s="11">
        <v>27321319</v>
      </c>
      <c r="F81" s="11">
        <v>20917821</v>
      </c>
      <c r="G81" s="11">
        <v>20658484</v>
      </c>
      <c r="H81" s="11">
        <f>G81-F81</f>
        <v>-259337</v>
      </c>
      <c r="I81" s="11">
        <f>IF(F81=0,0,G81/F81*100)</f>
        <v>98.76021025325727</v>
      </c>
      <c r="J81" s="11">
        <v>24161740</v>
      </c>
      <c r="K81" s="11">
        <v>26206425</v>
      </c>
      <c r="L81" s="11">
        <v>20194735</v>
      </c>
      <c r="M81" s="11">
        <v>20194735</v>
      </c>
      <c r="N81" s="11">
        <f>M81-L81</f>
        <v>0</v>
      </c>
      <c r="O81" s="11">
        <f>IF(L81=0,0,M81/L81*100)</f>
        <v>100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1114894</v>
      </c>
      <c r="AD81" s="11">
        <v>723086</v>
      </c>
      <c r="AE81" s="11">
        <v>463749</v>
      </c>
      <c r="AF81" s="11">
        <f>AE81-AD81</f>
        <v>-259337</v>
      </c>
      <c r="AG81" s="11">
        <f>IF(AD81=0,0,AE81/AD81*100)</f>
        <v>64.134694904893749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230263</v>
      </c>
      <c r="AV81" s="11">
        <v>230263</v>
      </c>
      <c r="AW81" s="11">
        <v>230263</v>
      </c>
      <c r="AX81" s="11">
        <f>AW81-AV81</f>
        <v>0</v>
      </c>
      <c r="AY81" s="11">
        <f>IF(AV81=0,0,AW81/AV81*100)</f>
        <v>100</v>
      </c>
      <c r="AZ81" s="11">
        <v>0</v>
      </c>
      <c r="BA81" s="11">
        <v>138291</v>
      </c>
      <c r="BB81" s="11">
        <v>138291</v>
      </c>
      <c r="BC81" s="11">
        <v>138291</v>
      </c>
      <c r="BD81" s="11">
        <f>BC81-BB81</f>
        <v>0</v>
      </c>
      <c r="BE81" s="11">
        <f>IF(BB81=0,0,BC81/BB81*100)</f>
        <v>100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f>CA81-BZ81</f>
        <v>0</v>
      </c>
      <c r="CC81" s="11">
        <f>IF(BZ81=0,0,CA81/BZ81*100)</f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f>CG81-CF81</f>
        <v>0</v>
      </c>
      <c r="CI81" s="11">
        <f>IF(CF81=0,0,CG81/CF81*100)</f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f>CM81-CL81</f>
        <v>0</v>
      </c>
      <c r="CO81" s="11">
        <f>IF(CL81=0,0,CM81/CL81*100)</f>
        <v>0</v>
      </c>
      <c r="CP81" s="11">
        <v>0</v>
      </c>
      <c r="CQ81" s="11">
        <v>437140</v>
      </c>
      <c r="CR81" s="11">
        <v>235000</v>
      </c>
      <c r="CS81" s="11">
        <v>0</v>
      </c>
      <c r="CT81" s="11">
        <f>CS81-CR81</f>
        <v>-235000</v>
      </c>
      <c r="CU81" s="11">
        <f>IF(CR81=0,0,CS81/CR81*100)</f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f>CY81-CX81</f>
        <v>0</v>
      </c>
      <c r="DA81" s="11">
        <f>IF(CX81=0,0,CY81/CX81*100)</f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f>DE81-DD81</f>
        <v>0</v>
      </c>
      <c r="DG81" s="11">
        <f>IF(DD81=0,0,DE81/DD81*100)</f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f>DK81-DJ81</f>
        <v>0</v>
      </c>
      <c r="DM81" s="11">
        <f>IF(DJ81=0,0,DK81/DJ81*100)</f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f>DQ81-DP81</f>
        <v>0</v>
      </c>
      <c r="DS81" s="11">
        <f>IF(DP81=0,0,DQ81/DP81*100)</f>
        <v>0</v>
      </c>
      <c r="DT81" s="11">
        <v>0</v>
      </c>
      <c r="DU81" s="11">
        <v>0</v>
      </c>
      <c r="DV81" s="11">
        <v>0</v>
      </c>
      <c r="DW81" s="11">
        <v>0</v>
      </c>
      <c r="DX81" s="11">
        <f>DW81-DV81</f>
        <v>0</v>
      </c>
      <c r="DY81" s="11">
        <f>IF(DV81=0,0,DW81/DV81*100)</f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f>EC81-EB81</f>
        <v>0</v>
      </c>
      <c r="EE81" s="11">
        <f>IF(EB81=0,0,EC81/EB81*100)</f>
        <v>0</v>
      </c>
      <c r="EF81" s="11">
        <v>0</v>
      </c>
      <c r="EG81" s="11">
        <v>309200</v>
      </c>
      <c r="EH81" s="11">
        <v>119532</v>
      </c>
      <c r="EI81" s="11">
        <v>95195</v>
      </c>
      <c r="EJ81" s="11">
        <f>EI81-EH81</f>
        <v>-24337</v>
      </c>
      <c r="EK81" s="11">
        <f>IF(EH81=0,0,EI81/EH81*100)</f>
        <v>79.639761737442697</v>
      </c>
    </row>
    <row r="82" spans="1:141" x14ac:dyDescent="0.2">
      <c r="A82" s="10"/>
      <c r="B82" s="10">
        <v>41040200</v>
      </c>
      <c r="C82" s="10" t="s">
        <v>105</v>
      </c>
      <c r="D82" s="11">
        <v>23924900</v>
      </c>
      <c r="E82" s="11">
        <v>23924900</v>
      </c>
      <c r="F82" s="11">
        <v>17943678</v>
      </c>
      <c r="G82" s="11">
        <v>17943678</v>
      </c>
      <c r="H82" s="11">
        <f>G82-F82</f>
        <v>0</v>
      </c>
      <c r="I82" s="11">
        <f>IF(F82=0,0,G82/F82*100)</f>
        <v>100</v>
      </c>
      <c r="J82" s="11">
        <v>23924900</v>
      </c>
      <c r="K82" s="11">
        <v>23924900</v>
      </c>
      <c r="L82" s="11">
        <v>17943678</v>
      </c>
      <c r="M82" s="11">
        <v>17943678</v>
      </c>
      <c r="N82" s="11">
        <f>M82-L82</f>
        <v>0</v>
      </c>
      <c r="O82" s="11">
        <f>IF(L82=0,0,M82/L82*100)</f>
        <v>100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f>AE82-AD82</f>
        <v>0</v>
      </c>
      <c r="AG82" s="11">
        <f>IF(AD82=0,0,AE82/AD82*100)</f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f>BO82-BN82</f>
        <v>0</v>
      </c>
      <c r="BQ82" s="11">
        <f>IF(BN82=0,0,BO82/BN82*100)</f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f>CA82-BZ82</f>
        <v>0</v>
      </c>
      <c r="CC82" s="11">
        <f>IF(BZ82=0,0,CA82/BZ82*100)</f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f>CG82-CF82</f>
        <v>0</v>
      </c>
      <c r="CI82" s="11">
        <f>IF(CF82=0,0,CG82/CF82*100)</f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f>CM82-CL82</f>
        <v>0</v>
      </c>
      <c r="CO82" s="11">
        <f>IF(CL82=0,0,CM82/CL82*100)</f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f>CS82-CR82</f>
        <v>0</v>
      </c>
      <c r="CU82" s="11">
        <f>IF(CR82=0,0,CS82/CR82*100)</f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f>CY82-CX82</f>
        <v>0</v>
      </c>
      <c r="DA82" s="11">
        <f>IF(CX82=0,0,CY82/CX82*100)</f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f>DE82-DD82</f>
        <v>0</v>
      </c>
      <c r="DG82" s="11">
        <f>IF(DD82=0,0,DE82/DD82*100)</f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f>DK82-DJ82</f>
        <v>0</v>
      </c>
      <c r="DM82" s="11">
        <f>IF(DJ82=0,0,DK82/DJ82*100)</f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f>DQ82-DP82</f>
        <v>0</v>
      </c>
      <c r="DS82" s="11">
        <f>IF(DP82=0,0,DQ82/DP82*100)</f>
        <v>0</v>
      </c>
      <c r="DT82" s="11">
        <v>0</v>
      </c>
      <c r="DU82" s="11">
        <v>0</v>
      </c>
      <c r="DV82" s="11">
        <v>0</v>
      </c>
      <c r="DW82" s="11">
        <v>0</v>
      </c>
      <c r="DX82" s="11">
        <f>DW82-DV82</f>
        <v>0</v>
      </c>
      <c r="DY82" s="11">
        <f>IF(DV82=0,0,DW82/DV82*100)</f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f>EC82-EB82</f>
        <v>0</v>
      </c>
      <c r="EE82" s="11">
        <f>IF(EB82=0,0,EC82/EB82*100)</f>
        <v>0</v>
      </c>
      <c r="EF82" s="11">
        <v>0</v>
      </c>
      <c r="EG82" s="11">
        <v>0</v>
      </c>
      <c r="EH82" s="11">
        <v>0</v>
      </c>
      <c r="EI82" s="11">
        <v>0</v>
      </c>
      <c r="EJ82" s="11">
        <f>EI82-EH82</f>
        <v>0</v>
      </c>
      <c r="EK82" s="11">
        <f>IF(EH82=0,0,EI82/EH82*100)</f>
        <v>0</v>
      </c>
    </row>
    <row r="83" spans="1:141" x14ac:dyDescent="0.2">
      <c r="A83" s="10"/>
      <c r="B83" s="10">
        <v>41040400</v>
      </c>
      <c r="C83" s="10" t="s">
        <v>106</v>
      </c>
      <c r="D83" s="11">
        <v>236840</v>
      </c>
      <c r="E83" s="11">
        <v>3396419</v>
      </c>
      <c r="F83" s="11">
        <v>2974143</v>
      </c>
      <c r="G83" s="11">
        <v>2714806</v>
      </c>
      <c r="H83" s="11">
        <f>G83-F83</f>
        <v>-259337</v>
      </c>
      <c r="I83" s="11">
        <f>IF(F83=0,0,G83/F83*100)</f>
        <v>91.280278049844938</v>
      </c>
      <c r="J83" s="11">
        <v>236840</v>
      </c>
      <c r="K83" s="11">
        <v>2281525</v>
      </c>
      <c r="L83" s="11">
        <v>2251057</v>
      </c>
      <c r="M83" s="11">
        <v>2251057</v>
      </c>
      <c r="N83" s="11">
        <f>M83-L83</f>
        <v>0</v>
      </c>
      <c r="O83" s="11">
        <f>IF(L83=0,0,M83/L83*100)</f>
        <v>100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1114894</v>
      </c>
      <c r="AD83" s="11">
        <v>723086</v>
      </c>
      <c r="AE83" s="11">
        <v>463749</v>
      </c>
      <c r="AF83" s="11">
        <f>AE83-AD83</f>
        <v>-259337</v>
      </c>
      <c r="AG83" s="11">
        <f>IF(AD83=0,0,AE83/AD83*100)</f>
        <v>64.134694904893749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230263</v>
      </c>
      <c r="AV83" s="11">
        <v>230263</v>
      </c>
      <c r="AW83" s="11">
        <v>230263</v>
      </c>
      <c r="AX83" s="11">
        <f>AW83-AV83</f>
        <v>0</v>
      </c>
      <c r="AY83" s="11">
        <f>IF(AV83=0,0,AW83/AV83*100)</f>
        <v>100</v>
      </c>
      <c r="AZ83" s="11">
        <v>0</v>
      </c>
      <c r="BA83" s="11">
        <v>138291</v>
      </c>
      <c r="BB83" s="11">
        <v>138291</v>
      </c>
      <c r="BC83" s="11">
        <v>138291</v>
      </c>
      <c r="BD83" s="11">
        <f>BC83-BB83</f>
        <v>0</v>
      </c>
      <c r="BE83" s="11">
        <f>IF(BB83=0,0,BC83/BB83*100)</f>
        <v>100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f>CA83-BZ83</f>
        <v>0</v>
      </c>
      <c r="CC83" s="11">
        <f>IF(BZ83=0,0,CA83/BZ83*100)</f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f>CG83-CF83</f>
        <v>0</v>
      </c>
      <c r="CI83" s="11">
        <f>IF(CF83=0,0,CG83/CF83*100)</f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f>CM83-CL83</f>
        <v>0</v>
      </c>
      <c r="CO83" s="11">
        <f>IF(CL83=0,0,CM83/CL83*100)</f>
        <v>0</v>
      </c>
      <c r="CP83" s="11">
        <v>0</v>
      </c>
      <c r="CQ83" s="11">
        <v>437140</v>
      </c>
      <c r="CR83" s="11">
        <v>235000</v>
      </c>
      <c r="CS83" s="11">
        <v>0</v>
      </c>
      <c r="CT83" s="11">
        <f>CS83-CR83</f>
        <v>-235000</v>
      </c>
      <c r="CU83" s="11">
        <f>IF(CR83=0,0,CS83/CR83*100)</f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f>CY83-CX83</f>
        <v>0</v>
      </c>
      <c r="DA83" s="11">
        <f>IF(CX83=0,0,CY83/CX83*100)</f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f>DE83-DD83</f>
        <v>0</v>
      </c>
      <c r="DG83" s="11">
        <f>IF(DD83=0,0,DE83/DD83*100)</f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f>DK83-DJ83</f>
        <v>0</v>
      </c>
      <c r="DM83" s="11">
        <f>IF(DJ83=0,0,DK83/DJ83*100)</f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f>DQ83-DP83</f>
        <v>0</v>
      </c>
      <c r="DS83" s="11">
        <f>IF(DP83=0,0,DQ83/DP83*100)</f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f>DW83-DV83</f>
        <v>0</v>
      </c>
      <c r="DY83" s="11">
        <f>IF(DV83=0,0,DW83/DV83*100)</f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f>EC83-EB83</f>
        <v>0</v>
      </c>
      <c r="EE83" s="11">
        <f>IF(EB83=0,0,EC83/EB83*100)</f>
        <v>0</v>
      </c>
      <c r="EF83" s="11">
        <v>0</v>
      </c>
      <c r="EG83" s="11">
        <v>309200</v>
      </c>
      <c r="EH83" s="11">
        <v>119532</v>
      </c>
      <c r="EI83" s="11">
        <v>95195</v>
      </c>
      <c r="EJ83" s="11">
        <f>EI83-EH83</f>
        <v>-24337</v>
      </c>
      <c r="EK83" s="11">
        <f>IF(EH83=0,0,EI83/EH83*100)</f>
        <v>79.639761737442697</v>
      </c>
    </row>
    <row r="84" spans="1:141" x14ac:dyDescent="0.2">
      <c r="A84" s="10"/>
      <c r="B84" s="10">
        <v>41050000</v>
      </c>
      <c r="C84" s="10" t="s">
        <v>107</v>
      </c>
      <c r="D84" s="11">
        <v>197446200</v>
      </c>
      <c r="E84" s="11">
        <v>207450588</v>
      </c>
      <c r="F84" s="11">
        <v>160727487.81</v>
      </c>
      <c r="G84" s="11">
        <v>143823116.13</v>
      </c>
      <c r="H84" s="11">
        <f>G84-F84</f>
        <v>-16904371.680000007</v>
      </c>
      <c r="I84" s="11">
        <f>IF(F84=0,0,G84/F84*100)</f>
        <v>89.482588255231676</v>
      </c>
      <c r="J84" s="11">
        <v>197346200</v>
      </c>
      <c r="K84" s="11">
        <v>192099275</v>
      </c>
      <c r="L84" s="11">
        <v>155272687.81</v>
      </c>
      <c r="M84" s="11">
        <v>137994625.94999999</v>
      </c>
      <c r="N84" s="11">
        <f>M84-L84</f>
        <v>-17278061.860000014</v>
      </c>
      <c r="O84" s="11">
        <f>IF(L84=0,0,M84/L84*100)</f>
        <v>88.872439767937564</v>
      </c>
      <c r="P84" s="11">
        <v>0</v>
      </c>
      <c r="Q84" s="11">
        <v>14186413</v>
      </c>
      <c r="R84" s="11">
        <v>4289900</v>
      </c>
      <c r="S84" s="11">
        <v>4289900</v>
      </c>
      <c r="T84" s="11">
        <f>S84-R84</f>
        <v>0</v>
      </c>
      <c r="U84" s="11">
        <f>IF(R84=0,0,S84/R84*100)</f>
        <v>100</v>
      </c>
      <c r="V84" s="11">
        <v>0</v>
      </c>
      <c r="W84" s="11">
        <v>14186413</v>
      </c>
      <c r="X84" s="11">
        <v>4289900</v>
      </c>
      <c r="Y84" s="11">
        <v>4289900</v>
      </c>
      <c r="Z84" s="11">
        <f>Y84-X84</f>
        <v>0</v>
      </c>
      <c r="AA84" s="11">
        <f>IF(X84=0,0,Y84/X84*100)</f>
        <v>100</v>
      </c>
      <c r="AB84" s="11">
        <v>100000</v>
      </c>
      <c r="AC84" s="11">
        <v>1164900</v>
      </c>
      <c r="AD84" s="11">
        <v>1164900</v>
      </c>
      <c r="AE84" s="11">
        <v>1538590.18</v>
      </c>
      <c r="AF84" s="11">
        <f>AE84-AD84</f>
        <v>373690.17999999993</v>
      </c>
      <c r="AG84" s="11">
        <f>IF(AD84=0,0,AE84/AD84*100)</f>
        <v>132.07916387672759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250000</v>
      </c>
      <c r="AR84" s="11">
        <f>AQ84-AP84</f>
        <v>250000</v>
      </c>
      <c r="AS84" s="11">
        <f>IF(AP84=0,0,AQ84/AP84*100)</f>
        <v>0</v>
      </c>
      <c r="AT84" s="11">
        <v>0</v>
      </c>
      <c r="AU84" s="11">
        <v>408600</v>
      </c>
      <c r="AV84" s="11">
        <v>408600</v>
      </c>
      <c r="AW84" s="11">
        <v>408600</v>
      </c>
      <c r="AX84" s="11">
        <f>AW84-AV84</f>
        <v>0</v>
      </c>
      <c r="AY84" s="11">
        <f>IF(AV84=0,0,AW84/AV84*100)</f>
        <v>100</v>
      </c>
      <c r="AZ84" s="11">
        <v>0</v>
      </c>
      <c r="BA84" s="11">
        <v>143300</v>
      </c>
      <c r="BB84" s="11">
        <v>143300</v>
      </c>
      <c r="BC84" s="11">
        <v>137869.68</v>
      </c>
      <c r="BD84" s="11">
        <f>BC84-BB84</f>
        <v>-5430.320000000007</v>
      </c>
      <c r="BE84" s="11">
        <f>IF(BB84=0,0,BC84/BB84*100)</f>
        <v>96.210523377529654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100000</v>
      </c>
      <c r="BS84" s="11">
        <v>175000</v>
      </c>
      <c r="BT84" s="11">
        <v>175000</v>
      </c>
      <c r="BU84" s="11">
        <v>174931.33000000002</v>
      </c>
      <c r="BV84" s="11">
        <f>BU84-BT84</f>
        <v>-68.669999999983702</v>
      </c>
      <c r="BW84" s="11">
        <f>IF(BT84=0,0,BU84/BT84*100)</f>
        <v>99.960760000000008</v>
      </c>
      <c r="BX84" s="11">
        <v>0</v>
      </c>
      <c r="BY84" s="11">
        <v>0</v>
      </c>
      <c r="BZ84" s="11">
        <v>0</v>
      </c>
      <c r="CA84" s="11">
        <v>0</v>
      </c>
      <c r="CB84" s="11">
        <f>CA84-BZ84</f>
        <v>0</v>
      </c>
      <c r="CC84" s="11">
        <f>IF(BZ84=0,0,CA84/BZ84*100)</f>
        <v>0</v>
      </c>
      <c r="CD84" s="11">
        <v>0</v>
      </c>
      <c r="CE84" s="11">
        <v>0</v>
      </c>
      <c r="CF84" s="11">
        <v>0</v>
      </c>
      <c r="CG84" s="11">
        <v>0</v>
      </c>
      <c r="CH84" s="11">
        <f>CG84-CF84</f>
        <v>0</v>
      </c>
      <c r="CI84" s="11">
        <f>IF(CF84=0,0,CG84/CF84*100)</f>
        <v>0</v>
      </c>
      <c r="CJ84" s="11">
        <v>0</v>
      </c>
      <c r="CK84" s="11">
        <v>0</v>
      </c>
      <c r="CL84" s="11">
        <v>0</v>
      </c>
      <c r="CM84" s="11">
        <v>0</v>
      </c>
      <c r="CN84" s="11">
        <f>CM84-CL84</f>
        <v>0</v>
      </c>
      <c r="CO84" s="11">
        <f>IF(CL84=0,0,CM84/CL84*100)</f>
        <v>0</v>
      </c>
      <c r="CP84" s="11">
        <v>0</v>
      </c>
      <c r="CQ84" s="11">
        <v>184600</v>
      </c>
      <c r="CR84" s="11">
        <v>184600</v>
      </c>
      <c r="CS84" s="11">
        <v>255493.41</v>
      </c>
      <c r="CT84" s="11">
        <f>CS84-CR84</f>
        <v>70893.41</v>
      </c>
      <c r="CU84" s="11">
        <f>IF(CR84=0,0,CS84/CR84*100)</f>
        <v>138.40379739978331</v>
      </c>
      <c r="CV84" s="11">
        <v>0</v>
      </c>
      <c r="CW84" s="11">
        <v>0</v>
      </c>
      <c r="CX84" s="11">
        <v>0</v>
      </c>
      <c r="CY84" s="11">
        <v>75000</v>
      </c>
      <c r="CZ84" s="11">
        <f>CY84-CX84</f>
        <v>75000</v>
      </c>
      <c r="DA84" s="11">
        <f>IF(CX84=0,0,CY84/CX84*100)</f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f>DE84-DD84</f>
        <v>0</v>
      </c>
      <c r="DG84" s="11">
        <f>IF(DD84=0,0,DE84/DD84*100)</f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f>DK84-DJ84</f>
        <v>0</v>
      </c>
      <c r="DM84" s="11">
        <f>IF(DJ84=0,0,DK84/DJ84*100)</f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f>DQ84-DP84</f>
        <v>0</v>
      </c>
      <c r="DS84" s="11">
        <f>IF(DP84=0,0,DQ84/DP84*100)</f>
        <v>0</v>
      </c>
      <c r="DT84" s="11">
        <v>0</v>
      </c>
      <c r="DU84" s="11">
        <v>0</v>
      </c>
      <c r="DV84" s="11">
        <v>0</v>
      </c>
      <c r="DW84" s="11">
        <v>0</v>
      </c>
      <c r="DX84" s="11">
        <f>DW84-DV84</f>
        <v>0</v>
      </c>
      <c r="DY84" s="11">
        <f>IF(DV84=0,0,DW84/DV84*100)</f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f>EC84-EB84</f>
        <v>0</v>
      </c>
      <c r="EE84" s="11">
        <f>IF(EB84=0,0,EC84/EB84*100)</f>
        <v>0</v>
      </c>
      <c r="EF84" s="11">
        <v>0</v>
      </c>
      <c r="EG84" s="11">
        <v>253400</v>
      </c>
      <c r="EH84" s="11">
        <v>253400</v>
      </c>
      <c r="EI84" s="11">
        <v>236695.76</v>
      </c>
      <c r="EJ84" s="11">
        <f>EI84-EH84</f>
        <v>-16704.239999999991</v>
      </c>
      <c r="EK84" s="11">
        <f>IF(EH84=0,0,EI84/EH84*100)</f>
        <v>93.407955801104976</v>
      </c>
    </row>
    <row r="85" spans="1:141" x14ac:dyDescent="0.2">
      <c r="A85" s="10"/>
      <c r="B85" s="10">
        <v>41050100</v>
      </c>
      <c r="C85" s="10" t="s">
        <v>108</v>
      </c>
      <c r="D85" s="11">
        <v>67112700</v>
      </c>
      <c r="E85" s="11">
        <v>55487155</v>
      </c>
      <c r="F85" s="11">
        <v>55407992</v>
      </c>
      <c r="G85" s="11">
        <v>53705579.520000003</v>
      </c>
      <c r="H85" s="11">
        <f>G85-F85</f>
        <v>-1702412.4799999967</v>
      </c>
      <c r="I85" s="11">
        <f>IF(F85=0,0,G85/F85*100)</f>
        <v>96.92749652432812</v>
      </c>
      <c r="J85" s="11">
        <v>67112700</v>
      </c>
      <c r="K85" s="11">
        <v>55487155</v>
      </c>
      <c r="L85" s="11">
        <v>55407992</v>
      </c>
      <c r="M85" s="11">
        <v>53705579.520000003</v>
      </c>
      <c r="N85" s="11">
        <f>M85-L85</f>
        <v>-1702412.4799999967</v>
      </c>
      <c r="O85" s="11">
        <f>IF(L85=0,0,M85/L85*100)</f>
        <v>96.92749652432812</v>
      </c>
      <c r="P85" s="11">
        <v>0</v>
      </c>
      <c r="Q85" s="11">
        <v>0</v>
      </c>
      <c r="R85" s="11">
        <v>0</v>
      </c>
      <c r="S85" s="11">
        <v>0</v>
      </c>
      <c r="T85" s="11">
        <f>S85-R85</f>
        <v>0</v>
      </c>
      <c r="U85" s="11">
        <f>IF(R85=0,0,S85/R85*100)</f>
        <v>0</v>
      </c>
      <c r="V85" s="11">
        <v>0</v>
      </c>
      <c r="W85" s="11">
        <v>0</v>
      </c>
      <c r="X85" s="11">
        <v>0</v>
      </c>
      <c r="Y85" s="11">
        <v>0</v>
      </c>
      <c r="Z85" s="11">
        <f>Y85-X85</f>
        <v>0</v>
      </c>
      <c r="AA85" s="11">
        <f>IF(X85=0,0,Y85/X85*100)</f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f>AE85-AD85</f>
        <v>0</v>
      </c>
      <c r="AG85" s="11">
        <f>IF(AD85=0,0,AE85/AD85*100)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>AW85-AV85</f>
        <v>0</v>
      </c>
      <c r="AY85" s="11">
        <f>IF(AV85=0,0,AW85/AV85*100)</f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f>BC85-BB85</f>
        <v>0</v>
      </c>
      <c r="BE85" s="11">
        <f>IF(BB85=0,0,BC85/BB85*100)</f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f>CA85-BZ85</f>
        <v>0</v>
      </c>
      <c r="CC85" s="11">
        <f>IF(BZ85=0,0,CA85/BZ85*100)</f>
        <v>0</v>
      </c>
      <c r="CD85" s="11">
        <v>0</v>
      </c>
      <c r="CE85" s="11">
        <v>0</v>
      </c>
      <c r="CF85" s="11">
        <v>0</v>
      </c>
      <c r="CG85" s="11">
        <v>0</v>
      </c>
      <c r="CH85" s="11">
        <f>CG85-CF85</f>
        <v>0</v>
      </c>
      <c r="CI85" s="11">
        <f>IF(CF85=0,0,CG85/CF85*100)</f>
        <v>0</v>
      </c>
      <c r="CJ85" s="11">
        <v>0</v>
      </c>
      <c r="CK85" s="11">
        <v>0</v>
      </c>
      <c r="CL85" s="11">
        <v>0</v>
      </c>
      <c r="CM85" s="11">
        <v>0</v>
      </c>
      <c r="CN85" s="11">
        <f>CM85-CL85</f>
        <v>0</v>
      </c>
      <c r="CO85" s="11">
        <f>IF(CL85=0,0,CM85/CL85*100)</f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f>CS85-CR85</f>
        <v>0</v>
      </c>
      <c r="CU85" s="11">
        <f>IF(CR85=0,0,CS85/CR85*100)</f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f>CY85-CX85</f>
        <v>0</v>
      </c>
      <c r="DA85" s="11">
        <f>IF(CX85=0,0,CY85/CX85*100)</f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f>DE85-DD85</f>
        <v>0</v>
      </c>
      <c r="DG85" s="11">
        <f>IF(DD85=0,0,DE85/DD85*100)</f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f>DK85-DJ85</f>
        <v>0</v>
      </c>
      <c r="DM85" s="11">
        <f>IF(DJ85=0,0,DK85/DJ85*100)</f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f>DQ85-DP85</f>
        <v>0</v>
      </c>
      <c r="DS85" s="11">
        <f>IF(DP85=0,0,DQ85/DP85*100)</f>
        <v>0</v>
      </c>
      <c r="DT85" s="11">
        <v>0</v>
      </c>
      <c r="DU85" s="11">
        <v>0</v>
      </c>
      <c r="DV85" s="11">
        <v>0</v>
      </c>
      <c r="DW85" s="11">
        <v>0</v>
      </c>
      <c r="DX85" s="11">
        <f>DW85-DV85</f>
        <v>0</v>
      </c>
      <c r="DY85" s="11">
        <f>IF(DV85=0,0,DW85/DV85*100)</f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f>EC85-EB85</f>
        <v>0</v>
      </c>
      <c r="EE85" s="11">
        <f>IF(EB85=0,0,EC85/EB85*100)</f>
        <v>0</v>
      </c>
      <c r="EF85" s="11">
        <v>0</v>
      </c>
      <c r="EG85" s="11">
        <v>0</v>
      </c>
      <c r="EH85" s="11">
        <v>0</v>
      </c>
      <c r="EI85" s="11">
        <v>0</v>
      </c>
      <c r="EJ85" s="11">
        <f>EI85-EH85</f>
        <v>0</v>
      </c>
      <c r="EK85" s="11">
        <f>IF(EH85=0,0,EI85/EH85*100)</f>
        <v>0</v>
      </c>
    </row>
    <row r="86" spans="1:141" x14ac:dyDescent="0.2">
      <c r="A86" s="10"/>
      <c r="B86" s="10">
        <v>41050200</v>
      </c>
      <c r="C86" s="10" t="s">
        <v>109</v>
      </c>
      <c r="D86" s="11">
        <v>650430</v>
      </c>
      <c r="E86" s="11">
        <v>577682</v>
      </c>
      <c r="F86" s="11">
        <v>510378.81</v>
      </c>
      <c r="G86" s="11">
        <v>324224.15000000002</v>
      </c>
      <c r="H86" s="11">
        <f>G86-F86</f>
        <v>-186154.65999999997</v>
      </c>
      <c r="I86" s="11">
        <f>IF(F86=0,0,G86/F86*100)</f>
        <v>63.526177742371402</v>
      </c>
      <c r="J86" s="11">
        <v>650430</v>
      </c>
      <c r="K86" s="11">
        <v>577682</v>
      </c>
      <c r="L86" s="11">
        <v>510378.81</v>
      </c>
      <c r="M86" s="11">
        <v>324224.15000000002</v>
      </c>
      <c r="N86" s="11">
        <f>M86-L86</f>
        <v>-186154.65999999997</v>
      </c>
      <c r="O86" s="11">
        <f>IF(L86=0,0,M86/L86*100)</f>
        <v>63.526177742371402</v>
      </c>
      <c r="P86" s="11">
        <v>0</v>
      </c>
      <c r="Q86" s="11">
        <v>0</v>
      </c>
      <c r="R86" s="11">
        <v>0</v>
      </c>
      <c r="S86" s="11">
        <v>0</v>
      </c>
      <c r="T86" s="11">
        <f>S86-R86</f>
        <v>0</v>
      </c>
      <c r="U86" s="11">
        <f>IF(R86=0,0,S86/R86*100)</f>
        <v>0</v>
      </c>
      <c r="V86" s="11">
        <v>0</v>
      </c>
      <c r="W86" s="11">
        <v>0</v>
      </c>
      <c r="X86" s="11">
        <v>0</v>
      </c>
      <c r="Y86" s="11">
        <v>0</v>
      </c>
      <c r="Z86" s="11">
        <f>Y86-X86</f>
        <v>0</v>
      </c>
      <c r="AA86" s="11">
        <f>IF(X86=0,0,Y86/X86*100)</f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f>AE86-AD86</f>
        <v>0</v>
      </c>
      <c r="AG86" s="11">
        <f>IF(AD86=0,0,AE86/AD86*100)</f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f>AK86-AJ86</f>
        <v>0</v>
      </c>
      <c r="AM86" s="11">
        <f>IF(AJ86=0,0,AK86/AJ86*100)</f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AQ86-AP86</f>
        <v>0</v>
      </c>
      <c r="AS86" s="11">
        <f>IF(AP86=0,0,AQ86/AP86*100)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f>AW86-AV86</f>
        <v>0</v>
      </c>
      <c r="AY86" s="11">
        <f>IF(AV86=0,0,AW86/AV86*100)</f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f>BC86-BB86</f>
        <v>0</v>
      </c>
      <c r="BE86" s="11">
        <f>IF(BB86=0,0,BC86/BB86*100)</f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f>BI86-BH86</f>
        <v>0</v>
      </c>
      <c r="BK86" s="11">
        <f>IF(BH86=0,0,BI86/BH86*100)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BO86-BN86</f>
        <v>0</v>
      </c>
      <c r="BQ86" s="11">
        <f>IF(BN86=0,0,BO86/BN86*100)</f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f>BU86-BT86</f>
        <v>0</v>
      </c>
      <c r="BW86" s="11">
        <f>IF(BT86=0,0,BU86/BT86*100)</f>
        <v>0</v>
      </c>
      <c r="BX86" s="11">
        <v>0</v>
      </c>
      <c r="BY86" s="11">
        <v>0</v>
      </c>
      <c r="BZ86" s="11">
        <v>0</v>
      </c>
      <c r="CA86" s="11">
        <v>0</v>
      </c>
      <c r="CB86" s="11">
        <f>CA86-BZ86</f>
        <v>0</v>
      </c>
      <c r="CC86" s="11">
        <f>IF(BZ86=0,0,CA86/BZ86*100)</f>
        <v>0</v>
      </c>
      <c r="CD86" s="11">
        <v>0</v>
      </c>
      <c r="CE86" s="11">
        <v>0</v>
      </c>
      <c r="CF86" s="11">
        <v>0</v>
      </c>
      <c r="CG86" s="11">
        <v>0</v>
      </c>
      <c r="CH86" s="11">
        <f>CG86-CF86</f>
        <v>0</v>
      </c>
      <c r="CI86" s="11">
        <f>IF(CF86=0,0,CG86/CF86*100)</f>
        <v>0</v>
      </c>
      <c r="CJ86" s="11">
        <v>0</v>
      </c>
      <c r="CK86" s="11">
        <v>0</v>
      </c>
      <c r="CL86" s="11">
        <v>0</v>
      </c>
      <c r="CM86" s="11">
        <v>0</v>
      </c>
      <c r="CN86" s="11">
        <f>CM86-CL86</f>
        <v>0</v>
      </c>
      <c r="CO86" s="11">
        <f>IF(CL86=0,0,CM86/CL86*100)</f>
        <v>0</v>
      </c>
      <c r="CP86" s="11">
        <v>0</v>
      </c>
      <c r="CQ86" s="11">
        <v>0</v>
      </c>
      <c r="CR86" s="11">
        <v>0</v>
      </c>
      <c r="CS86" s="11">
        <v>0</v>
      </c>
      <c r="CT86" s="11">
        <f>CS86-CR86</f>
        <v>0</v>
      </c>
      <c r="CU86" s="11">
        <f>IF(CR86=0,0,CS86/CR86*100)</f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f>CY86-CX86</f>
        <v>0</v>
      </c>
      <c r="DA86" s="11">
        <f>IF(CX86=0,0,CY86/CX86*100)</f>
        <v>0</v>
      </c>
      <c r="DB86" s="11">
        <v>0</v>
      </c>
      <c r="DC86" s="11">
        <v>0</v>
      </c>
      <c r="DD86" s="11">
        <v>0</v>
      </c>
      <c r="DE86" s="11">
        <v>0</v>
      </c>
      <c r="DF86" s="11">
        <f>DE86-DD86</f>
        <v>0</v>
      </c>
      <c r="DG86" s="11">
        <f>IF(DD86=0,0,DE86/DD86*100)</f>
        <v>0</v>
      </c>
      <c r="DH86" s="11">
        <v>0</v>
      </c>
      <c r="DI86" s="11">
        <v>0</v>
      </c>
      <c r="DJ86" s="11">
        <v>0</v>
      </c>
      <c r="DK86" s="11">
        <v>0</v>
      </c>
      <c r="DL86" s="11">
        <f>DK86-DJ86</f>
        <v>0</v>
      </c>
      <c r="DM86" s="11">
        <f>IF(DJ86=0,0,DK86/DJ86*100)</f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f>DQ86-DP86</f>
        <v>0</v>
      </c>
      <c r="DS86" s="11">
        <f>IF(DP86=0,0,DQ86/DP86*100)</f>
        <v>0</v>
      </c>
      <c r="DT86" s="11">
        <v>0</v>
      </c>
      <c r="DU86" s="11">
        <v>0</v>
      </c>
      <c r="DV86" s="11">
        <v>0</v>
      </c>
      <c r="DW86" s="11">
        <v>0</v>
      </c>
      <c r="DX86" s="11">
        <f>DW86-DV86</f>
        <v>0</v>
      </c>
      <c r="DY86" s="11">
        <f>IF(DV86=0,0,DW86/DV86*100)</f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f>EC86-EB86</f>
        <v>0</v>
      </c>
      <c r="EE86" s="11">
        <f>IF(EB86=0,0,EC86/EB86*100)</f>
        <v>0</v>
      </c>
      <c r="EF86" s="11">
        <v>0</v>
      </c>
      <c r="EG86" s="11">
        <v>0</v>
      </c>
      <c r="EH86" s="11">
        <v>0</v>
      </c>
      <c r="EI86" s="11">
        <v>0</v>
      </c>
      <c r="EJ86" s="11">
        <f>EI86-EH86</f>
        <v>0</v>
      </c>
      <c r="EK86" s="11">
        <f>IF(EH86=0,0,EI86/EH86*100)</f>
        <v>0</v>
      </c>
    </row>
    <row r="87" spans="1:141" x14ac:dyDescent="0.2">
      <c r="A87" s="10"/>
      <c r="B87" s="10">
        <v>41050300</v>
      </c>
      <c r="C87" s="10" t="s">
        <v>110</v>
      </c>
      <c r="D87" s="11">
        <v>120631837</v>
      </c>
      <c r="E87" s="11">
        <v>118631774</v>
      </c>
      <c r="F87" s="11">
        <v>85550705</v>
      </c>
      <c r="G87" s="11">
        <v>70295492.420000002</v>
      </c>
      <c r="H87" s="11">
        <f>G87-F87</f>
        <v>-15255212.579999998</v>
      </c>
      <c r="I87" s="11">
        <f>IF(F87=0,0,G87/F87*100)</f>
        <v>82.168221080118514</v>
      </c>
      <c r="J87" s="11">
        <v>120631837</v>
      </c>
      <c r="K87" s="11">
        <v>118631774</v>
      </c>
      <c r="L87" s="11">
        <v>85550705</v>
      </c>
      <c r="M87" s="11">
        <v>70295492.420000002</v>
      </c>
      <c r="N87" s="11">
        <f>M87-L87</f>
        <v>-15255212.579999998</v>
      </c>
      <c r="O87" s="11">
        <f>IF(L87=0,0,M87/L87*100)</f>
        <v>82.168221080118514</v>
      </c>
      <c r="P87" s="11">
        <v>0</v>
      </c>
      <c r="Q87" s="11">
        <v>0</v>
      </c>
      <c r="R87" s="11">
        <v>0</v>
      </c>
      <c r="S87" s="11">
        <v>0</v>
      </c>
      <c r="T87" s="11">
        <f>S87-R87</f>
        <v>0</v>
      </c>
      <c r="U87" s="11">
        <f>IF(R87=0,0,S87/R87*100)</f>
        <v>0</v>
      </c>
      <c r="V87" s="11">
        <v>0</v>
      </c>
      <c r="W87" s="11">
        <v>0</v>
      </c>
      <c r="X87" s="11">
        <v>0</v>
      </c>
      <c r="Y87" s="11">
        <v>0</v>
      </c>
      <c r="Z87" s="11">
        <f>Y87-X87</f>
        <v>0</v>
      </c>
      <c r="AA87" s="11">
        <f>IF(X87=0,0,Y87/X87*100)</f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f>AE87-AD87</f>
        <v>0</v>
      </c>
      <c r="AG87" s="11">
        <f>IF(AD87=0,0,AE87/AD87*100)</f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f>AK87-AJ87</f>
        <v>0</v>
      </c>
      <c r="AM87" s="11">
        <f>IF(AJ87=0,0,AK87/AJ87*100)</f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AQ87-AP87</f>
        <v>0</v>
      </c>
      <c r="AS87" s="11">
        <f>IF(AP87=0,0,AQ87/AP87*100)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f>AW87-AV87</f>
        <v>0</v>
      </c>
      <c r="AY87" s="11">
        <f>IF(AV87=0,0,AW87/AV87*100)</f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f>BC87-BB87</f>
        <v>0</v>
      </c>
      <c r="BE87" s="11">
        <f>IF(BB87=0,0,BC87/BB87*100)</f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f>BI87-BH87</f>
        <v>0</v>
      </c>
      <c r="BK87" s="11">
        <f>IF(BH87=0,0,BI87/BH87*100)</f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f>BO87-BN87</f>
        <v>0</v>
      </c>
      <c r="BQ87" s="11">
        <f>IF(BN87=0,0,BO87/BN87*100)</f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f>BU87-BT87</f>
        <v>0</v>
      </c>
      <c r="BW87" s="11">
        <f>IF(BT87=0,0,BU87/BT87*100)</f>
        <v>0</v>
      </c>
      <c r="BX87" s="11">
        <v>0</v>
      </c>
      <c r="BY87" s="11">
        <v>0</v>
      </c>
      <c r="BZ87" s="11">
        <v>0</v>
      </c>
      <c r="CA87" s="11">
        <v>0</v>
      </c>
      <c r="CB87" s="11">
        <f>CA87-BZ87</f>
        <v>0</v>
      </c>
      <c r="CC87" s="11">
        <f>IF(BZ87=0,0,CA87/BZ87*100)</f>
        <v>0</v>
      </c>
      <c r="CD87" s="11">
        <v>0</v>
      </c>
      <c r="CE87" s="11">
        <v>0</v>
      </c>
      <c r="CF87" s="11">
        <v>0</v>
      </c>
      <c r="CG87" s="11">
        <v>0</v>
      </c>
      <c r="CH87" s="11">
        <f>CG87-CF87</f>
        <v>0</v>
      </c>
      <c r="CI87" s="11">
        <f>IF(CF87=0,0,CG87/CF87*100)</f>
        <v>0</v>
      </c>
      <c r="CJ87" s="11">
        <v>0</v>
      </c>
      <c r="CK87" s="11">
        <v>0</v>
      </c>
      <c r="CL87" s="11">
        <v>0</v>
      </c>
      <c r="CM87" s="11">
        <v>0</v>
      </c>
      <c r="CN87" s="11">
        <f>CM87-CL87</f>
        <v>0</v>
      </c>
      <c r="CO87" s="11">
        <f>IF(CL87=0,0,CM87/CL87*100)</f>
        <v>0</v>
      </c>
      <c r="CP87" s="11">
        <v>0</v>
      </c>
      <c r="CQ87" s="11">
        <v>0</v>
      </c>
      <c r="CR87" s="11">
        <v>0</v>
      </c>
      <c r="CS87" s="11">
        <v>0</v>
      </c>
      <c r="CT87" s="11">
        <f>CS87-CR87</f>
        <v>0</v>
      </c>
      <c r="CU87" s="11">
        <f>IF(CR87=0,0,CS87/CR87*100)</f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f>CY87-CX87</f>
        <v>0</v>
      </c>
      <c r="DA87" s="11">
        <f>IF(CX87=0,0,CY87/CX87*100)</f>
        <v>0</v>
      </c>
      <c r="DB87" s="11">
        <v>0</v>
      </c>
      <c r="DC87" s="11">
        <v>0</v>
      </c>
      <c r="DD87" s="11">
        <v>0</v>
      </c>
      <c r="DE87" s="11">
        <v>0</v>
      </c>
      <c r="DF87" s="11">
        <f>DE87-DD87</f>
        <v>0</v>
      </c>
      <c r="DG87" s="11">
        <f>IF(DD87=0,0,DE87/DD87*100)</f>
        <v>0</v>
      </c>
      <c r="DH87" s="11">
        <v>0</v>
      </c>
      <c r="DI87" s="11">
        <v>0</v>
      </c>
      <c r="DJ87" s="11">
        <v>0</v>
      </c>
      <c r="DK87" s="11">
        <v>0</v>
      </c>
      <c r="DL87" s="11">
        <f>DK87-DJ87</f>
        <v>0</v>
      </c>
      <c r="DM87" s="11">
        <f>IF(DJ87=0,0,DK87/DJ87*100)</f>
        <v>0</v>
      </c>
      <c r="DN87" s="11">
        <v>0</v>
      </c>
      <c r="DO87" s="11">
        <v>0</v>
      </c>
      <c r="DP87" s="11">
        <v>0</v>
      </c>
      <c r="DQ87" s="11">
        <v>0</v>
      </c>
      <c r="DR87" s="11">
        <f>DQ87-DP87</f>
        <v>0</v>
      </c>
      <c r="DS87" s="11">
        <f>IF(DP87=0,0,DQ87/DP87*100)</f>
        <v>0</v>
      </c>
      <c r="DT87" s="11">
        <v>0</v>
      </c>
      <c r="DU87" s="11">
        <v>0</v>
      </c>
      <c r="DV87" s="11">
        <v>0</v>
      </c>
      <c r="DW87" s="11">
        <v>0</v>
      </c>
      <c r="DX87" s="11">
        <f>DW87-DV87</f>
        <v>0</v>
      </c>
      <c r="DY87" s="11">
        <f>IF(DV87=0,0,DW87/DV87*100)</f>
        <v>0</v>
      </c>
      <c r="DZ87" s="11">
        <v>0</v>
      </c>
      <c r="EA87" s="11">
        <v>0</v>
      </c>
      <c r="EB87" s="11">
        <v>0</v>
      </c>
      <c r="EC87" s="11">
        <v>0</v>
      </c>
      <c r="ED87" s="11">
        <f>EC87-EB87</f>
        <v>0</v>
      </c>
      <c r="EE87" s="11">
        <f>IF(EB87=0,0,EC87/EB87*100)</f>
        <v>0</v>
      </c>
      <c r="EF87" s="11">
        <v>0</v>
      </c>
      <c r="EG87" s="11">
        <v>0</v>
      </c>
      <c r="EH87" s="11">
        <v>0</v>
      </c>
      <c r="EI87" s="11">
        <v>0</v>
      </c>
      <c r="EJ87" s="11">
        <f>EI87-EH87</f>
        <v>0</v>
      </c>
      <c r="EK87" s="11">
        <f>IF(EH87=0,0,EI87/EH87*100)</f>
        <v>0</v>
      </c>
    </row>
    <row r="88" spans="1:141" x14ac:dyDescent="0.2">
      <c r="A88" s="10"/>
      <c r="B88" s="10">
        <v>41050400</v>
      </c>
      <c r="C88" s="10" t="s">
        <v>111</v>
      </c>
      <c r="D88" s="11">
        <v>0</v>
      </c>
      <c r="E88" s="11">
        <v>1075002</v>
      </c>
      <c r="F88" s="11">
        <v>1075002</v>
      </c>
      <c r="G88" s="11">
        <v>1075002</v>
      </c>
      <c r="H88" s="11">
        <f>G88-F88</f>
        <v>0</v>
      </c>
      <c r="I88" s="11">
        <f>IF(F88=0,0,G88/F88*100)</f>
        <v>100</v>
      </c>
      <c r="J88" s="11">
        <v>0</v>
      </c>
      <c r="K88" s="11">
        <v>1075002</v>
      </c>
      <c r="L88" s="11">
        <v>1075002</v>
      </c>
      <c r="M88" s="11">
        <v>1075002</v>
      </c>
      <c r="N88" s="11">
        <f>M88-L88</f>
        <v>0</v>
      </c>
      <c r="O88" s="11">
        <f>IF(L88=0,0,M88/L88*100)</f>
        <v>100</v>
      </c>
      <c r="P88" s="11">
        <v>0</v>
      </c>
      <c r="Q88" s="11">
        <v>0</v>
      </c>
      <c r="R88" s="11">
        <v>0</v>
      </c>
      <c r="S88" s="11">
        <v>0</v>
      </c>
      <c r="T88" s="11">
        <f>S88-R88</f>
        <v>0</v>
      </c>
      <c r="U88" s="11">
        <f>IF(R88=0,0,S88/R88*100)</f>
        <v>0</v>
      </c>
      <c r="V88" s="11">
        <v>0</v>
      </c>
      <c r="W88" s="11">
        <v>0</v>
      </c>
      <c r="X88" s="11">
        <v>0</v>
      </c>
      <c r="Y88" s="11">
        <v>0</v>
      </c>
      <c r="Z88" s="11">
        <f>Y88-X88</f>
        <v>0</v>
      </c>
      <c r="AA88" s="11">
        <f>IF(X88=0,0,Y88/X88*100)</f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f>AE88-AD88</f>
        <v>0</v>
      </c>
      <c r="AG88" s="11">
        <f>IF(AD88=0,0,AE88/AD88*100)</f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f>AK88-AJ88</f>
        <v>0</v>
      </c>
      <c r="AM88" s="11">
        <f>IF(AJ88=0,0,AK88/AJ88*100)</f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f>AQ88-AP88</f>
        <v>0</v>
      </c>
      <c r="AS88" s="11">
        <f>IF(AP88=0,0,AQ88/AP88*100)</f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f>AW88-AV88</f>
        <v>0</v>
      </c>
      <c r="AY88" s="11">
        <f>IF(AV88=0,0,AW88/AV88*100)</f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f>BC88-BB88</f>
        <v>0</v>
      </c>
      <c r="BE88" s="11">
        <f>IF(BB88=0,0,BC88/BB88*100)</f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f>BI88-BH88</f>
        <v>0</v>
      </c>
      <c r="BK88" s="11">
        <f>IF(BH88=0,0,BI88/BH88*100)</f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f>BO88-BN88</f>
        <v>0</v>
      </c>
      <c r="BQ88" s="11">
        <f>IF(BN88=0,0,BO88/BN88*100)</f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f>BU88-BT88</f>
        <v>0</v>
      </c>
      <c r="BW88" s="11">
        <f>IF(BT88=0,0,BU88/BT88*100)</f>
        <v>0</v>
      </c>
      <c r="BX88" s="11">
        <v>0</v>
      </c>
      <c r="BY88" s="11">
        <v>0</v>
      </c>
      <c r="BZ88" s="11">
        <v>0</v>
      </c>
      <c r="CA88" s="11">
        <v>0</v>
      </c>
      <c r="CB88" s="11">
        <f>CA88-BZ88</f>
        <v>0</v>
      </c>
      <c r="CC88" s="11">
        <f>IF(BZ88=0,0,CA88/BZ88*100)</f>
        <v>0</v>
      </c>
      <c r="CD88" s="11">
        <v>0</v>
      </c>
      <c r="CE88" s="11">
        <v>0</v>
      </c>
      <c r="CF88" s="11">
        <v>0</v>
      </c>
      <c r="CG88" s="11">
        <v>0</v>
      </c>
      <c r="CH88" s="11">
        <f>CG88-CF88</f>
        <v>0</v>
      </c>
      <c r="CI88" s="11">
        <f>IF(CF88=0,0,CG88/CF88*100)</f>
        <v>0</v>
      </c>
      <c r="CJ88" s="11">
        <v>0</v>
      </c>
      <c r="CK88" s="11">
        <v>0</v>
      </c>
      <c r="CL88" s="11">
        <v>0</v>
      </c>
      <c r="CM88" s="11">
        <v>0</v>
      </c>
      <c r="CN88" s="11">
        <f>CM88-CL88</f>
        <v>0</v>
      </c>
      <c r="CO88" s="11">
        <f>IF(CL88=0,0,CM88/CL88*100)</f>
        <v>0</v>
      </c>
      <c r="CP88" s="11">
        <v>0</v>
      </c>
      <c r="CQ88" s="11">
        <v>0</v>
      </c>
      <c r="CR88" s="11">
        <v>0</v>
      </c>
      <c r="CS88" s="11">
        <v>0</v>
      </c>
      <c r="CT88" s="11">
        <f>CS88-CR88</f>
        <v>0</v>
      </c>
      <c r="CU88" s="11">
        <f>IF(CR88=0,0,CS88/CR88*100)</f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f>CY88-CX88</f>
        <v>0</v>
      </c>
      <c r="DA88" s="11">
        <f>IF(CX88=0,0,CY88/CX88*100)</f>
        <v>0</v>
      </c>
      <c r="DB88" s="11">
        <v>0</v>
      </c>
      <c r="DC88" s="11">
        <v>0</v>
      </c>
      <c r="DD88" s="11">
        <v>0</v>
      </c>
      <c r="DE88" s="11">
        <v>0</v>
      </c>
      <c r="DF88" s="11">
        <f>DE88-DD88</f>
        <v>0</v>
      </c>
      <c r="DG88" s="11">
        <f>IF(DD88=0,0,DE88/DD88*100)</f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f>DK88-DJ88</f>
        <v>0</v>
      </c>
      <c r="DM88" s="11">
        <f>IF(DJ88=0,0,DK88/DJ88*100)</f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f>DQ88-DP88</f>
        <v>0</v>
      </c>
      <c r="DS88" s="11">
        <f>IF(DP88=0,0,DQ88/DP88*100)</f>
        <v>0</v>
      </c>
      <c r="DT88" s="11">
        <v>0</v>
      </c>
      <c r="DU88" s="11">
        <v>0</v>
      </c>
      <c r="DV88" s="11">
        <v>0</v>
      </c>
      <c r="DW88" s="11">
        <v>0</v>
      </c>
      <c r="DX88" s="11">
        <f>DW88-DV88</f>
        <v>0</v>
      </c>
      <c r="DY88" s="11">
        <f>IF(DV88=0,0,DW88/DV88*100)</f>
        <v>0</v>
      </c>
      <c r="DZ88" s="11">
        <v>0</v>
      </c>
      <c r="EA88" s="11">
        <v>0</v>
      </c>
      <c r="EB88" s="11">
        <v>0</v>
      </c>
      <c r="EC88" s="11">
        <v>0</v>
      </c>
      <c r="ED88" s="11">
        <f>EC88-EB88</f>
        <v>0</v>
      </c>
      <c r="EE88" s="11">
        <f>IF(EB88=0,0,EC88/EB88*100)</f>
        <v>0</v>
      </c>
      <c r="EF88" s="11">
        <v>0</v>
      </c>
      <c r="EG88" s="11">
        <v>0</v>
      </c>
      <c r="EH88" s="11">
        <v>0</v>
      </c>
      <c r="EI88" s="11">
        <v>0</v>
      </c>
      <c r="EJ88" s="11">
        <f>EI88-EH88</f>
        <v>0</v>
      </c>
      <c r="EK88" s="11">
        <f>IF(EH88=0,0,EI88/EH88*100)</f>
        <v>0</v>
      </c>
    </row>
    <row r="89" spans="1:141" x14ac:dyDescent="0.2">
      <c r="A89" s="10"/>
      <c r="B89" s="10">
        <v>41050700</v>
      </c>
      <c r="C89" s="10" t="s">
        <v>112</v>
      </c>
      <c r="D89" s="11">
        <v>536300</v>
      </c>
      <c r="E89" s="11">
        <v>590200</v>
      </c>
      <c r="F89" s="11">
        <v>429495</v>
      </c>
      <c r="G89" s="11">
        <v>429495</v>
      </c>
      <c r="H89" s="11">
        <f>G89-F89</f>
        <v>0</v>
      </c>
      <c r="I89" s="11">
        <f>IF(F89=0,0,G89/F89*100)</f>
        <v>100</v>
      </c>
      <c r="J89" s="11">
        <v>536300</v>
      </c>
      <c r="K89" s="11">
        <v>590200</v>
      </c>
      <c r="L89" s="11">
        <v>429495</v>
      </c>
      <c r="M89" s="11">
        <v>429495</v>
      </c>
      <c r="N89" s="11">
        <f>M89-L89</f>
        <v>0</v>
      </c>
      <c r="O89" s="11">
        <f>IF(L89=0,0,M89/L89*100)</f>
        <v>100</v>
      </c>
      <c r="P89" s="11">
        <v>0</v>
      </c>
      <c r="Q89" s="11">
        <v>0</v>
      </c>
      <c r="R89" s="11">
        <v>0</v>
      </c>
      <c r="S89" s="11">
        <v>0</v>
      </c>
      <c r="T89" s="11">
        <f>S89-R89</f>
        <v>0</v>
      </c>
      <c r="U89" s="11">
        <f>IF(R89=0,0,S89/R89*100)</f>
        <v>0</v>
      </c>
      <c r="V89" s="11">
        <v>0</v>
      </c>
      <c r="W89" s="11">
        <v>0</v>
      </c>
      <c r="X89" s="11">
        <v>0</v>
      </c>
      <c r="Y89" s="11">
        <v>0</v>
      </c>
      <c r="Z89" s="11">
        <f>Y89-X89</f>
        <v>0</v>
      </c>
      <c r="AA89" s="11">
        <f>IF(X89=0,0,Y89/X89*100)</f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f>AE89-AD89</f>
        <v>0</v>
      </c>
      <c r="AG89" s="11">
        <f>IF(AD89=0,0,AE89/AD89*100)</f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f>AK89-AJ89</f>
        <v>0</v>
      </c>
      <c r="AM89" s="11">
        <f>IF(AJ89=0,0,AK89/AJ89*100)</f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f>AQ89-AP89</f>
        <v>0</v>
      </c>
      <c r="AS89" s="11">
        <f>IF(AP89=0,0,AQ89/AP89*100)</f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f>AW89-AV89</f>
        <v>0</v>
      </c>
      <c r="AY89" s="11">
        <f>IF(AV89=0,0,AW89/AV89*100)</f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f>BC89-BB89</f>
        <v>0</v>
      </c>
      <c r="BE89" s="11">
        <f>IF(BB89=0,0,BC89/BB89*100)</f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f>BI89-BH89</f>
        <v>0</v>
      </c>
      <c r="BK89" s="11">
        <f>IF(BH89=0,0,BI89/BH89*100)</f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f>BO89-BN89</f>
        <v>0</v>
      </c>
      <c r="BQ89" s="11">
        <f>IF(BN89=0,0,BO89/BN89*100)</f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f>BU89-BT89</f>
        <v>0</v>
      </c>
      <c r="BW89" s="11">
        <f>IF(BT89=0,0,BU89/BT89*100)</f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f>CA89-BZ89</f>
        <v>0</v>
      </c>
      <c r="CC89" s="11">
        <f>IF(BZ89=0,0,CA89/BZ89*100)</f>
        <v>0</v>
      </c>
      <c r="CD89" s="11">
        <v>0</v>
      </c>
      <c r="CE89" s="11">
        <v>0</v>
      </c>
      <c r="CF89" s="11">
        <v>0</v>
      </c>
      <c r="CG89" s="11">
        <v>0</v>
      </c>
      <c r="CH89" s="11">
        <f>CG89-CF89</f>
        <v>0</v>
      </c>
      <c r="CI89" s="11">
        <f>IF(CF89=0,0,CG89/CF89*100)</f>
        <v>0</v>
      </c>
      <c r="CJ89" s="11">
        <v>0</v>
      </c>
      <c r="CK89" s="11">
        <v>0</v>
      </c>
      <c r="CL89" s="11">
        <v>0</v>
      </c>
      <c r="CM89" s="11">
        <v>0</v>
      </c>
      <c r="CN89" s="11">
        <f>CM89-CL89</f>
        <v>0</v>
      </c>
      <c r="CO89" s="11">
        <f>IF(CL89=0,0,CM89/CL89*100)</f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f>CS89-CR89</f>
        <v>0</v>
      </c>
      <c r="CU89" s="11">
        <f>IF(CR89=0,0,CS89/CR89*100)</f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f>CY89-CX89</f>
        <v>0</v>
      </c>
      <c r="DA89" s="11">
        <f>IF(CX89=0,0,CY89/CX89*100)</f>
        <v>0</v>
      </c>
      <c r="DB89" s="11">
        <v>0</v>
      </c>
      <c r="DC89" s="11">
        <v>0</v>
      </c>
      <c r="DD89" s="11">
        <v>0</v>
      </c>
      <c r="DE89" s="11">
        <v>0</v>
      </c>
      <c r="DF89" s="11">
        <f>DE89-DD89</f>
        <v>0</v>
      </c>
      <c r="DG89" s="11">
        <f>IF(DD89=0,0,DE89/DD89*100)</f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f>DK89-DJ89</f>
        <v>0</v>
      </c>
      <c r="DM89" s="11">
        <f>IF(DJ89=0,0,DK89/DJ89*100)</f>
        <v>0</v>
      </c>
      <c r="DN89" s="11">
        <v>0</v>
      </c>
      <c r="DO89" s="11">
        <v>0</v>
      </c>
      <c r="DP89" s="11">
        <v>0</v>
      </c>
      <c r="DQ89" s="11">
        <v>0</v>
      </c>
      <c r="DR89" s="11">
        <f>DQ89-DP89</f>
        <v>0</v>
      </c>
      <c r="DS89" s="11">
        <f>IF(DP89=0,0,DQ89/DP89*100)</f>
        <v>0</v>
      </c>
      <c r="DT89" s="11">
        <v>0</v>
      </c>
      <c r="DU89" s="11">
        <v>0</v>
      </c>
      <c r="DV89" s="11">
        <v>0</v>
      </c>
      <c r="DW89" s="11">
        <v>0</v>
      </c>
      <c r="DX89" s="11">
        <f>DW89-DV89</f>
        <v>0</v>
      </c>
      <c r="DY89" s="11">
        <f>IF(DV89=0,0,DW89/DV89*100)</f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f>EC89-EB89</f>
        <v>0</v>
      </c>
      <c r="EE89" s="11">
        <f>IF(EB89=0,0,EC89/EB89*100)</f>
        <v>0</v>
      </c>
      <c r="EF89" s="11">
        <v>0</v>
      </c>
      <c r="EG89" s="11">
        <v>0</v>
      </c>
      <c r="EH89" s="11">
        <v>0</v>
      </c>
      <c r="EI89" s="11">
        <v>0</v>
      </c>
      <c r="EJ89" s="11">
        <f>EI89-EH89</f>
        <v>0</v>
      </c>
      <c r="EK89" s="11">
        <f>IF(EH89=0,0,EI89/EH89*100)</f>
        <v>0</v>
      </c>
    </row>
    <row r="90" spans="1:141" x14ac:dyDescent="0.2">
      <c r="A90" s="10"/>
      <c r="B90" s="10">
        <v>41050900</v>
      </c>
      <c r="C90" s="10" t="s">
        <v>113</v>
      </c>
      <c r="D90" s="11">
        <v>0</v>
      </c>
      <c r="E90" s="11">
        <v>2030934</v>
      </c>
      <c r="F90" s="11">
        <v>1396920</v>
      </c>
      <c r="G90" s="11">
        <v>1396920</v>
      </c>
      <c r="H90" s="11">
        <f>G90-F90</f>
        <v>0</v>
      </c>
      <c r="I90" s="11">
        <f>IF(F90=0,0,G90/F90*100)</f>
        <v>100</v>
      </c>
      <c r="J90" s="11">
        <v>0</v>
      </c>
      <c r="K90" s="11">
        <v>2030934</v>
      </c>
      <c r="L90" s="11">
        <v>1396920</v>
      </c>
      <c r="M90" s="11">
        <v>1396920</v>
      </c>
      <c r="N90" s="11">
        <f>M90-L90</f>
        <v>0</v>
      </c>
      <c r="O90" s="11">
        <f>IF(L90=0,0,M90/L90*100)</f>
        <v>100</v>
      </c>
      <c r="P90" s="11">
        <v>0</v>
      </c>
      <c r="Q90" s="11">
        <v>0</v>
      </c>
      <c r="R90" s="11">
        <v>0</v>
      </c>
      <c r="S90" s="11">
        <v>0</v>
      </c>
      <c r="T90" s="11">
        <f>S90-R90</f>
        <v>0</v>
      </c>
      <c r="U90" s="11">
        <f>IF(R90=0,0,S90/R90*100)</f>
        <v>0</v>
      </c>
      <c r="V90" s="11">
        <v>0</v>
      </c>
      <c r="W90" s="11">
        <v>0</v>
      </c>
      <c r="X90" s="11">
        <v>0</v>
      </c>
      <c r="Y90" s="11">
        <v>0</v>
      </c>
      <c r="Z90" s="11">
        <f>Y90-X90</f>
        <v>0</v>
      </c>
      <c r="AA90" s="11">
        <f>IF(X90=0,0,Y90/X90*100)</f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f>AE90-AD90</f>
        <v>0</v>
      </c>
      <c r="AG90" s="11">
        <f>IF(AD90=0,0,AE90/AD90*100)</f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f>AK90-AJ90</f>
        <v>0</v>
      </c>
      <c r="AM90" s="11">
        <f>IF(AJ90=0,0,AK90/AJ90*100)</f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f>AQ90-AP90</f>
        <v>0</v>
      </c>
      <c r="AS90" s="11">
        <f>IF(AP90=0,0,AQ90/AP90*100)</f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f>AW90-AV90</f>
        <v>0</v>
      </c>
      <c r="AY90" s="11">
        <f>IF(AV90=0,0,AW90/AV90*100)</f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f>BC90-BB90</f>
        <v>0</v>
      </c>
      <c r="BE90" s="11">
        <f>IF(BB90=0,0,BC90/BB90*100)</f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f>BI90-BH90</f>
        <v>0</v>
      </c>
      <c r="BK90" s="11">
        <f>IF(BH90=0,0,BI90/BH90*100)</f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f>BO90-BN90</f>
        <v>0</v>
      </c>
      <c r="BQ90" s="11">
        <f>IF(BN90=0,0,BO90/BN90*100)</f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f>BU90-BT90</f>
        <v>0</v>
      </c>
      <c r="BW90" s="11">
        <f>IF(BT90=0,0,BU90/BT90*100)</f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f>CA90-BZ90</f>
        <v>0</v>
      </c>
      <c r="CC90" s="11">
        <f>IF(BZ90=0,0,CA90/BZ90*100)</f>
        <v>0</v>
      </c>
      <c r="CD90" s="11">
        <v>0</v>
      </c>
      <c r="CE90" s="11">
        <v>0</v>
      </c>
      <c r="CF90" s="11">
        <v>0</v>
      </c>
      <c r="CG90" s="11">
        <v>0</v>
      </c>
      <c r="CH90" s="11">
        <f>CG90-CF90</f>
        <v>0</v>
      </c>
      <c r="CI90" s="11">
        <f>IF(CF90=0,0,CG90/CF90*100)</f>
        <v>0</v>
      </c>
      <c r="CJ90" s="11">
        <v>0</v>
      </c>
      <c r="CK90" s="11">
        <v>0</v>
      </c>
      <c r="CL90" s="11">
        <v>0</v>
      </c>
      <c r="CM90" s="11">
        <v>0</v>
      </c>
      <c r="CN90" s="11">
        <f>CM90-CL90</f>
        <v>0</v>
      </c>
      <c r="CO90" s="11">
        <f>IF(CL90=0,0,CM90/CL90*100)</f>
        <v>0</v>
      </c>
      <c r="CP90" s="11">
        <v>0</v>
      </c>
      <c r="CQ90" s="11">
        <v>0</v>
      </c>
      <c r="CR90" s="11">
        <v>0</v>
      </c>
      <c r="CS90" s="11">
        <v>0</v>
      </c>
      <c r="CT90" s="11">
        <f>CS90-CR90</f>
        <v>0</v>
      </c>
      <c r="CU90" s="11">
        <f>IF(CR90=0,0,CS90/CR90*100)</f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f>CY90-CX90</f>
        <v>0</v>
      </c>
      <c r="DA90" s="11">
        <f>IF(CX90=0,0,CY90/CX90*100)</f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f>DE90-DD90</f>
        <v>0</v>
      </c>
      <c r="DG90" s="11">
        <f>IF(DD90=0,0,DE90/DD90*100)</f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f>DK90-DJ90</f>
        <v>0</v>
      </c>
      <c r="DM90" s="11">
        <f>IF(DJ90=0,0,DK90/DJ90*100)</f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f>DQ90-DP90</f>
        <v>0</v>
      </c>
      <c r="DS90" s="11">
        <f>IF(DP90=0,0,DQ90/DP90*100)</f>
        <v>0</v>
      </c>
      <c r="DT90" s="11">
        <v>0</v>
      </c>
      <c r="DU90" s="11">
        <v>0</v>
      </c>
      <c r="DV90" s="11">
        <v>0</v>
      </c>
      <c r="DW90" s="11">
        <v>0</v>
      </c>
      <c r="DX90" s="11">
        <f>DW90-DV90</f>
        <v>0</v>
      </c>
      <c r="DY90" s="11">
        <f>IF(DV90=0,0,DW90/DV90*100)</f>
        <v>0</v>
      </c>
      <c r="DZ90" s="11">
        <v>0</v>
      </c>
      <c r="EA90" s="11">
        <v>0</v>
      </c>
      <c r="EB90" s="11">
        <v>0</v>
      </c>
      <c r="EC90" s="11">
        <v>0</v>
      </c>
      <c r="ED90" s="11">
        <f>EC90-EB90</f>
        <v>0</v>
      </c>
      <c r="EE90" s="11">
        <f>IF(EB90=0,0,EC90/EB90*100)</f>
        <v>0</v>
      </c>
      <c r="EF90" s="11">
        <v>0</v>
      </c>
      <c r="EG90" s="11">
        <v>0</v>
      </c>
      <c r="EH90" s="11">
        <v>0</v>
      </c>
      <c r="EI90" s="11">
        <v>0</v>
      </c>
      <c r="EJ90" s="11">
        <f>EI90-EH90</f>
        <v>0</v>
      </c>
      <c r="EK90" s="11">
        <f>IF(EH90=0,0,EI90/EH90*100)</f>
        <v>0</v>
      </c>
    </row>
    <row r="91" spans="1:141" x14ac:dyDescent="0.2">
      <c r="A91" s="10"/>
      <c r="B91" s="10">
        <v>41051000</v>
      </c>
      <c r="C91" s="10" t="s">
        <v>114</v>
      </c>
      <c r="D91" s="11">
        <v>1399000</v>
      </c>
      <c r="E91" s="11">
        <v>1460802</v>
      </c>
      <c r="F91" s="11">
        <v>1145574</v>
      </c>
      <c r="G91" s="11">
        <v>1145574</v>
      </c>
      <c r="H91" s="11">
        <f>G91-F91</f>
        <v>0</v>
      </c>
      <c r="I91" s="11">
        <f>IF(F91=0,0,G91/F91*100)</f>
        <v>100</v>
      </c>
      <c r="J91" s="11">
        <v>1399000</v>
      </c>
      <c r="K91" s="11">
        <v>1460802</v>
      </c>
      <c r="L91" s="11">
        <v>1145574</v>
      </c>
      <c r="M91" s="11">
        <v>1145574</v>
      </c>
      <c r="N91" s="11">
        <f>M91-L91</f>
        <v>0</v>
      </c>
      <c r="O91" s="11">
        <f>IF(L91=0,0,M91/L91*100)</f>
        <v>100</v>
      </c>
      <c r="P91" s="11">
        <v>0</v>
      </c>
      <c r="Q91" s="11">
        <v>0</v>
      </c>
      <c r="R91" s="11">
        <v>0</v>
      </c>
      <c r="S91" s="11">
        <v>0</v>
      </c>
      <c r="T91" s="11">
        <f>S91-R91</f>
        <v>0</v>
      </c>
      <c r="U91" s="11">
        <f>IF(R91=0,0,S91/R91*100)</f>
        <v>0</v>
      </c>
      <c r="V91" s="11">
        <v>0</v>
      </c>
      <c r="W91" s="11">
        <v>0</v>
      </c>
      <c r="X91" s="11">
        <v>0</v>
      </c>
      <c r="Y91" s="11">
        <v>0</v>
      </c>
      <c r="Z91" s="11">
        <f>Y91-X91</f>
        <v>0</v>
      </c>
      <c r="AA91" s="11">
        <f>IF(X91=0,0,Y91/X91*100)</f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f>AE91-AD91</f>
        <v>0</v>
      </c>
      <c r="AG91" s="11">
        <f>IF(AD91=0,0,AE91/AD91*100)</f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f>AK91-AJ91</f>
        <v>0</v>
      </c>
      <c r="AM91" s="11">
        <f>IF(AJ91=0,0,AK91/AJ91*100)</f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f>AQ91-AP91</f>
        <v>0</v>
      </c>
      <c r="AS91" s="11">
        <f>IF(AP91=0,0,AQ91/AP91*100)</f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f>AW91-AV91</f>
        <v>0</v>
      </c>
      <c r="AY91" s="11">
        <f>IF(AV91=0,0,AW91/AV91*100)</f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f>BC91-BB91</f>
        <v>0</v>
      </c>
      <c r="BE91" s="11">
        <f>IF(BB91=0,0,BC91/BB91*100)</f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f>BI91-BH91</f>
        <v>0</v>
      </c>
      <c r="BK91" s="11">
        <f>IF(BH91=0,0,BI91/BH91*100)</f>
        <v>0</v>
      </c>
      <c r="BL91" s="11">
        <v>0</v>
      </c>
      <c r="BM91" s="11">
        <v>0</v>
      </c>
      <c r="BN91" s="11">
        <v>0</v>
      </c>
      <c r="BO91" s="11">
        <v>0</v>
      </c>
      <c r="BP91" s="11">
        <f>BO91-BN91</f>
        <v>0</v>
      </c>
      <c r="BQ91" s="11">
        <f>IF(BN91=0,0,BO91/BN91*100)</f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f>BU91-BT91</f>
        <v>0</v>
      </c>
      <c r="BW91" s="11">
        <f>IF(BT91=0,0,BU91/BT91*100)</f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f>CA91-BZ91</f>
        <v>0</v>
      </c>
      <c r="CC91" s="11">
        <f>IF(BZ91=0,0,CA91/BZ91*100)</f>
        <v>0</v>
      </c>
      <c r="CD91" s="11">
        <v>0</v>
      </c>
      <c r="CE91" s="11">
        <v>0</v>
      </c>
      <c r="CF91" s="11">
        <v>0</v>
      </c>
      <c r="CG91" s="11">
        <v>0</v>
      </c>
      <c r="CH91" s="11">
        <f>CG91-CF91</f>
        <v>0</v>
      </c>
      <c r="CI91" s="11">
        <f>IF(CF91=0,0,CG91/CF91*100)</f>
        <v>0</v>
      </c>
      <c r="CJ91" s="11">
        <v>0</v>
      </c>
      <c r="CK91" s="11">
        <v>0</v>
      </c>
      <c r="CL91" s="11">
        <v>0</v>
      </c>
      <c r="CM91" s="11">
        <v>0</v>
      </c>
      <c r="CN91" s="11">
        <f>CM91-CL91</f>
        <v>0</v>
      </c>
      <c r="CO91" s="11">
        <f>IF(CL91=0,0,CM91/CL91*100)</f>
        <v>0</v>
      </c>
      <c r="CP91" s="11">
        <v>0</v>
      </c>
      <c r="CQ91" s="11">
        <v>0</v>
      </c>
      <c r="CR91" s="11">
        <v>0</v>
      </c>
      <c r="CS91" s="11">
        <v>0</v>
      </c>
      <c r="CT91" s="11">
        <f>CS91-CR91</f>
        <v>0</v>
      </c>
      <c r="CU91" s="11">
        <f>IF(CR91=0,0,CS91/CR91*100)</f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f>CY91-CX91</f>
        <v>0</v>
      </c>
      <c r="DA91" s="11">
        <f>IF(CX91=0,0,CY91/CX91*100)</f>
        <v>0</v>
      </c>
      <c r="DB91" s="11">
        <v>0</v>
      </c>
      <c r="DC91" s="11">
        <v>0</v>
      </c>
      <c r="DD91" s="11">
        <v>0</v>
      </c>
      <c r="DE91" s="11">
        <v>0</v>
      </c>
      <c r="DF91" s="11">
        <f>DE91-DD91</f>
        <v>0</v>
      </c>
      <c r="DG91" s="11">
        <f>IF(DD91=0,0,DE91/DD91*100)</f>
        <v>0</v>
      </c>
      <c r="DH91" s="11">
        <v>0</v>
      </c>
      <c r="DI91" s="11">
        <v>0</v>
      </c>
      <c r="DJ91" s="11">
        <v>0</v>
      </c>
      <c r="DK91" s="11">
        <v>0</v>
      </c>
      <c r="DL91" s="11">
        <f>DK91-DJ91</f>
        <v>0</v>
      </c>
      <c r="DM91" s="11">
        <f>IF(DJ91=0,0,DK91/DJ91*100)</f>
        <v>0</v>
      </c>
      <c r="DN91" s="11">
        <v>0</v>
      </c>
      <c r="DO91" s="11">
        <v>0</v>
      </c>
      <c r="DP91" s="11">
        <v>0</v>
      </c>
      <c r="DQ91" s="11">
        <v>0</v>
      </c>
      <c r="DR91" s="11">
        <f>DQ91-DP91</f>
        <v>0</v>
      </c>
      <c r="DS91" s="11">
        <f>IF(DP91=0,0,DQ91/DP91*100)</f>
        <v>0</v>
      </c>
      <c r="DT91" s="11">
        <v>0</v>
      </c>
      <c r="DU91" s="11">
        <v>0</v>
      </c>
      <c r="DV91" s="11">
        <v>0</v>
      </c>
      <c r="DW91" s="11">
        <v>0</v>
      </c>
      <c r="DX91" s="11">
        <f>DW91-DV91</f>
        <v>0</v>
      </c>
      <c r="DY91" s="11">
        <f>IF(DV91=0,0,DW91/DV91*100)</f>
        <v>0</v>
      </c>
      <c r="DZ91" s="11">
        <v>0</v>
      </c>
      <c r="EA91" s="11">
        <v>0</v>
      </c>
      <c r="EB91" s="11">
        <v>0</v>
      </c>
      <c r="EC91" s="11">
        <v>0</v>
      </c>
      <c r="ED91" s="11">
        <f>EC91-EB91</f>
        <v>0</v>
      </c>
      <c r="EE91" s="11">
        <f>IF(EB91=0,0,EC91/EB91*100)</f>
        <v>0</v>
      </c>
      <c r="EF91" s="11">
        <v>0</v>
      </c>
      <c r="EG91" s="11">
        <v>0</v>
      </c>
      <c r="EH91" s="11">
        <v>0</v>
      </c>
      <c r="EI91" s="11">
        <v>0</v>
      </c>
      <c r="EJ91" s="11">
        <f>EI91-EH91</f>
        <v>0</v>
      </c>
      <c r="EK91" s="11">
        <f>IF(EH91=0,0,EI91/EH91*100)</f>
        <v>0</v>
      </c>
    </row>
    <row r="92" spans="1:141" x14ac:dyDescent="0.2">
      <c r="A92" s="10"/>
      <c r="B92" s="10">
        <v>41051100</v>
      </c>
      <c r="C92" s="10" t="s">
        <v>115</v>
      </c>
      <c r="D92" s="11">
        <v>0</v>
      </c>
      <c r="E92" s="11">
        <v>696157</v>
      </c>
      <c r="F92" s="11">
        <v>696157</v>
      </c>
      <c r="G92" s="11">
        <v>696157</v>
      </c>
      <c r="H92" s="11">
        <f>G92-F92</f>
        <v>0</v>
      </c>
      <c r="I92" s="11">
        <f>IF(F92=0,0,G92/F92*100)</f>
        <v>100</v>
      </c>
      <c r="J92" s="11">
        <v>0</v>
      </c>
      <c r="K92" s="11">
        <v>696157</v>
      </c>
      <c r="L92" s="11">
        <v>696157</v>
      </c>
      <c r="M92" s="11">
        <v>696157</v>
      </c>
      <c r="N92" s="11">
        <f>M92-L92</f>
        <v>0</v>
      </c>
      <c r="O92" s="11">
        <f>IF(L92=0,0,M92/L92*100)</f>
        <v>100</v>
      </c>
      <c r="P92" s="11">
        <v>0</v>
      </c>
      <c r="Q92" s="11">
        <v>0</v>
      </c>
      <c r="R92" s="11">
        <v>0</v>
      </c>
      <c r="S92" s="11">
        <v>0</v>
      </c>
      <c r="T92" s="11">
        <f>S92-R92</f>
        <v>0</v>
      </c>
      <c r="U92" s="11">
        <f>IF(R92=0,0,S92/R92*100)</f>
        <v>0</v>
      </c>
      <c r="V92" s="11">
        <v>0</v>
      </c>
      <c r="W92" s="11">
        <v>0</v>
      </c>
      <c r="X92" s="11">
        <v>0</v>
      </c>
      <c r="Y92" s="11">
        <v>0</v>
      </c>
      <c r="Z92" s="11">
        <f>Y92-X92</f>
        <v>0</v>
      </c>
      <c r="AA92" s="11">
        <f>IF(X92=0,0,Y92/X92*100)</f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f>AE92-AD92</f>
        <v>0</v>
      </c>
      <c r="AG92" s="11">
        <f>IF(AD92=0,0,AE92/AD92*100)</f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f>AK92-AJ92</f>
        <v>0</v>
      </c>
      <c r="AM92" s="11">
        <f>IF(AJ92=0,0,AK92/AJ92*100)</f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f>AQ92-AP92</f>
        <v>0</v>
      </c>
      <c r="AS92" s="11">
        <f>IF(AP92=0,0,AQ92/AP92*100)</f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f>AW92-AV92</f>
        <v>0</v>
      </c>
      <c r="AY92" s="11">
        <f>IF(AV92=0,0,AW92/AV92*100)</f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f>BC92-BB92</f>
        <v>0</v>
      </c>
      <c r="BE92" s="11">
        <f>IF(BB92=0,0,BC92/BB92*100)</f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f>BI92-BH92</f>
        <v>0</v>
      </c>
      <c r="BK92" s="11">
        <f>IF(BH92=0,0,BI92/BH92*100)</f>
        <v>0</v>
      </c>
      <c r="BL92" s="11">
        <v>0</v>
      </c>
      <c r="BM92" s="11">
        <v>0</v>
      </c>
      <c r="BN92" s="11">
        <v>0</v>
      </c>
      <c r="BO92" s="11">
        <v>0</v>
      </c>
      <c r="BP92" s="11">
        <f>BO92-BN92</f>
        <v>0</v>
      </c>
      <c r="BQ92" s="11">
        <f>IF(BN92=0,0,BO92/BN92*100)</f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f>BU92-BT92</f>
        <v>0</v>
      </c>
      <c r="BW92" s="11">
        <f>IF(BT92=0,0,BU92/BT92*100)</f>
        <v>0</v>
      </c>
      <c r="BX92" s="11">
        <v>0</v>
      </c>
      <c r="BY92" s="11">
        <v>0</v>
      </c>
      <c r="BZ92" s="11">
        <v>0</v>
      </c>
      <c r="CA92" s="11">
        <v>0</v>
      </c>
      <c r="CB92" s="11">
        <f>CA92-BZ92</f>
        <v>0</v>
      </c>
      <c r="CC92" s="11">
        <f>IF(BZ92=0,0,CA92/BZ92*100)</f>
        <v>0</v>
      </c>
      <c r="CD92" s="11">
        <v>0</v>
      </c>
      <c r="CE92" s="11">
        <v>0</v>
      </c>
      <c r="CF92" s="11">
        <v>0</v>
      </c>
      <c r="CG92" s="11">
        <v>0</v>
      </c>
      <c r="CH92" s="11">
        <f>CG92-CF92</f>
        <v>0</v>
      </c>
      <c r="CI92" s="11">
        <f>IF(CF92=0,0,CG92/CF92*100)</f>
        <v>0</v>
      </c>
      <c r="CJ92" s="11">
        <v>0</v>
      </c>
      <c r="CK92" s="11">
        <v>0</v>
      </c>
      <c r="CL92" s="11">
        <v>0</v>
      </c>
      <c r="CM92" s="11">
        <v>0</v>
      </c>
      <c r="CN92" s="11">
        <f>CM92-CL92</f>
        <v>0</v>
      </c>
      <c r="CO92" s="11">
        <f>IF(CL92=0,0,CM92/CL92*100)</f>
        <v>0</v>
      </c>
      <c r="CP92" s="11">
        <v>0</v>
      </c>
      <c r="CQ92" s="11">
        <v>0</v>
      </c>
      <c r="CR92" s="11">
        <v>0</v>
      </c>
      <c r="CS92" s="11">
        <v>0</v>
      </c>
      <c r="CT92" s="11">
        <f>CS92-CR92</f>
        <v>0</v>
      </c>
      <c r="CU92" s="11">
        <f>IF(CR92=0,0,CS92/CR92*100)</f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f>CY92-CX92</f>
        <v>0</v>
      </c>
      <c r="DA92" s="11">
        <f>IF(CX92=0,0,CY92/CX92*100)</f>
        <v>0</v>
      </c>
      <c r="DB92" s="11">
        <v>0</v>
      </c>
      <c r="DC92" s="11">
        <v>0</v>
      </c>
      <c r="DD92" s="11">
        <v>0</v>
      </c>
      <c r="DE92" s="11">
        <v>0</v>
      </c>
      <c r="DF92" s="11">
        <f>DE92-DD92</f>
        <v>0</v>
      </c>
      <c r="DG92" s="11">
        <f>IF(DD92=0,0,DE92/DD92*100)</f>
        <v>0</v>
      </c>
      <c r="DH92" s="11">
        <v>0</v>
      </c>
      <c r="DI92" s="11">
        <v>0</v>
      </c>
      <c r="DJ92" s="11">
        <v>0</v>
      </c>
      <c r="DK92" s="11">
        <v>0</v>
      </c>
      <c r="DL92" s="11">
        <f>DK92-DJ92</f>
        <v>0</v>
      </c>
      <c r="DM92" s="11">
        <f>IF(DJ92=0,0,DK92/DJ92*100)</f>
        <v>0</v>
      </c>
      <c r="DN92" s="11">
        <v>0</v>
      </c>
      <c r="DO92" s="11">
        <v>0</v>
      </c>
      <c r="DP92" s="11">
        <v>0</v>
      </c>
      <c r="DQ92" s="11">
        <v>0</v>
      </c>
      <c r="DR92" s="11">
        <f>DQ92-DP92</f>
        <v>0</v>
      </c>
      <c r="DS92" s="11">
        <f>IF(DP92=0,0,DQ92/DP92*100)</f>
        <v>0</v>
      </c>
      <c r="DT92" s="11">
        <v>0</v>
      </c>
      <c r="DU92" s="11">
        <v>0</v>
      </c>
      <c r="DV92" s="11">
        <v>0</v>
      </c>
      <c r="DW92" s="11">
        <v>0</v>
      </c>
      <c r="DX92" s="11">
        <f>DW92-DV92</f>
        <v>0</v>
      </c>
      <c r="DY92" s="11">
        <f>IF(DV92=0,0,DW92/DV92*100)</f>
        <v>0</v>
      </c>
      <c r="DZ92" s="11">
        <v>0</v>
      </c>
      <c r="EA92" s="11">
        <v>0</v>
      </c>
      <c r="EB92" s="11">
        <v>0</v>
      </c>
      <c r="EC92" s="11">
        <v>0</v>
      </c>
      <c r="ED92" s="11">
        <f>EC92-EB92</f>
        <v>0</v>
      </c>
      <c r="EE92" s="11">
        <f>IF(EB92=0,0,EC92/EB92*100)</f>
        <v>0</v>
      </c>
      <c r="EF92" s="11">
        <v>0</v>
      </c>
      <c r="EG92" s="11">
        <v>0</v>
      </c>
      <c r="EH92" s="11">
        <v>0</v>
      </c>
      <c r="EI92" s="11">
        <v>0</v>
      </c>
      <c r="EJ92" s="11">
        <f>EI92-EH92</f>
        <v>0</v>
      </c>
      <c r="EK92" s="11">
        <f>IF(EH92=0,0,EI92/EH92*100)</f>
        <v>0</v>
      </c>
    </row>
    <row r="93" spans="1:141" x14ac:dyDescent="0.2">
      <c r="A93" s="10"/>
      <c r="B93" s="10">
        <v>41051200</v>
      </c>
      <c r="C93" s="10" t="s">
        <v>116</v>
      </c>
      <c r="D93" s="11">
        <v>0</v>
      </c>
      <c r="E93" s="11">
        <v>80689</v>
      </c>
      <c r="F93" s="11">
        <v>60737</v>
      </c>
      <c r="G93" s="11">
        <v>60737</v>
      </c>
      <c r="H93" s="11">
        <f>G93-F93</f>
        <v>0</v>
      </c>
      <c r="I93" s="11">
        <f>IF(F93=0,0,G93/F93*100)</f>
        <v>100</v>
      </c>
      <c r="J93" s="11">
        <v>0</v>
      </c>
      <c r="K93" s="11">
        <v>80689</v>
      </c>
      <c r="L93" s="11">
        <v>60737</v>
      </c>
      <c r="M93" s="11">
        <v>60737</v>
      </c>
      <c r="N93" s="11">
        <f>M93-L93</f>
        <v>0</v>
      </c>
      <c r="O93" s="11">
        <f>IF(L93=0,0,M93/L93*100)</f>
        <v>100</v>
      </c>
      <c r="P93" s="11">
        <v>0</v>
      </c>
      <c r="Q93" s="11">
        <v>0</v>
      </c>
      <c r="R93" s="11">
        <v>0</v>
      </c>
      <c r="S93" s="11">
        <v>0</v>
      </c>
      <c r="T93" s="11">
        <f>S93-R93</f>
        <v>0</v>
      </c>
      <c r="U93" s="11">
        <f>IF(R93=0,0,S93/R93*100)</f>
        <v>0</v>
      </c>
      <c r="V93" s="11">
        <v>0</v>
      </c>
      <c r="W93" s="11">
        <v>0</v>
      </c>
      <c r="X93" s="11">
        <v>0</v>
      </c>
      <c r="Y93" s="11">
        <v>0</v>
      </c>
      <c r="Z93" s="11">
        <f>Y93-X93</f>
        <v>0</v>
      </c>
      <c r="AA93" s="11">
        <f>IF(X93=0,0,Y93/X93*100)</f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f>AE93-AD93</f>
        <v>0</v>
      </c>
      <c r="AG93" s="11">
        <f>IF(AD93=0,0,AE93/AD93*100)</f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f>AK93-AJ93</f>
        <v>0</v>
      </c>
      <c r="AM93" s="11">
        <f>IF(AJ93=0,0,AK93/AJ93*100)</f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f>AQ93-AP93</f>
        <v>0</v>
      </c>
      <c r="AS93" s="11">
        <f>IF(AP93=0,0,AQ93/AP93*100)</f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f>AW93-AV93</f>
        <v>0</v>
      </c>
      <c r="AY93" s="11">
        <f>IF(AV93=0,0,AW93/AV93*100)</f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f>BC93-BB93</f>
        <v>0</v>
      </c>
      <c r="BE93" s="11">
        <f>IF(BB93=0,0,BC93/BB93*100)</f>
        <v>0</v>
      </c>
      <c r="BF93" s="11">
        <v>0</v>
      </c>
      <c r="BG93" s="11">
        <v>0</v>
      </c>
      <c r="BH93" s="11">
        <v>0</v>
      </c>
      <c r="BI93" s="11">
        <v>0</v>
      </c>
      <c r="BJ93" s="11">
        <f>BI93-BH93</f>
        <v>0</v>
      </c>
      <c r="BK93" s="11">
        <f>IF(BH93=0,0,BI93/BH93*100)</f>
        <v>0</v>
      </c>
      <c r="BL93" s="11">
        <v>0</v>
      </c>
      <c r="BM93" s="11">
        <v>0</v>
      </c>
      <c r="BN93" s="11">
        <v>0</v>
      </c>
      <c r="BO93" s="11">
        <v>0</v>
      </c>
      <c r="BP93" s="11">
        <f>BO93-BN93</f>
        <v>0</v>
      </c>
      <c r="BQ93" s="11">
        <f>IF(BN93=0,0,BO93/BN93*100)</f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f>BU93-BT93</f>
        <v>0</v>
      </c>
      <c r="BW93" s="11">
        <f>IF(BT93=0,0,BU93/BT93*100)</f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f>CA93-BZ93</f>
        <v>0</v>
      </c>
      <c r="CC93" s="11">
        <f>IF(BZ93=0,0,CA93/BZ93*100)</f>
        <v>0</v>
      </c>
      <c r="CD93" s="11">
        <v>0</v>
      </c>
      <c r="CE93" s="11">
        <v>0</v>
      </c>
      <c r="CF93" s="11">
        <v>0</v>
      </c>
      <c r="CG93" s="11">
        <v>0</v>
      </c>
      <c r="CH93" s="11">
        <f>CG93-CF93</f>
        <v>0</v>
      </c>
      <c r="CI93" s="11">
        <f>IF(CF93=0,0,CG93/CF93*100)</f>
        <v>0</v>
      </c>
      <c r="CJ93" s="11">
        <v>0</v>
      </c>
      <c r="CK93" s="11">
        <v>0</v>
      </c>
      <c r="CL93" s="11">
        <v>0</v>
      </c>
      <c r="CM93" s="11">
        <v>0</v>
      </c>
      <c r="CN93" s="11">
        <f>CM93-CL93</f>
        <v>0</v>
      </c>
      <c r="CO93" s="11">
        <f>IF(CL93=0,0,CM93/CL93*100)</f>
        <v>0</v>
      </c>
      <c r="CP93" s="11">
        <v>0</v>
      </c>
      <c r="CQ93" s="11">
        <v>0</v>
      </c>
      <c r="CR93" s="11">
        <v>0</v>
      </c>
      <c r="CS93" s="11">
        <v>0</v>
      </c>
      <c r="CT93" s="11">
        <f>CS93-CR93</f>
        <v>0</v>
      </c>
      <c r="CU93" s="11">
        <f>IF(CR93=0,0,CS93/CR93*100)</f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f>CY93-CX93</f>
        <v>0</v>
      </c>
      <c r="DA93" s="11">
        <f>IF(CX93=0,0,CY93/CX93*100)</f>
        <v>0</v>
      </c>
      <c r="DB93" s="11">
        <v>0</v>
      </c>
      <c r="DC93" s="11">
        <v>0</v>
      </c>
      <c r="DD93" s="11">
        <v>0</v>
      </c>
      <c r="DE93" s="11">
        <v>0</v>
      </c>
      <c r="DF93" s="11">
        <f>DE93-DD93</f>
        <v>0</v>
      </c>
      <c r="DG93" s="11">
        <f>IF(DD93=0,0,DE93/DD93*100)</f>
        <v>0</v>
      </c>
      <c r="DH93" s="11">
        <v>0</v>
      </c>
      <c r="DI93" s="11">
        <v>0</v>
      </c>
      <c r="DJ93" s="11">
        <v>0</v>
      </c>
      <c r="DK93" s="11">
        <v>0</v>
      </c>
      <c r="DL93" s="11">
        <f>DK93-DJ93</f>
        <v>0</v>
      </c>
      <c r="DM93" s="11">
        <f>IF(DJ93=0,0,DK93/DJ93*100)</f>
        <v>0</v>
      </c>
      <c r="DN93" s="11">
        <v>0</v>
      </c>
      <c r="DO93" s="11">
        <v>0</v>
      </c>
      <c r="DP93" s="11">
        <v>0</v>
      </c>
      <c r="DQ93" s="11">
        <v>0</v>
      </c>
      <c r="DR93" s="11">
        <f>DQ93-DP93</f>
        <v>0</v>
      </c>
      <c r="DS93" s="11">
        <f>IF(DP93=0,0,DQ93/DP93*100)</f>
        <v>0</v>
      </c>
      <c r="DT93" s="11">
        <v>0</v>
      </c>
      <c r="DU93" s="11">
        <v>0</v>
      </c>
      <c r="DV93" s="11">
        <v>0</v>
      </c>
      <c r="DW93" s="11">
        <v>0</v>
      </c>
      <c r="DX93" s="11">
        <f>DW93-DV93</f>
        <v>0</v>
      </c>
      <c r="DY93" s="11">
        <f>IF(DV93=0,0,DW93/DV93*100)</f>
        <v>0</v>
      </c>
      <c r="DZ93" s="11">
        <v>0</v>
      </c>
      <c r="EA93" s="11">
        <v>0</v>
      </c>
      <c r="EB93" s="11">
        <v>0</v>
      </c>
      <c r="EC93" s="11">
        <v>0</v>
      </c>
      <c r="ED93" s="11">
        <f>EC93-EB93</f>
        <v>0</v>
      </c>
      <c r="EE93" s="11">
        <f>IF(EB93=0,0,EC93/EB93*100)</f>
        <v>0</v>
      </c>
      <c r="EF93" s="11">
        <v>0</v>
      </c>
      <c r="EG93" s="11">
        <v>0</v>
      </c>
      <c r="EH93" s="11">
        <v>0</v>
      </c>
      <c r="EI93" s="11">
        <v>0</v>
      </c>
      <c r="EJ93" s="11">
        <f>EI93-EH93</f>
        <v>0</v>
      </c>
      <c r="EK93" s="11">
        <f>IF(EH93=0,0,EI93/EH93*100)</f>
        <v>0</v>
      </c>
    </row>
    <row r="94" spans="1:141" x14ac:dyDescent="0.2">
      <c r="A94" s="10"/>
      <c r="B94" s="10">
        <v>41051400</v>
      </c>
      <c r="C94" s="10" t="s">
        <v>117</v>
      </c>
      <c r="D94" s="11">
        <v>0</v>
      </c>
      <c r="E94" s="11">
        <v>1130101</v>
      </c>
      <c r="F94" s="11">
        <v>1130101</v>
      </c>
      <c r="G94" s="11">
        <v>1130101</v>
      </c>
      <c r="H94" s="11">
        <f>G94-F94</f>
        <v>0</v>
      </c>
      <c r="I94" s="11">
        <f>IF(F94=0,0,G94/F94*100)</f>
        <v>100</v>
      </c>
      <c r="J94" s="11">
        <v>0</v>
      </c>
      <c r="K94" s="11">
        <v>1130101</v>
      </c>
      <c r="L94" s="11">
        <v>1130101</v>
      </c>
      <c r="M94" s="11">
        <v>1130101</v>
      </c>
      <c r="N94" s="11">
        <f>M94-L94</f>
        <v>0</v>
      </c>
      <c r="O94" s="11">
        <f>IF(L94=0,0,M94/L94*100)</f>
        <v>100</v>
      </c>
      <c r="P94" s="11">
        <v>0</v>
      </c>
      <c r="Q94" s="11">
        <v>0</v>
      </c>
      <c r="R94" s="11">
        <v>0</v>
      </c>
      <c r="S94" s="11">
        <v>0</v>
      </c>
      <c r="T94" s="11">
        <f>S94-R94</f>
        <v>0</v>
      </c>
      <c r="U94" s="11">
        <f>IF(R94=0,0,S94/R94*100)</f>
        <v>0</v>
      </c>
      <c r="V94" s="11">
        <v>0</v>
      </c>
      <c r="W94" s="11">
        <v>0</v>
      </c>
      <c r="X94" s="11">
        <v>0</v>
      </c>
      <c r="Y94" s="11">
        <v>0</v>
      </c>
      <c r="Z94" s="11">
        <f>Y94-X94</f>
        <v>0</v>
      </c>
      <c r="AA94" s="11">
        <f>IF(X94=0,0,Y94/X94*100)</f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f>AE94-AD94</f>
        <v>0</v>
      </c>
      <c r="AG94" s="11">
        <f>IF(AD94=0,0,AE94/AD94*100)</f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f>AK94-AJ94</f>
        <v>0</v>
      </c>
      <c r="AM94" s="11">
        <f>IF(AJ94=0,0,AK94/AJ94*100)</f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f>AQ94-AP94</f>
        <v>0</v>
      </c>
      <c r="AS94" s="11">
        <f>IF(AP94=0,0,AQ94/AP94*100)</f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f>AW94-AV94</f>
        <v>0</v>
      </c>
      <c r="AY94" s="11">
        <f>IF(AV94=0,0,AW94/AV94*100)</f>
        <v>0</v>
      </c>
      <c r="AZ94" s="11">
        <v>0</v>
      </c>
      <c r="BA94" s="11">
        <v>0</v>
      </c>
      <c r="BB94" s="11">
        <v>0</v>
      </c>
      <c r="BC94" s="11">
        <v>0</v>
      </c>
      <c r="BD94" s="11">
        <f>BC94-BB94</f>
        <v>0</v>
      </c>
      <c r="BE94" s="11">
        <f>IF(BB94=0,0,BC94/BB94*100)</f>
        <v>0</v>
      </c>
      <c r="BF94" s="11">
        <v>0</v>
      </c>
      <c r="BG94" s="11">
        <v>0</v>
      </c>
      <c r="BH94" s="11">
        <v>0</v>
      </c>
      <c r="BI94" s="11">
        <v>0</v>
      </c>
      <c r="BJ94" s="11">
        <f>BI94-BH94</f>
        <v>0</v>
      </c>
      <c r="BK94" s="11">
        <f>IF(BH94=0,0,BI94/BH94*100)</f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f>BO94-BN94</f>
        <v>0</v>
      </c>
      <c r="BQ94" s="11">
        <f>IF(BN94=0,0,BO94/BN94*100)</f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f>BU94-BT94</f>
        <v>0</v>
      </c>
      <c r="BW94" s="11">
        <f>IF(BT94=0,0,BU94/BT94*100)</f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f>CA94-BZ94</f>
        <v>0</v>
      </c>
      <c r="CC94" s="11">
        <f>IF(BZ94=0,0,CA94/BZ94*100)</f>
        <v>0</v>
      </c>
      <c r="CD94" s="11">
        <v>0</v>
      </c>
      <c r="CE94" s="11">
        <v>0</v>
      </c>
      <c r="CF94" s="11">
        <v>0</v>
      </c>
      <c r="CG94" s="11">
        <v>0</v>
      </c>
      <c r="CH94" s="11">
        <f>CG94-CF94</f>
        <v>0</v>
      </c>
      <c r="CI94" s="11">
        <f>IF(CF94=0,0,CG94/CF94*100)</f>
        <v>0</v>
      </c>
      <c r="CJ94" s="11">
        <v>0</v>
      </c>
      <c r="CK94" s="11">
        <v>0</v>
      </c>
      <c r="CL94" s="11">
        <v>0</v>
      </c>
      <c r="CM94" s="11">
        <v>0</v>
      </c>
      <c r="CN94" s="11">
        <f>CM94-CL94</f>
        <v>0</v>
      </c>
      <c r="CO94" s="11">
        <f>IF(CL94=0,0,CM94/CL94*100)</f>
        <v>0</v>
      </c>
      <c r="CP94" s="11">
        <v>0</v>
      </c>
      <c r="CQ94" s="11">
        <v>0</v>
      </c>
      <c r="CR94" s="11">
        <v>0</v>
      </c>
      <c r="CS94" s="11">
        <v>0</v>
      </c>
      <c r="CT94" s="11">
        <f>CS94-CR94</f>
        <v>0</v>
      </c>
      <c r="CU94" s="11">
        <f>IF(CR94=0,0,CS94/CR94*100)</f>
        <v>0</v>
      </c>
      <c r="CV94" s="11">
        <v>0</v>
      </c>
      <c r="CW94" s="11">
        <v>0</v>
      </c>
      <c r="CX94" s="11">
        <v>0</v>
      </c>
      <c r="CY94" s="11">
        <v>0</v>
      </c>
      <c r="CZ94" s="11">
        <f>CY94-CX94</f>
        <v>0</v>
      </c>
      <c r="DA94" s="11">
        <f>IF(CX94=0,0,CY94/CX94*100)</f>
        <v>0</v>
      </c>
      <c r="DB94" s="11">
        <v>0</v>
      </c>
      <c r="DC94" s="11">
        <v>0</v>
      </c>
      <c r="DD94" s="11">
        <v>0</v>
      </c>
      <c r="DE94" s="11">
        <v>0</v>
      </c>
      <c r="DF94" s="11">
        <f>DE94-DD94</f>
        <v>0</v>
      </c>
      <c r="DG94" s="11">
        <f>IF(DD94=0,0,DE94/DD94*100)</f>
        <v>0</v>
      </c>
      <c r="DH94" s="11">
        <v>0</v>
      </c>
      <c r="DI94" s="11">
        <v>0</v>
      </c>
      <c r="DJ94" s="11">
        <v>0</v>
      </c>
      <c r="DK94" s="11">
        <v>0</v>
      </c>
      <c r="DL94" s="11">
        <f>DK94-DJ94</f>
        <v>0</v>
      </c>
      <c r="DM94" s="11">
        <f>IF(DJ94=0,0,DK94/DJ94*100)</f>
        <v>0</v>
      </c>
      <c r="DN94" s="11">
        <v>0</v>
      </c>
      <c r="DO94" s="11">
        <v>0</v>
      </c>
      <c r="DP94" s="11">
        <v>0</v>
      </c>
      <c r="DQ94" s="11">
        <v>0</v>
      </c>
      <c r="DR94" s="11">
        <f>DQ94-DP94</f>
        <v>0</v>
      </c>
      <c r="DS94" s="11">
        <f>IF(DP94=0,0,DQ94/DP94*100)</f>
        <v>0</v>
      </c>
      <c r="DT94" s="11">
        <v>0</v>
      </c>
      <c r="DU94" s="11">
        <v>0</v>
      </c>
      <c r="DV94" s="11">
        <v>0</v>
      </c>
      <c r="DW94" s="11">
        <v>0</v>
      </c>
      <c r="DX94" s="11">
        <f>DW94-DV94</f>
        <v>0</v>
      </c>
      <c r="DY94" s="11">
        <f>IF(DV94=0,0,DW94/DV94*100)</f>
        <v>0</v>
      </c>
      <c r="DZ94" s="11">
        <v>0</v>
      </c>
      <c r="EA94" s="11">
        <v>0</v>
      </c>
      <c r="EB94" s="11">
        <v>0</v>
      </c>
      <c r="EC94" s="11">
        <v>0</v>
      </c>
      <c r="ED94" s="11">
        <f>EC94-EB94</f>
        <v>0</v>
      </c>
      <c r="EE94" s="11">
        <f>IF(EB94=0,0,EC94/EB94*100)</f>
        <v>0</v>
      </c>
      <c r="EF94" s="11">
        <v>0</v>
      </c>
      <c r="EG94" s="11">
        <v>0</v>
      </c>
      <c r="EH94" s="11">
        <v>0</v>
      </c>
      <c r="EI94" s="11">
        <v>0</v>
      </c>
      <c r="EJ94" s="11">
        <f>EI94-EH94</f>
        <v>0</v>
      </c>
      <c r="EK94" s="11">
        <f>IF(EH94=0,0,EI94/EH94*100)</f>
        <v>0</v>
      </c>
    </row>
    <row r="95" spans="1:141" x14ac:dyDescent="0.2">
      <c r="A95" s="10"/>
      <c r="B95" s="10">
        <v>41051500</v>
      </c>
      <c r="C95" s="10" t="s">
        <v>118</v>
      </c>
      <c r="D95" s="11">
        <v>5693623</v>
      </c>
      <c r="E95" s="11">
        <v>5693623</v>
      </c>
      <c r="F95" s="11">
        <v>4270167</v>
      </c>
      <c r="G95" s="11">
        <v>4270167</v>
      </c>
      <c r="H95" s="11">
        <f>G95-F95</f>
        <v>0</v>
      </c>
      <c r="I95" s="11">
        <f>IF(F95=0,0,G95/F95*100)</f>
        <v>100</v>
      </c>
      <c r="J95" s="11">
        <v>5693623</v>
      </c>
      <c r="K95" s="11">
        <v>5693623</v>
      </c>
      <c r="L95" s="11">
        <v>4270167</v>
      </c>
      <c r="M95" s="11">
        <v>4270167</v>
      </c>
      <c r="N95" s="11">
        <f>M95-L95</f>
        <v>0</v>
      </c>
      <c r="O95" s="11">
        <f>IF(L95=0,0,M95/L95*100)</f>
        <v>100</v>
      </c>
      <c r="P95" s="11">
        <v>0</v>
      </c>
      <c r="Q95" s="11">
        <v>0</v>
      </c>
      <c r="R95" s="11">
        <v>0</v>
      </c>
      <c r="S95" s="11">
        <v>0</v>
      </c>
      <c r="T95" s="11">
        <f>S95-R95</f>
        <v>0</v>
      </c>
      <c r="U95" s="11">
        <f>IF(R95=0,0,S95/R95*100)</f>
        <v>0</v>
      </c>
      <c r="V95" s="11">
        <v>0</v>
      </c>
      <c r="W95" s="11">
        <v>0</v>
      </c>
      <c r="X95" s="11">
        <v>0</v>
      </c>
      <c r="Y95" s="11">
        <v>0</v>
      </c>
      <c r="Z95" s="11">
        <f>Y95-X95</f>
        <v>0</v>
      </c>
      <c r="AA95" s="11">
        <f>IF(X95=0,0,Y95/X95*100)</f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f>AE95-AD95</f>
        <v>0</v>
      </c>
      <c r="AG95" s="11">
        <f>IF(AD95=0,0,AE95/AD95*100)</f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f>AK95-AJ95</f>
        <v>0</v>
      </c>
      <c r="AM95" s="11">
        <f>IF(AJ95=0,0,AK95/AJ95*100)</f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f>AQ95-AP95</f>
        <v>0</v>
      </c>
      <c r="AS95" s="11">
        <f>IF(AP95=0,0,AQ95/AP95*100)</f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f>AW95-AV95</f>
        <v>0</v>
      </c>
      <c r="AY95" s="11">
        <f>IF(AV95=0,0,AW95/AV95*100)</f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f>BC95-BB95</f>
        <v>0</v>
      </c>
      <c r="BE95" s="11">
        <f>IF(BB95=0,0,BC95/BB95*100)</f>
        <v>0</v>
      </c>
      <c r="BF95" s="11">
        <v>0</v>
      </c>
      <c r="BG95" s="11">
        <v>0</v>
      </c>
      <c r="BH95" s="11">
        <v>0</v>
      </c>
      <c r="BI95" s="11">
        <v>0</v>
      </c>
      <c r="BJ95" s="11">
        <f>BI95-BH95</f>
        <v>0</v>
      </c>
      <c r="BK95" s="11">
        <f>IF(BH95=0,0,BI95/BH95*100)</f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f>BO95-BN95</f>
        <v>0</v>
      </c>
      <c r="BQ95" s="11">
        <f>IF(BN95=0,0,BO95/BN95*100)</f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f>BU95-BT95</f>
        <v>0</v>
      </c>
      <c r="BW95" s="11">
        <f>IF(BT95=0,0,BU95/BT95*100)</f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f>CA95-BZ95</f>
        <v>0</v>
      </c>
      <c r="CC95" s="11">
        <f>IF(BZ95=0,0,CA95/BZ95*100)</f>
        <v>0</v>
      </c>
      <c r="CD95" s="11">
        <v>0</v>
      </c>
      <c r="CE95" s="11">
        <v>0</v>
      </c>
      <c r="CF95" s="11">
        <v>0</v>
      </c>
      <c r="CG95" s="11">
        <v>0</v>
      </c>
      <c r="CH95" s="11">
        <f>CG95-CF95</f>
        <v>0</v>
      </c>
      <c r="CI95" s="11">
        <f>IF(CF95=0,0,CG95/CF95*100)</f>
        <v>0</v>
      </c>
      <c r="CJ95" s="11">
        <v>0</v>
      </c>
      <c r="CK95" s="11">
        <v>0</v>
      </c>
      <c r="CL95" s="11">
        <v>0</v>
      </c>
      <c r="CM95" s="11">
        <v>0</v>
      </c>
      <c r="CN95" s="11">
        <f>CM95-CL95</f>
        <v>0</v>
      </c>
      <c r="CO95" s="11">
        <f>IF(CL95=0,0,CM95/CL95*100)</f>
        <v>0</v>
      </c>
      <c r="CP95" s="11">
        <v>0</v>
      </c>
      <c r="CQ95" s="11">
        <v>0</v>
      </c>
      <c r="CR95" s="11">
        <v>0</v>
      </c>
      <c r="CS95" s="11">
        <v>0</v>
      </c>
      <c r="CT95" s="11">
        <f>CS95-CR95</f>
        <v>0</v>
      </c>
      <c r="CU95" s="11">
        <f>IF(CR95=0,0,CS95/CR95*100)</f>
        <v>0</v>
      </c>
      <c r="CV95" s="11">
        <v>0</v>
      </c>
      <c r="CW95" s="11">
        <v>0</v>
      </c>
      <c r="CX95" s="11">
        <v>0</v>
      </c>
      <c r="CY95" s="11">
        <v>0</v>
      </c>
      <c r="CZ95" s="11">
        <f>CY95-CX95</f>
        <v>0</v>
      </c>
      <c r="DA95" s="11">
        <f>IF(CX95=0,0,CY95/CX95*100)</f>
        <v>0</v>
      </c>
      <c r="DB95" s="11">
        <v>0</v>
      </c>
      <c r="DC95" s="11">
        <v>0</v>
      </c>
      <c r="DD95" s="11">
        <v>0</v>
      </c>
      <c r="DE95" s="11">
        <v>0</v>
      </c>
      <c r="DF95" s="11">
        <f>DE95-DD95</f>
        <v>0</v>
      </c>
      <c r="DG95" s="11">
        <f>IF(DD95=0,0,DE95/DD95*100)</f>
        <v>0</v>
      </c>
      <c r="DH95" s="11">
        <v>0</v>
      </c>
      <c r="DI95" s="11">
        <v>0</v>
      </c>
      <c r="DJ95" s="11">
        <v>0</v>
      </c>
      <c r="DK95" s="11">
        <v>0</v>
      </c>
      <c r="DL95" s="11">
        <f>DK95-DJ95</f>
        <v>0</v>
      </c>
      <c r="DM95" s="11">
        <f>IF(DJ95=0,0,DK95/DJ95*100)</f>
        <v>0</v>
      </c>
      <c r="DN95" s="11">
        <v>0</v>
      </c>
      <c r="DO95" s="11">
        <v>0</v>
      </c>
      <c r="DP95" s="11">
        <v>0</v>
      </c>
      <c r="DQ95" s="11">
        <v>0</v>
      </c>
      <c r="DR95" s="11">
        <f>DQ95-DP95</f>
        <v>0</v>
      </c>
      <c r="DS95" s="11">
        <f>IF(DP95=0,0,DQ95/DP95*100)</f>
        <v>0</v>
      </c>
      <c r="DT95" s="11">
        <v>0</v>
      </c>
      <c r="DU95" s="11">
        <v>0</v>
      </c>
      <c r="DV95" s="11">
        <v>0</v>
      </c>
      <c r="DW95" s="11">
        <v>0</v>
      </c>
      <c r="DX95" s="11">
        <f>DW95-DV95</f>
        <v>0</v>
      </c>
      <c r="DY95" s="11">
        <f>IF(DV95=0,0,DW95/DV95*100)</f>
        <v>0</v>
      </c>
      <c r="DZ95" s="11">
        <v>0</v>
      </c>
      <c r="EA95" s="11">
        <v>0</v>
      </c>
      <c r="EB95" s="11">
        <v>0</v>
      </c>
      <c r="EC95" s="11">
        <v>0</v>
      </c>
      <c r="ED95" s="11">
        <f>EC95-EB95</f>
        <v>0</v>
      </c>
      <c r="EE95" s="11">
        <f>IF(EB95=0,0,EC95/EB95*100)</f>
        <v>0</v>
      </c>
      <c r="EF95" s="11">
        <v>0</v>
      </c>
      <c r="EG95" s="11">
        <v>0</v>
      </c>
      <c r="EH95" s="11">
        <v>0</v>
      </c>
      <c r="EI95" s="11">
        <v>0</v>
      </c>
      <c r="EJ95" s="11">
        <f>EI95-EH95</f>
        <v>0</v>
      </c>
      <c r="EK95" s="11">
        <f>IF(EH95=0,0,EI95/EH95*100)</f>
        <v>0</v>
      </c>
    </row>
    <row r="96" spans="1:141" x14ac:dyDescent="0.2">
      <c r="A96" s="10"/>
      <c r="B96" s="10">
        <v>41052000</v>
      </c>
      <c r="C96" s="10" t="s">
        <v>119</v>
      </c>
      <c r="D96" s="11">
        <v>441309</v>
      </c>
      <c r="E96" s="11">
        <v>441309</v>
      </c>
      <c r="F96" s="11">
        <v>441309</v>
      </c>
      <c r="G96" s="11">
        <v>441280.91</v>
      </c>
      <c r="H96" s="11">
        <f>G96-F96</f>
        <v>-28.090000000025611</v>
      </c>
      <c r="I96" s="11">
        <f>IF(F96=0,0,G96/F96*100)</f>
        <v>99.99363484542576</v>
      </c>
      <c r="J96" s="11">
        <v>441309</v>
      </c>
      <c r="K96" s="11">
        <v>441309</v>
      </c>
      <c r="L96" s="11">
        <v>441309</v>
      </c>
      <c r="M96" s="11">
        <v>441280.91</v>
      </c>
      <c r="N96" s="11">
        <f>M96-L96</f>
        <v>-28.090000000025611</v>
      </c>
      <c r="O96" s="11">
        <f>IF(L96=0,0,M96/L96*100)</f>
        <v>99.99363484542576</v>
      </c>
      <c r="P96" s="11">
        <v>0</v>
      </c>
      <c r="Q96" s="11">
        <v>0</v>
      </c>
      <c r="R96" s="11">
        <v>0</v>
      </c>
      <c r="S96" s="11">
        <v>0</v>
      </c>
      <c r="T96" s="11">
        <f>S96-R96</f>
        <v>0</v>
      </c>
      <c r="U96" s="11">
        <f>IF(R96=0,0,S96/R96*100)</f>
        <v>0</v>
      </c>
      <c r="V96" s="11">
        <v>0</v>
      </c>
      <c r="W96" s="11">
        <v>0</v>
      </c>
      <c r="X96" s="11">
        <v>0</v>
      </c>
      <c r="Y96" s="11">
        <v>0</v>
      </c>
      <c r="Z96" s="11">
        <f>Y96-X96</f>
        <v>0</v>
      </c>
      <c r="AA96" s="11">
        <f>IF(X96=0,0,Y96/X96*100)</f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f>AE96-AD96</f>
        <v>0</v>
      </c>
      <c r="AG96" s="11">
        <f>IF(AD96=0,0,AE96/AD96*100)</f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f>AK96-AJ96</f>
        <v>0</v>
      </c>
      <c r="AM96" s="11">
        <f>IF(AJ96=0,0,AK96/AJ96*100)</f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f>AQ96-AP96</f>
        <v>0</v>
      </c>
      <c r="AS96" s="11">
        <f>IF(AP96=0,0,AQ96/AP96*100)</f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f>AW96-AV96</f>
        <v>0</v>
      </c>
      <c r="AY96" s="11">
        <f>IF(AV96=0,0,AW96/AV96*100)</f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f>BC96-BB96</f>
        <v>0</v>
      </c>
      <c r="BE96" s="11">
        <f>IF(BB96=0,0,BC96/BB96*100)</f>
        <v>0</v>
      </c>
      <c r="BF96" s="11">
        <v>0</v>
      </c>
      <c r="BG96" s="11">
        <v>0</v>
      </c>
      <c r="BH96" s="11">
        <v>0</v>
      </c>
      <c r="BI96" s="11">
        <v>0</v>
      </c>
      <c r="BJ96" s="11">
        <f>BI96-BH96</f>
        <v>0</v>
      </c>
      <c r="BK96" s="11">
        <f>IF(BH96=0,0,BI96/BH96*100)</f>
        <v>0</v>
      </c>
      <c r="BL96" s="11">
        <v>0</v>
      </c>
      <c r="BM96" s="11">
        <v>0</v>
      </c>
      <c r="BN96" s="11">
        <v>0</v>
      </c>
      <c r="BO96" s="11">
        <v>0</v>
      </c>
      <c r="BP96" s="11">
        <f>BO96-BN96</f>
        <v>0</v>
      </c>
      <c r="BQ96" s="11">
        <f>IF(BN96=0,0,BO96/BN96*100)</f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f>BU96-BT96</f>
        <v>0</v>
      </c>
      <c r="BW96" s="11">
        <f>IF(BT96=0,0,BU96/BT96*100)</f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f>CA96-BZ96</f>
        <v>0</v>
      </c>
      <c r="CC96" s="11">
        <f>IF(BZ96=0,0,CA96/BZ96*100)</f>
        <v>0</v>
      </c>
      <c r="CD96" s="11">
        <v>0</v>
      </c>
      <c r="CE96" s="11">
        <v>0</v>
      </c>
      <c r="CF96" s="11">
        <v>0</v>
      </c>
      <c r="CG96" s="11">
        <v>0</v>
      </c>
      <c r="CH96" s="11">
        <f>CG96-CF96</f>
        <v>0</v>
      </c>
      <c r="CI96" s="11">
        <f>IF(CF96=0,0,CG96/CF96*100)</f>
        <v>0</v>
      </c>
      <c r="CJ96" s="11">
        <v>0</v>
      </c>
      <c r="CK96" s="11">
        <v>0</v>
      </c>
      <c r="CL96" s="11">
        <v>0</v>
      </c>
      <c r="CM96" s="11">
        <v>0</v>
      </c>
      <c r="CN96" s="11">
        <f>CM96-CL96</f>
        <v>0</v>
      </c>
      <c r="CO96" s="11">
        <f>IF(CL96=0,0,CM96/CL96*100)</f>
        <v>0</v>
      </c>
      <c r="CP96" s="11">
        <v>0</v>
      </c>
      <c r="CQ96" s="11">
        <v>0</v>
      </c>
      <c r="CR96" s="11">
        <v>0</v>
      </c>
      <c r="CS96" s="11">
        <v>0</v>
      </c>
      <c r="CT96" s="11">
        <f>CS96-CR96</f>
        <v>0</v>
      </c>
      <c r="CU96" s="11">
        <f>IF(CR96=0,0,CS96/CR96*100)</f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f>CY96-CX96</f>
        <v>0</v>
      </c>
      <c r="DA96" s="11">
        <f>IF(CX96=0,0,CY96/CX96*100)</f>
        <v>0</v>
      </c>
      <c r="DB96" s="11">
        <v>0</v>
      </c>
      <c r="DC96" s="11">
        <v>0</v>
      </c>
      <c r="DD96" s="11">
        <v>0</v>
      </c>
      <c r="DE96" s="11">
        <v>0</v>
      </c>
      <c r="DF96" s="11">
        <f>DE96-DD96</f>
        <v>0</v>
      </c>
      <c r="DG96" s="11">
        <f>IF(DD96=0,0,DE96/DD96*100)</f>
        <v>0</v>
      </c>
      <c r="DH96" s="11">
        <v>0</v>
      </c>
      <c r="DI96" s="11">
        <v>0</v>
      </c>
      <c r="DJ96" s="11">
        <v>0</v>
      </c>
      <c r="DK96" s="11">
        <v>0</v>
      </c>
      <c r="DL96" s="11">
        <f>DK96-DJ96</f>
        <v>0</v>
      </c>
      <c r="DM96" s="11">
        <f>IF(DJ96=0,0,DK96/DJ96*100)</f>
        <v>0</v>
      </c>
      <c r="DN96" s="11">
        <v>0</v>
      </c>
      <c r="DO96" s="11">
        <v>0</v>
      </c>
      <c r="DP96" s="11">
        <v>0</v>
      </c>
      <c r="DQ96" s="11">
        <v>0</v>
      </c>
      <c r="DR96" s="11">
        <f>DQ96-DP96</f>
        <v>0</v>
      </c>
      <c r="DS96" s="11">
        <f>IF(DP96=0,0,DQ96/DP96*100)</f>
        <v>0</v>
      </c>
      <c r="DT96" s="11">
        <v>0</v>
      </c>
      <c r="DU96" s="11">
        <v>0</v>
      </c>
      <c r="DV96" s="11">
        <v>0</v>
      </c>
      <c r="DW96" s="11">
        <v>0</v>
      </c>
      <c r="DX96" s="11">
        <f>DW96-DV96</f>
        <v>0</v>
      </c>
      <c r="DY96" s="11">
        <f>IF(DV96=0,0,DW96/DV96*100)</f>
        <v>0</v>
      </c>
      <c r="DZ96" s="11">
        <v>0</v>
      </c>
      <c r="EA96" s="11">
        <v>0</v>
      </c>
      <c r="EB96" s="11">
        <v>0</v>
      </c>
      <c r="EC96" s="11">
        <v>0</v>
      </c>
      <c r="ED96" s="11">
        <f>EC96-EB96</f>
        <v>0</v>
      </c>
      <c r="EE96" s="11">
        <f>IF(EB96=0,0,EC96/EB96*100)</f>
        <v>0</v>
      </c>
      <c r="EF96" s="11">
        <v>0</v>
      </c>
      <c r="EG96" s="11">
        <v>0</v>
      </c>
      <c r="EH96" s="11">
        <v>0</v>
      </c>
      <c r="EI96" s="11">
        <v>0</v>
      </c>
      <c r="EJ96" s="11">
        <f>EI96-EH96</f>
        <v>0</v>
      </c>
      <c r="EK96" s="11">
        <f>IF(EH96=0,0,EI96/EH96*100)</f>
        <v>0</v>
      </c>
    </row>
    <row r="97" spans="1:141" x14ac:dyDescent="0.2">
      <c r="A97" s="10"/>
      <c r="B97" s="10">
        <v>41052200</v>
      </c>
      <c r="C97" s="10" t="s">
        <v>120</v>
      </c>
      <c r="D97" s="11">
        <v>0</v>
      </c>
      <c r="E97" s="11">
        <v>495000</v>
      </c>
      <c r="F97" s="11">
        <v>0</v>
      </c>
      <c r="G97" s="11">
        <v>0</v>
      </c>
      <c r="H97" s="11">
        <f>G97-F97</f>
        <v>0</v>
      </c>
      <c r="I97" s="11">
        <f>IF(F97=0,0,G97/F97*100)</f>
        <v>0</v>
      </c>
      <c r="J97" s="11">
        <v>0</v>
      </c>
      <c r="K97" s="11">
        <v>495000</v>
      </c>
      <c r="L97" s="11">
        <v>0</v>
      </c>
      <c r="M97" s="11">
        <v>0</v>
      </c>
      <c r="N97" s="11">
        <f>M97-L97</f>
        <v>0</v>
      </c>
      <c r="O97" s="11">
        <f>IF(L97=0,0,M97/L97*100)</f>
        <v>0</v>
      </c>
      <c r="P97" s="11">
        <v>0</v>
      </c>
      <c r="Q97" s="11">
        <v>0</v>
      </c>
      <c r="R97" s="11">
        <v>0</v>
      </c>
      <c r="S97" s="11">
        <v>0</v>
      </c>
      <c r="T97" s="11">
        <f>S97-R97</f>
        <v>0</v>
      </c>
      <c r="U97" s="11">
        <f>IF(R97=0,0,S97/R97*100)</f>
        <v>0</v>
      </c>
      <c r="V97" s="11">
        <v>0</v>
      </c>
      <c r="W97" s="11">
        <v>0</v>
      </c>
      <c r="X97" s="11">
        <v>0</v>
      </c>
      <c r="Y97" s="11">
        <v>0</v>
      </c>
      <c r="Z97" s="11">
        <f>Y97-X97</f>
        <v>0</v>
      </c>
      <c r="AA97" s="11">
        <f>IF(X97=0,0,Y97/X97*100)</f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f>AE97-AD97</f>
        <v>0</v>
      </c>
      <c r="AG97" s="11">
        <f>IF(AD97=0,0,AE97/AD97*100)</f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f>AK97-AJ97</f>
        <v>0</v>
      </c>
      <c r="AM97" s="11">
        <f>IF(AJ97=0,0,AK97/AJ97*100)</f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f>AQ97-AP97</f>
        <v>0</v>
      </c>
      <c r="AS97" s="11">
        <f>IF(AP97=0,0,AQ97/AP97*100)</f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f>AW97-AV97</f>
        <v>0</v>
      </c>
      <c r="AY97" s="11">
        <f>IF(AV97=0,0,AW97/AV97*100)</f>
        <v>0</v>
      </c>
      <c r="AZ97" s="11">
        <v>0</v>
      </c>
      <c r="BA97" s="11">
        <v>0</v>
      </c>
      <c r="BB97" s="11">
        <v>0</v>
      </c>
      <c r="BC97" s="11">
        <v>0</v>
      </c>
      <c r="BD97" s="11">
        <f>BC97-BB97</f>
        <v>0</v>
      </c>
      <c r="BE97" s="11">
        <f>IF(BB97=0,0,BC97/BB97*100)</f>
        <v>0</v>
      </c>
      <c r="BF97" s="11">
        <v>0</v>
      </c>
      <c r="BG97" s="11">
        <v>0</v>
      </c>
      <c r="BH97" s="11">
        <v>0</v>
      </c>
      <c r="BI97" s="11">
        <v>0</v>
      </c>
      <c r="BJ97" s="11">
        <f>BI97-BH97</f>
        <v>0</v>
      </c>
      <c r="BK97" s="11">
        <f>IF(BH97=0,0,BI97/BH97*100)</f>
        <v>0</v>
      </c>
      <c r="BL97" s="11">
        <v>0</v>
      </c>
      <c r="BM97" s="11">
        <v>0</v>
      </c>
      <c r="BN97" s="11">
        <v>0</v>
      </c>
      <c r="BO97" s="11">
        <v>0</v>
      </c>
      <c r="BP97" s="11">
        <f>BO97-BN97</f>
        <v>0</v>
      </c>
      <c r="BQ97" s="11">
        <f>IF(BN97=0,0,BO97/BN97*100)</f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f>BU97-BT97</f>
        <v>0</v>
      </c>
      <c r="BW97" s="11">
        <f>IF(BT97=0,0,BU97/BT97*100)</f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f>CA97-BZ97</f>
        <v>0</v>
      </c>
      <c r="CC97" s="11">
        <f>IF(BZ97=0,0,CA97/BZ97*100)</f>
        <v>0</v>
      </c>
      <c r="CD97" s="11">
        <v>0</v>
      </c>
      <c r="CE97" s="11">
        <v>0</v>
      </c>
      <c r="CF97" s="11">
        <v>0</v>
      </c>
      <c r="CG97" s="11">
        <v>0</v>
      </c>
      <c r="CH97" s="11">
        <f>CG97-CF97</f>
        <v>0</v>
      </c>
      <c r="CI97" s="11">
        <f>IF(CF97=0,0,CG97/CF97*100)</f>
        <v>0</v>
      </c>
      <c r="CJ97" s="11">
        <v>0</v>
      </c>
      <c r="CK97" s="11">
        <v>0</v>
      </c>
      <c r="CL97" s="11">
        <v>0</v>
      </c>
      <c r="CM97" s="11">
        <v>0</v>
      </c>
      <c r="CN97" s="11">
        <f>CM97-CL97</f>
        <v>0</v>
      </c>
      <c r="CO97" s="11">
        <f>IF(CL97=0,0,CM97/CL97*100)</f>
        <v>0</v>
      </c>
      <c r="CP97" s="11">
        <v>0</v>
      </c>
      <c r="CQ97" s="11">
        <v>0</v>
      </c>
      <c r="CR97" s="11">
        <v>0</v>
      </c>
      <c r="CS97" s="11">
        <v>0</v>
      </c>
      <c r="CT97" s="11">
        <f>CS97-CR97</f>
        <v>0</v>
      </c>
      <c r="CU97" s="11">
        <f>IF(CR97=0,0,CS97/CR97*100)</f>
        <v>0</v>
      </c>
      <c r="CV97" s="11">
        <v>0</v>
      </c>
      <c r="CW97" s="11">
        <v>0</v>
      </c>
      <c r="CX97" s="11">
        <v>0</v>
      </c>
      <c r="CY97" s="11">
        <v>0</v>
      </c>
      <c r="CZ97" s="11">
        <f>CY97-CX97</f>
        <v>0</v>
      </c>
      <c r="DA97" s="11">
        <f>IF(CX97=0,0,CY97/CX97*100)</f>
        <v>0</v>
      </c>
      <c r="DB97" s="11">
        <v>0</v>
      </c>
      <c r="DC97" s="11">
        <v>0</v>
      </c>
      <c r="DD97" s="11">
        <v>0</v>
      </c>
      <c r="DE97" s="11">
        <v>0</v>
      </c>
      <c r="DF97" s="11">
        <f>DE97-DD97</f>
        <v>0</v>
      </c>
      <c r="DG97" s="11">
        <f>IF(DD97=0,0,DE97/DD97*100)</f>
        <v>0</v>
      </c>
      <c r="DH97" s="11">
        <v>0</v>
      </c>
      <c r="DI97" s="11">
        <v>0</v>
      </c>
      <c r="DJ97" s="11">
        <v>0</v>
      </c>
      <c r="DK97" s="11">
        <v>0</v>
      </c>
      <c r="DL97" s="11">
        <f>DK97-DJ97</f>
        <v>0</v>
      </c>
      <c r="DM97" s="11">
        <f>IF(DJ97=0,0,DK97/DJ97*100)</f>
        <v>0</v>
      </c>
      <c r="DN97" s="11">
        <v>0</v>
      </c>
      <c r="DO97" s="11">
        <v>0</v>
      </c>
      <c r="DP97" s="11">
        <v>0</v>
      </c>
      <c r="DQ97" s="11">
        <v>0</v>
      </c>
      <c r="DR97" s="11">
        <f>DQ97-DP97</f>
        <v>0</v>
      </c>
      <c r="DS97" s="11">
        <f>IF(DP97=0,0,DQ97/DP97*100)</f>
        <v>0</v>
      </c>
      <c r="DT97" s="11">
        <v>0</v>
      </c>
      <c r="DU97" s="11">
        <v>0</v>
      </c>
      <c r="DV97" s="11">
        <v>0</v>
      </c>
      <c r="DW97" s="11">
        <v>0</v>
      </c>
      <c r="DX97" s="11">
        <f>DW97-DV97</f>
        <v>0</v>
      </c>
      <c r="DY97" s="11">
        <f>IF(DV97=0,0,DW97/DV97*100)</f>
        <v>0</v>
      </c>
      <c r="DZ97" s="11">
        <v>0</v>
      </c>
      <c r="EA97" s="11">
        <v>0</v>
      </c>
      <c r="EB97" s="11">
        <v>0</v>
      </c>
      <c r="EC97" s="11">
        <v>0</v>
      </c>
      <c r="ED97" s="11">
        <f>EC97-EB97</f>
        <v>0</v>
      </c>
      <c r="EE97" s="11">
        <f>IF(EB97=0,0,EC97/EB97*100)</f>
        <v>0</v>
      </c>
      <c r="EF97" s="11">
        <v>0</v>
      </c>
      <c r="EG97" s="11">
        <v>0</v>
      </c>
      <c r="EH97" s="11">
        <v>0</v>
      </c>
      <c r="EI97" s="11">
        <v>0</v>
      </c>
      <c r="EJ97" s="11">
        <f>EI97-EH97</f>
        <v>0</v>
      </c>
      <c r="EK97" s="11">
        <f>IF(EH97=0,0,EI97/EH97*100)</f>
        <v>0</v>
      </c>
    </row>
    <row r="98" spans="1:141" x14ac:dyDescent="0.2">
      <c r="A98" s="10"/>
      <c r="B98" s="10">
        <v>41052300</v>
      </c>
      <c r="C98" s="10" t="s">
        <v>121</v>
      </c>
      <c r="D98" s="11">
        <v>0</v>
      </c>
      <c r="E98" s="11">
        <v>14498413</v>
      </c>
      <c r="F98" s="11">
        <v>4601900</v>
      </c>
      <c r="G98" s="11">
        <v>5001900</v>
      </c>
      <c r="H98" s="11">
        <f>G98-F98</f>
        <v>400000</v>
      </c>
      <c r="I98" s="11">
        <f>IF(F98=0,0,G98/F98*100)</f>
        <v>108.69206197440189</v>
      </c>
      <c r="J98" s="11">
        <v>0</v>
      </c>
      <c r="K98" s="11">
        <v>0</v>
      </c>
      <c r="L98" s="11">
        <v>0</v>
      </c>
      <c r="M98" s="11">
        <v>0</v>
      </c>
      <c r="N98" s="11">
        <f>M98-L98</f>
        <v>0</v>
      </c>
      <c r="O98" s="11">
        <f>IF(L98=0,0,M98/L98*100)</f>
        <v>0</v>
      </c>
      <c r="P98" s="11">
        <v>0</v>
      </c>
      <c r="Q98" s="11">
        <v>14186413</v>
      </c>
      <c r="R98" s="11">
        <v>4289900</v>
      </c>
      <c r="S98" s="11">
        <v>4289900</v>
      </c>
      <c r="T98" s="11">
        <f>S98-R98</f>
        <v>0</v>
      </c>
      <c r="U98" s="11">
        <f>IF(R98=0,0,S98/R98*100)</f>
        <v>100</v>
      </c>
      <c r="V98" s="11">
        <v>0</v>
      </c>
      <c r="W98" s="11">
        <v>14186413</v>
      </c>
      <c r="X98" s="11">
        <v>4289900</v>
      </c>
      <c r="Y98" s="11">
        <v>4289900</v>
      </c>
      <c r="Z98" s="11">
        <f>Y98-X98</f>
        <v>0</v>
      </c>
      <c r="AA98" s="11">
        <f>IF(X98=0,0,Y98/X98*100)</f>
        <v>100</v>
      </c>
      <c r="AB98" s="11">
        <v>0</v>
      </c>
      <c r="AC98" s="11">
        <v>312000</v>
      </c>
      <c r="AD98" s="11">
        <v>312000</v>
      </c>
      <c r="AE98" s="11">
        <v>712000</v>
      </c>
      <c r="AF98" s="11">
        <f>AE98-AD98</f>
        <v>400000</v>
      </c>
      <c r="AG98" s="11">
        <f>IF(AD98=0,0,AE98/AD98*100)</f>
        <v>228.2051282051282</v>
      </c>
      <c r="AH98" s="11">
        <v>0</v>
      </c>
      <c r="AI98" s="11">
        <v>0</v>
      </c>
      <c r="AJ98" s="11">
        <v>0</v>
      </c>
      <c r="AK98" s="11">
        <v>0</v>
      </c>
      <c r="AL98" s="11">
        <f>AK98-AJ98</f>
        <v>0</v>
      </c>
      <c r="AM98" s="11">
        <f>IF(AJ98=0,0,AK98/AJ98*100)</f>
        <v>0</v>
      </c>
      <c r="AN98" s="11">
        <v>0</v>
      </c>
      <c r="AO98" s="11">
        <v>0</v>
      </c>
      <c r="AP98" s="11">
        <v>0</v>
      </c>
      <c r="AQ98" s="11">
        <v>250000</v>
      </c>
      <c r="AR98" s="11">
        <f>AQ98-AP98</f>
        <v>250000</v>
      </c>
      <c r="AS98" s="11">
        <f>IF(AP98=0,0,AQ98/AP98*100)</f>
        <v>0</v>
      </c>
      <c r="AT98" s="11">
        <v>0</v>
      </c>
      <c r="AU98" s="11">
        <v>237000</v>
      </c>
      <c r="AV98" s="11">
        <v>237000</v>
      </c>
      <c r="AW98" s="11">
        <v>237000</v>
      </c>
      <c r="AX98" s="11">
        <f>AW98-AV98</f>
        <v>0</v>
      </c>
      <c r="AY98" s="11">
        <f>IF(AV98=0,0,AW98/AV98*100)</f>
        <v>100</v>
      </c>
      <c r="AZ98" s="11">
        <v>0</v>
      </c>
      <c r="BA98" s="11">
        <v>0</v>
      </c>
      <c r="BB98" s="11">
        <v>0</v>
      </c>
      <c r="BC98" s="11">
        <v>0</v>
      </c>
      <c r="BD98" s="11">
        <f>BC98-BB98</f>
        <v>0</v>
      </c>
      <c r="BE98" s="11">
        <f>IF(BB98=0,0,BC98/BB98*100)</f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f>BI98-BH98</f>
        <v>0</v>
      </c>
      <c r="BK98" s="11">
        <f>IF(BH98=0,0,BI98/BH98*100)</f>
        <v>0</v>
      </c>
      <c r="BL98" s="11">
        <v>0</v>
      </c>
      <c r="BM98" s="11">
        <v>0</v>
      </c>
      <c r="BN98" s="11">
        <v>0</v>
      </c>
      <c r="BO98" s="11">
        <v>0</v>
      </c>
      <c r="BP98" s="11">
        <f>BO98-BN98</f>
        <v>0</v>
      </c>
      <c r="BQ98" s="11">
        <f>IF(BN98=0,0,BO98/BN98*100)</f>
        <v>0</v>
      </c>
      <c r="BR98" s="11">
        <v>0</v>
      </c>
      <c r="BS98" s="11">
        <v>75000</v>
      </c>
      <c r="BT98" s="11">
        <v>75000</v>
      </c>
      <c r="BU98" s="11">
        <v>75000</v>
      </c>
      <c r="BV98" s="11">
        <f>BU98-BT98</f>
        <v>0</v>
      </c>
      <c r="BW98" s="11">
        <f>IF(BT98=0,0,BU98/BT98*100)</f>
        <v>100</v>
      </c>
      <c r="BX98" s="11">
        <v>0</v>
      </c>
      <c r="BY98" s="11">
        <v>0</v>
      </c>
      <c r="BZ98" s="11">
        <v>0</v>
      </c>
      <c r="CA98" s="11">
        <v>0</v>
      </c>
      <c r="CB98" s="11">
        <f>CA98-BZ98</f>
        <v>0</v>
      </c>
      <c r="CC98" s="11">
        <f>IF(BZ98=0,0,CA98/BZ98*100)</f>
        <v>0</v>
      </c>
      <c r="CD98" s="11">
        <v>0</v>
      </c>
      <c r="CE98" s="11">
        <v>0</v>
      </c>
      <c r="CF98" s="11">
        <v>0</v>
      </c>
      <c r="CG98" s="11">
        <v>0</v>
      </c>
      <c r="CH98" s="11">
        <f>CG98-CF98</f>
        <v>0</v>
      </c>
      <c r="CI98" s="11">
        <f>IF(CF98=0,0,CG98/CF98*100)</f>
        <v>0</v>
      </c>
      <c r="CJ98" s="11">
        <v>0</v>
      </c>
      <c r="CK98" s="11">
        <v>0</v>
      </c>
      <c r="CL98" s="11">
        <v>0</v>
      </c>
      <c r="CM98" s="11">
        <v>0</v>
      </c>
      <c r="CN98" s="11">
        <f>CM98-CL98</f>
        <v>0</v>
      </c>
      <c r="CO98" s="11">
        <f>IF(CL98=0,0,CM98/CL98*100)</f>
        <v>0</v>
      </c>
      <c r="CP98" s="11">
        <v>0</v>
      </c>
      <c r="CQ98" s="11">
        <v>0</v>
      </c>
      <c r="CR98" s="11">
        <v>0</v>
      </c>
      <c r="CS98" s="11">
        <v>75000</v>
      </c>
      <c r="CT98" s="11">
        <f>CS98-CR98</f>
        <v>75000</v>
      </c>
      <c r="CU98" s="11">
        <f>IF(CR98=0,0,CS98/CR98*100)</f>
        <v>0</v>
      </c>
      <c r="CV98" s="11">
        <v>0</v>
      </c>
      <c r="CW98" s="11">
        <v>0</v>
      </c>
      <c r="CX98" s="11">
        <v>0</v>
      </c>
      <c r="CY98" s="11">
        <v>75000</v>
      </c>
      <c r="CZ98" s="11">
        <f>CY98-CX98</f>
        <v>75000</v>
      </c>
      <c r="DA98" s="11">
        <f>IF(CX98=0,0,CY98/CX98*100)</f>
        <v>0</v>
      </c>
      <c r="DB98" s="11">
        <v>0</v>
      </c>
      <c r="DC98" s="11">
        <v>0</v>
      </c>
      <c r="DD98" s="11">
        <v>0</v>
      </c>
      <c r="DE98" s="11">
        <v>0</v>
      </c>
      <c r="DF98" s="11">
        <f>DE98-DD98</f>
        <v>0</v>
      </c>
      <c r="DG98" s="11">
        <f>IF(DD98=0,0,DE98/DD98*100)</f>
        <v>0</v>
      </c>
      <c r="DH98" s="11">
        <v>0</v>
      </c>
      <c r="DI98" s="11">
        <v>0</v>
      </c>
      <c r="DJ98" s="11">
        <v>0</v>
      </c>
      <c r="DK98" s="11">
        <v>0</v>
      </c>
      <c r="DL98" s="11">
        <f>DK98-DJ98</f>
        <v>0</v>
      </c>
      <c r="DM98" s="11">
        <f>IF(DJ98=0,0,DK98/DJ98*100)</f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f>DQ98-DP98</f>
        <v>0</v>
      </c>
      <c r="DS98" s="11">
        <f>IF(DP98=0,0,DQ98/DP98*100)</f>
        <v>0</v>
      </c>
      <c r="DT98" s="11">
        <v>0</v>
      </c>
      <c r="DU98" s="11">
        <v>0</v>
      </c>
      <c r="DV98" s="11">
        <v>0</v>
      </c>
      <c r="DW98" s="11">
        <v>0</v>
      </c>
      <c r="DX98" s="11">
        <f>DW98-DV98</f>
        <v>0</v>
      </c>
      <c r="DY98" s="11">
        <f>IF(DV98=0,0,DW98/DV98*100)</f>
        <v>0</v>
      </c>
      <c r="DZ98" s="11">
        <v>0</v>
      </c>
      <c r="EA98" s="11">
        <v>0</v>
      </c>
      <c r="EB98" s="11">
        <v>0</v>
      </c>
      <c r="EC98" s="11">
        <v>0</v>
      </c>
      <c r="ED98" s="11">
        <f>EC98-EB98</f>
        <v>0</v>
      </c>
      <c r="EE98" s="11">
        <f>IF(EB98=0,0,EC98/EB98*100)</f>
        <v>0</v>
      </c>
      <c r="EF98" s="11">
        <v>0</v>
      </c>
      <c r="EG98" s="11">
        <v>0</v>
      </c>
      <c r="EH98" s="11">
        <v>0</v>
      </c>
      <c r="EI98" s="11">
        <v>0</v>
      </c>
      <c r="EJ98" s="11">
        <f>EI98-EH98</f>
        <v>0</v>
      </c>
      <c r="EK98" s="11">
        <f>IF(EH98=0,0,EI98/EH98*100)</f>
        <v>0</v>
      </c>
    </row>
    <row r="99" spans="1:141" x14ac:dyDescent="0.2">
      <c r="A99" s="10"/>
      <c r="B99" s="10">
        <v>41053000</v>
      </c>
      <c r="C99" s="10" t="s">
        <v>122</v>
      </c>
      <c r="D99" s="11">
        <v>0</v>
      </c>
      <c r="E99" s="11">
        <v>1506460</v>
      </c>
      <c r="F99" s="11">
        <v>1506460</v>
      </c>
      <c r="G99" s="11">
        <v>1453977.52</v>
      </c>
      <c r="H99" s="11">
        <f>G99-F99</f>
        <v>-52482.479999999981</v>
      </c>
      <c r="I99" s="11">
        <f>IF(F99=0,0,G99/F99*100)</f>
        <v>96.516171687266834</v>
      </c>
      <c r="J99" s="11">
        <v>0</v>
      </c>
      <c r="K99" s="11">
        <v>753560</v>
      </c>
      <c r="L99" s="11">
        <v>753560</v>
      </c>
      <c r="M99" s="11">
        <v>727318.67</v>
      </c>
      <c r="N99" s="11">
        <f>M99-L99</f>
        <v>-26241.329999999958</v>
      </c>
      <c r="O99" s="11">
        <f>IF(L99=0,0,M99/L99*100)</f>
        <v>96.517685386697821</v>
      </c>
      <c r="P99" s="11">
        <v>0</v>
      </c>
      <c r="Q99" s="11">
        <v>0</v>
      </c>
      <c r="R99" s="11">
        <v>0</v>
      </c>
      <c r="S99" s="11">
        <v>0</v>
      </c>
      <c r="T99" s="11">
        <f>S99-R99</f>
        <v>0</v>
      </c>
      <c r="U99" s="11">
        <f>IF(R99=0,0,S99/R99*100)</f>
        <v>0</v>
      </c>
      <c r="V99" s="11">
        <v>0</v>
      </c>
      <c r="W99" s="11">
        <v>0</v>
      </c>
      <c r="X99" s="11">
        <v>0</v>
      </c>
      <c r="Y99" s="11">
        <v>0</v>
      </c>
      <c r="Z99" s="11">
        <f>Y99-X99</f>
        <v>0</v>
      </c>
      <c r="AA99" s="11">
        <f>IF(X99=0,0,Y99/X99*100)</f>
        <v>0</v>
      </c>
      <c r="AB99" s="11">
        <v>0</v>
      </c>
      <c r="AC99" s="11">
        <v>752900</v>
      </c>
      <c r="AD99" s="11">
        <v>752900</v>
      </c>
      <c r="AE99" s="11">
        <v>726658.85</v>
      </c>
      <c r="AF99" s="11">
        <f>AE99-AD99</f>
        <v>-26241.150000000023</v>
      </c>
      <c r="AG99" s="11">
        <f>IF(AD99=0,0,AE99/AD99*100)</f>
        <v>96.514656660911129</v>
      </c>
      <c r="AH99" s="11">
        <v>0</v>
      </c>
      <c r="AI99" s="11">
        <v>0</v>
      </c>
      <c r="AJ99" s="11">
        <v>0</v>
      </c>
      <c r="AK99" s="11">
        <v>0</v>
      </c>
      <c r="AL99" s="11">
        <f>AK99-AJ99</f>
        <v>0</v>
      </c>
      <c r="AM99" s="11">
        <f>IF(AJ99=0,0,AK99/AJ99*100)</f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f>AQ99-AP99</f>
        <v>0</v>
      </c>
      <c r="AS99" s="11">
        <f>IF(AP99=0,0,AQ99/AP99*100)</f>
        <v>0</v>
      </c>
      <c r="AT99" s="11">
        <v>0</v>
      </c>
      <c r="AU99" s="11">
        <v>171600</v>
      </c>
      <c r="AV99" s="11">
        <v>171600</v>
      </c>
      <c r="AW99" s="11">
        <v>171600</v>
      </c>
      <c r="AX99" s="11">
        <f>AW99-AV99</f>
        <v>0</v>
      </c>
      <c r="AY99" s="11">
        <f>IF(AV99=0,0,AW99/AV99*100)</f>
        <v>100</v>
      </c>
      <c r="AZ99" s="11">
        <v>0</v>
      </c>
      <c r="BA99" s="11">
        <v>143300</v>
      </c>
      <c r="BB99" s="11">
        <v>143300</v>
      </c>
      <c r="BC99" s="11">
        <v>137869.68</v>
      </c>
      <c r="BD99" s="11">
        <f>BC99-BB99</f>
        <v>-5430.320000000007</v>
      </c>
      <c r="BE99" s="11">
        <f>IF(BB99=0,0,BC99/BB99*100)</f>
        <v>96.210523377529654</v>
      </c>
      <c r="BF99" s="11">
        <v>0</v>
      </c>
      <c r="BG99" s="11">
        <v>0</v>
      </c>
      <c r="BH99" s="11">
        <v>0</v>
      </c>
      <c r="BI99" s="11">
        <v>0</v>
      </c>
      <c r="BJ99" s="11">
        <f>BI99-BH99</f>
        <v>0</v>
      </c>
      <c r="BK99" s="11">
        <f>IF(BH99=0,0,BI99/BH99*100)</f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f>BO99-BN99</f>
        <v>0</v>
      </c>
      <c r="BQ99" s="11">
        <f>IF(BN99=0,0,BO99/BN99*100)</f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f>BU99-BT99</f>
        <v>0</v>
      </c>
      <c r="BW99" s="11">
        <f>IF(BT99=0,0,BU99/BT99*100)</f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f>CA99-BZ99</f>
        <v>0</v>
      </c>
      <c r="CC99" s="11">
        <f>IF(BZ99=0,0,CA99/BZ99*100)</f>
        <v>0</v>
      </c>
      <c r="CD99" s="11">
        <v>0</v>
      </c>
      <c r="CE99" s="11">
        <v>0</v>
      </c>
      <c r="CF99" s="11">
        <v>0</v>
      </c>
      <c r="CG99" s="11">
        <v>0</v>
      </c>
      <c r="CH99" s="11">
        <f>CG99-CF99</f>
        <v>0</v>
      </c>
      <c r="CI99" s="11">
        <f>IF(CF99=0,0,CG99/CF99*100)</f>
        <v>0</v>
      </c>
      <c r="CJ99" s="11">
        <v>0</v>
      </c>
      <c r="CK99" s="11">
        <v>0</v>
      </c>
      <c r="CL99" s="11">
        <v>0</v>
      </c>
      <c r="CM99" s="11">
        <v>0</v>
      </c>
      <c r="CN99" s="11">
        <f>CM99-CL99</f>
        <v>0</v>
      </c>
      <c r="CO99" s="11">
        <f>IF(CL99=0,0,CM99/CL99*100)</f>
        <v>0</v>
      </c>
      <c r="CP99" s="11">
        <v>0</v>
      </c>
      <c r="CQ99" s="11">
        <v>184600</v>
      </c>
      <c r="CR99" s="11">
        <v>184600</v>
      </c>
      <c r="CS99" s="11">
        <v>180493.41</v>
      </c>
      <c r="CT99" s="11">
        <f>CS99-CR99</f>
        <v>-4106.5899999999965</v>
      </c>
      <c r="CU99" s="11">
        <f>IF(CR99=0,0,CS99/CR99*100)</f>
        <v>97.775411700975084</v>
      </c>
      <c r="CV99" s="11">
        <v>0</v>
      </c>
      <c r="CW99" s="11">
        <v>0</v>
      </c>
      <c r="CX99" s="11">
        <v>0</v>
      </c>
      <c r="CY99" s="11">
        <v>0</v>
      </c>
      <c r="CZ99" s="11">
        <f>CY99-CX99</f>
        <v>0</v>
      </c>
      <c r="DA99" s="11">
        <f>IF(CX99=0,0,CY99/CX99*100)</f>
        <v>0</v>
      </c>
      <c r="DB99" s="11">
        <v>0</v>
      </c>
      <c r="DC99" s="11">
        <v>0</v>
      </c>
      <c r="DD99" s="11">
        <v>0</v>
      </c>
      <c r="DE99" s="11">
        <v>0</v>
      </c>
      <c r="DF99" s="11">
        <f>DE99-DD99</f>
        <v>0</v>
      </c>
      <c r="DG99" s="11">
        <f>IF(DD99=0,0,DE99/DD99*100)</f>
        <v>0</v>
      </c>
      <c r="DH99" s="11">
        <v>0</v>
      </c>
      <c r="DI99" s="11">
        <v>0</v>
      </c>
      <c r="DJ99" s="11">
        <v>0</v>
      </c>
      <c r="DK99" s="11">
        <v>0</v>
      </c>
      <c r="DL99" s="11">
        <f>DK99-DJ99</f>
        <v>0</v>
      </c>
      <c r="DM99" s="11">
        <f>IF(DJ99=0,0,DK99/DJ99*100)</f>
        <v>0</v>
      </c>
      <c r="DN99" s="11">
        <v>0</v>
      </c>
      <c r="DO99" s="11">
        <v>0</v>
      </c>
      <c r="DP99" s="11">
        <v>0</v>
      </c>
      <c r="DQ99" s="11">
        <v>0</v>
      </c>
      <c r="DR99" s="11">
        <f>DQ99-DP99</f>
        <v>0</v>
      </c>
      <c r="DS99" s="11">
        <f>IF(DP99=0,0,DQ99/DP99*100)</f>
        <v>0</v>
      </c>
      <c r="DT99" s="11">
        <v>0</v>
      </c>
      <c r="DU99" s="11">
        <v>0</v>
      </c>
      <c r="DV99" s="11">
        <v>0</v>
      </c>
      <c r="DW99" s="11">
        <v>0</v>
      </c>
      <c r="DX99" s="11">
        <f>DW99-DV99</f>
        <v>0</v>
      </c>
      <c r="DY99" s="11">
        <f>IF(DV99=0,0,DW99/DV99*100)</f>
        <v>0</v>
      </c>
      <c r="DZ99" s="11">
        <v>0</v>
      </c>
      <c r="EA99" s="11">
        <v>0</v>
      </c>
      <c r="EB99" s="11">
        <v>0</v>
      </c>
      <c r="EC99" s="11">
        <v>0</v>
      </c>
      <c r="ED99" s="11">
        <f>EC99-EB99</f>
        <v>0</v>
      </c>
      <c r="EE99" s="11">
        <f>IF(EB99=0,0,EC99/EB99*100)</f>
        <v>0</v>
      </c>
      <c r="EF99" s="11">
        <v>0</v>
      </c>
      <c r="EG99" s="11">
        <v>253400</v>
      </c>
      <c r="EH99" s="11">
        <v>253400</v>
      </c>
      <c r="EI99" s="11">
        <v>236695.76</v>
      </c>
      <c r="EJ99" s="11">
        <f>EI99-EH99</f>
        <v>-16704.239999999991</v>
      </c>
      <c r="EK99" s="11">
        <f>IF(EH99=0,0,EI99/EH99*100)</f>
        <v>93.407955801104976</v>
      </c>
    </row>
    <row r="100" spans="1:141" x14ac:dyDescent="0.2">
      <c r="A100" s="10"/>
      <c r="B100" s="10">
        <v>41053300</v>
      </c>
      <c r="C100" s="10" t="s">
        <v>123</v>
      </c>
      <c r="D100" s="11">
        <v>409000</v>
      </c>
      <c r="E100" s="11">
        <v>569000</v>
      </c>
      <c r="F100" s="11">
        <v>511500</v>
      </c>
      <c r="G100" s="11">
        <v>486500</v>
      </c>
      <c r="H100" s="11">
        <f>G100-F100</f>
        <v>-25000</v>
      </c>
      <c r="I100" s="11">
        <f>IF(F100=0,0,G100/F100*100)</f>
        <v>95.112414467253188</v>
      </c>
      <c r="J100" s="11">
        <v>409000</v>
      </c>
      <c r="K100" s="11">
        <v>569000</v>
      </c>
      <c r="L100" s="11">
        <v>511500</v>
      </c>
      <c r="M100" s="11">
        <v>486500</v>
      </c>
      <c r="N100" s="11">
        <f>M100-L100</f>
        <v>-25000</v>
      </c>
      <c r="O100" s="11">
        <f>IF(L100=0,0,M100/L100*100)</f>
        <v>95.112414467253188</v>
      </c>
      <c r="P100" s="11">
        <v>0</v>
      </c>
      <c r="Q100" s="11">
        <v>0</v>
      </c>
      <c r="R100" s="11">
        <v>0</v>
      </c>
      <c r="S100" s="11">
        <v>0</v>
      </c>
      <c r="T100" s="11">
        <f>S100-R100</f>
        <v>0</v>
      </c>
      <c r="U100" s="11">
        <f>IF(R100=0,0,S100/R100*100)</f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f>Y100-X100</f>
        <v>0</v>
      </c>
      <c r="AA100" s="11">
        <f>IF(X100=0,0,Y100/X100*100)</f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f>AE100-AD100</f>
        <v>0</v>
      </c>
      <c r="AG100" s="11">
        <f>IF(AD100=0,0,AE100/AD100*100)</f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f>AK100-AJ100</f>
        <v>0</v>
      </c>
      <c r="AM100" s="11">
        <f>IF(AJ100=0,0,AK100/AJ100*100)</f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f>AQ100-AP100</f>
        <v>0</v>
      </c>
      <c r="AS100" s="11">
        <f>IF(AP100=0,0,AQ100/AP100*100)</f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f>AW100-AV100</f>
        <v>0</v>
      </c>
      <c r="AY100" s="11">
        <f>IF(AV100=0,0,AW100/AV100*100)</f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f>BC100-BB100</f>
        <v>0</v>
      </c>
      <c r="BE100" s="11">
        <f>IF(BB100=0,0,BC100/BB100*100)</f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f>BI100-BH100</f>
        <v>0</v>
      </c>
      <c r="BK100" s="11">
        <f>IF(BH100=0,0,BI100/BH100*100)</f>
        <v>0</v>
      </c>
      <c r="BL100" s="11">
        <v>0</v>
      </c>
      <c r="BM100" s="11">
        <v>0</v>
      </c>
      <c r="BN100" s="11">
        <v>0</v>
      </c>
      <c r="BO100" s="11">
        <v>0</v>
      </c>
      <c r="BP100" s="11">
        <f>BO100-BN100</f>
        <v>0</v>
      </c>
      <c r="BQ100" s="11">
        <f>IF(BN100=0,0,BO100/BN100*100)</f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f>BU100-BT100</f>
        <v>0</v>
      </c>
      <c r="BW100" s="11">
        <f>IF(BT100=0,0,BU100/BT100*100)</f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f>CA100-BZ100</f>
        <v>0</v>
      </c>
      <c r="CC100" s="11">
        <f>IF(BZ100=0,0,CA100/BZ100*100)</f>
        <v>0</v>
      </c>
      <c r="CD100" s="11">
        <v>0</v>
      </c>
      <c r="CE100" s="11">
        <v>0</v>
      </c>
      <c r="CF100" s="11">
        <v>0</v>
      </c>
      <c r="CG100" s="11">
        <v>0</v>
      </c>
      <c r="CH100" s="11">
        <f>CG100-CF100</f>
        <v>0</v>
      </c>
      <c r="CI100" s="11">
        <f>IF(CF100=0,0,CG100/CF100*100)</f>
        <v>0</v>
      </c>
      <c r="CJ100" s="11">
        <v>0</v>
      </c>
      <c r="CK100" s="11">
        <v>0</v>
      </c>
      <c r="CL100" s="11">
        <v>0</v>
      </c>
      <c r="CM100" s="11">
        <v>0</v>
      </c>
      <c r="CN100" s="11">
        <f>CM100-CL100</f>
        <v>0</v>
      </c>
      <c r="CO100" s="11">
        <f>IF(CL100=0,0,CM100/CL100*100)</f>
        <v>0</v>
      </c>
      <c r="CP100" s="11">
        <v>0</v>
      </c>
      <c r="CQ100" s="11">
        <v>0</v>
      </c>
      <c r="CR100" s="11">
        <v>0</v>
      </c>
      <c r="CS100" s="11">
        <v>0</v>
      </c>
      <c r="CT100" s="11">
        <f>CS100-CR100</f>
        <v>0</v>
      </c>
      <c r="CU100" s="11">
        <f>IF(CR100=0,0,CS100/CR100*100)</f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f>CY100-CX100</f>
        <v>0</v>
      </c>
      <c r="DA100" s="11">
        <f>IF(CX100=0,0,CY100/CX100*100)</f>
        <v>0</v>
      </c>
      <c r="DB100" s="11">
        <v>0</v>
      </c>
      <c r="DC100" s="11">
        <v>0</v>
      </c>
      <c r="DD100" s="11">
        <v>0</v>
      </c>
      <c r="DE100" s="11">
        <v>0</v>
      </c>
      <c r="DF100" s="11">
        <f>DE100-DD100</f>
        <v>0</v>
      </c>
      <c r="DG100" s="11">
        <f>IF(DD100=0,0,DE100/DD100*100)</f>
        <v>0</v>
      </c>
      <c r="DH100" s="11">
        <v>0</v>
      </c>
      <c r="DI100" s="11">
        <v>0</v>
      </c>
      <c r="DJ100" s="11">
        <v>0</v>
      </c>
      <c r="DK100" s="11">
        <v>0</v>
      </c>
      <c r="DL100" s="11">
        <f>DK100-DJ100</f>
        <v>0</v>
      </c>
      <c r="DM100" s="11">
        <f>IF(DJ100=0,0,DK100/DJ100*100)</f>
        <v>0</v>
      </c>
      <c r="DN100" s="11">
        <v>0</v>
      </c>
      <c r="DO100" s="11">
        <v>0</v>
      </c>
      <c r="DP100" s="11">
        <v>0</v>
      </c>
      <c r="DQ100" s="11">
        <v>0</v>
      </c>
      <c r="DR100" s="11">
        <f>DQ100-DP100</f>
        <v>0</v>
      </c>
      <c r="DS100" s="11">
        <f>IF(DP100=0,0,DQ100/DP100*100)</f>
        <v>0</v>
      </c>
      <c r="DT100" s="11">
        <v>0</v>
      </c>
      <c r="DU100" s="11">
        <v>0</v>
      </c>
      <c r="DV100" s="11">
        <v>0</v>
      </c>
      <c r="DW100" s="11">
        <v>0</v>
      </c>
      <c r="DX100" s="11">
        <f>DW100-DV100</f>
        <v>0</v>
      </c>
      <c r="DY100" s="11">
        <f>IF(DV100=0,0,DW100/DV100*100)</f>
        <v>0</v>
      </c>
      <c r="DZ100" s="11">
        <v>0</v>
      </c>
      <c r="EA100" s="11">
        <v>0</v>
      </c>
      <c r="EB100" s="11">
        <v>0</v>
      </c>
      <c r="EC100" s="11">
        <v>0</v>
      </c>
      <c r="ED100" s="11">
        <f>EC100-EB100</f>
        <v>0</v>
      </c>
      <c r="EE100" s="11">
        <f>IF(EB100=0,0,EC100/EB100*100)</f>
        <v>0</v>
      </c>
      <c r="EF100" s="11">
        <v>0</v>
      </c>
      <c r="EG100" s="11">
        <v>0</v>
      </c>
      <c r="EH100" s="11">
        <v>0</v>
      </c>
      <c r="EI100" s="11">
        <v>0</v>
      </c>
      <c r="EJ100" s="11">
        <f>EI100-EH100</f>
        <v>0</v>
      </c>
      <c r="EK100" s="11">
        <f>IF(EH100=0,0,EI100/EH100*100)</f>
        <v>0</v>
      </c>
    </row>
    <row r="101" spans="1:141" x14ac:dyDescent="0.2">
      <c r="A101" s="10"/>
      <c r="B101" s="10">
        <v>41053900</v>
      </c>
      <c r="C101" s="10" t="s">
        <v>124</v>
      </c>
      <c r="D101" s="11">
        <v>572001</v>
      </c>
      <c r="E101" s="11">
        <v>1412112</v>
      </c>
      <c r="F101" s="11">
        <v>1148523</v>
      </c>
      <c r="G101" s="11">
        <v>1065441.6100000001</v>
      </c>
      <c r="H101" s="11">
        <f>G101-F101</f>
        <v>-83081.389999999898</v>
      </c>
      <c r="I101" s="11">
        <f>IF(F101=0,0,G101/F101*100)</f>
        <v>92.766240641240969</v>
      </c>
      <c r="J101" s="11">
        <v>472001</v>
      </c>
      <c r="K101" s="11">
        <v>1312112</v>
      </c>
      <c r="L101" s="11">
        <v>1048523</v>
      </c>
      <c r="M101" s="11">
        <v>965510.28</v>
      </c>
      <c r="N101" s="11">
        <f>M101-L101</f>
        <v>-83012.719999999972</v>
      </c>
      <c r="O101" s="11">
        <f>IF(L101=0,0,M101/L101*100)</f>
        <v>92.082889931837457</v>
      </c>
      <c r="P101" s="11">
        <v>0</v>
      </c>
      <c r="Q101" s="11">
        <v>0</v>
      </c>
      <c r="R101" s="11">
        <v>0</v>
      </c>
      <c r="S101" s="11">
        <v>0</v>
      </c>
      <c r="T101" s="11">
        <f>S101-R101</f>
        <v>0</v>
      </c>
      <c r="U101" s="11">
        <f>IF(R101=0,0,S101/R101*100)</f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f>Y101-X101</f>
        <v>0</v>
      </c>
      <c r="AA101" s="11">
        <f>IF(X101=0,0,Y101/X101*100)</f>
        <v>0</v>
      </c>
      <c r="AB101" s="11">
        <v>100000</v>
      </c>
      <c r="AC101" s="11">
        <v>100000</v>
      </c>
      <c r="AD101" s="11">
        <v>100000</v>
      </c>
      <c r="AE101" s="11">
        <v>99931.33</v>
      </c>
      <c r="AF101" s="11">
        <f>AE101-AD101</f>
        <v>-68.669999999998254</v>
      </c>
      <c r="AG101" s="11">
        <f>IF(AD101=0,0,AE101/AD101*100)</f>
        <v>99.931330000000003</v>
      </c>
      <c r="AH101" s="11">
        <v>0</v>
      </c>
      <c r="AI101" s="11">
        <v>0</v>
      </c>
      <c r="AJ101" s="11">
        <v>0</v>
      </c>
      <c r="AK101" s="11">
        <v>0</v>
      </c>
      <c r="AL101" s="11">
        <f>AK101-AJ101</f>
        <v>0</v>
      </c>
      <c r="AM101" s="11">
        <f>IF(AJ101=0,0,AK101/AJ101*100)</f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f>AQ101-AP101</f>
        <v>0</v>
      </c>
      <c r="AS101" s="11">
        <f>IF(AP101=0,0,AQ101/AP101*100)</f>
        <v>0</v>
      </c>
      <c r="AT101" s="11">
        <v>0</v>
      </c>
      <c r="AU101" s="11">
        <v>0</v>
      </c>
      <c r="AV101" s="11">
        <v>0</v>
      </c>
      <c r="AW101" s="11">
        <v>0</v>
      </c>
      <c r="AX101" s="11">
        <f>AW101-AV101</f>
        <v>0</v>
      </c>
      <c r="AY101" s="11">
        <f>IF(AV101=0,0,AW101/AV101*100)</f>
        <v>0</v>
      </c>
      <c r="AZ101" s="11">
        <v>0</v>
      </c>
      <c r="BA101" s="11">
        <v>0</v>
      </c>
      <c r="BB101" s="11">
        <v>0</v>
      </c>
      <c r="BC101" s="11">
        <v>0</v>
      </c>
      <c r="BD101" s="11">
        <f>BC101-BB101</f>
        <v>0</v>
      </c>
      <c r="BE101" s="11">
        <f>IF(BB101=0,0,BC101/BB101*100)</f>
        <v>0</v>
      </c>
      <c r="BF101" s="11">
        <v>0</v>
      </c>
      <c r="BG101" s="11">
        <v>0</v>
      </c>
      <c r="BH101" s="11">
        <v>0</v>
      </c>
      <c r="BI101" s="11">
        <v>0</v>
      </c>
      <c r="BJ101" s="11">
        <f>BI101-BH101</f>
        <v>0</v>
      </c>
      <c r="BK101" s="11">
        <f>IF(BH101=0,0,BI101/BH101*100)</f>
        <v>0</v>
      </c>
      <c r="BL101" s="11">
        <v>0</v>
      </c>
      <c r="BM101" s="11">
        <v>0</v>
      </c>
      <c r="BN101" s="11">
        <v>0</v>
      </c>
      <c r="BO101" s="11">
        <v>0</v>
      </c>
      <c r="BP101" s="11">
        <f>BO101-BN101</f>
        <v>0</v>
      </c>
      <c r="BQ101" s="11">
        <f>IF(BN101=0,0,BO101/BN101*100)</f>
        <v>0</v>
      </c>
      <c r="BR101" s="11">
        <v>100000</v>
      </c>
      <c r="BS101" s="11">
        <v>100000</v>
      </c>
      <c r="BT101" s="11">
        <v>100000</v>
      </c>
      <c r="BU101" s="11">
        <v>99931.33</v>
      </c>
      <c r="BV101" s="11">
        <f>BU101-BT101</f>
        <v>-68.669999999998254</v>
      </c>
      <c r="BW101" s="11">
        <f>IF(BT101=0,0,BU101/BT101*100)</f>
        <v>99.931330000000003</v>
      </c>
      <c r="BX101" s="11">
        <v>0</v>
      </c>
      <c r="BY101" s="11">
        <v>0</v>
      </c>
      <c r="BZ101" s="11">
        <v>0</v>
      </c>
      <c r="CA101" s="11">
        <v>0</v>
      </c>
      <c r="CB101" s="11">
        <f>CA101-BZ101</f>
        <v>0</v>
      </c>
      <c r="CC101" s="11">
        <f>IF(BZ101=0,0,CA101/BZ101*100)</f>
        <v>0</v>
      </c>
      <c r="CD101" s="11">
        <v>0</v>
      </c>
      <c r="CE101" s="11">
        <v>0</v>
      </c>
      <c r="CF101" s="11">
        <v>0</v>
      </c>
      <c r="CG101" s="11">
        <v>0</v>
      </c>
      <c r="CH101" s="11">
        <f>CG101-CF101</f>
        <v>0</v>
      </c>
      <c r="CI101" s="11">
        <f>IF(CF101=0,0,CG101/CF101*100)</f>
        <v>0</v>
      </c>
      <c r="CJ101" s="11">
        <v>0</v>
      </c>
      <c r="CK101" s="11">
        <v>0</v>
      </c>
      <c r="CL101" s="11">
        <v>0</v>
      </c>
      <c r="CM101" s="11">
        <v>0</v>
      </c>
      <c r="CN101" s="11">
        <f>CM101-CL101</f>
        <v>0</v>
      </c>
      <c r="CO101" s="11">
        <f>IF(CL101=0,0,CM101/CL101*100)</f>
        <v>0</v>
      </c>
      <c r="CP101" s="11">
        <v>0</v>
      </c>
      <c r="CQ101" s="11">
        <v>0</v>
      </c>
      <c r="CR101" s="11">
        <v>0</v>
      </c>
      <c r="CS101" s="11">
        <v>0</v>
      </c>
      <c r="CT101" s="11">
        <f>CS101-CR101</f>
        <v>0</v>
      </c>
      <c r="CU101" s="11">
        <f>IF(CR101=0,0,CS101/CR101*100)</f>
        <v>0</v>
      </c>
      <c r="CV101" s="11">
        <v>0</v>
      </c>
      <c r="CW101" s="11">
        <v>0</v>
      </c>
      <c r="CX101" s="11">
        <v>0</v>
      </c>
      <c r="CY101" s="11">
        <v>0</v>
      </c>
      <c r="CZ101" s="11">
        <f>CY101-CX101</f>
        <v>0</v>
      </c>
      <c r="DA101" s="11">
        <f>IF(CX101=0,0,CY101/CX101*100)</f>
        <v>0</v>
      </c>
      <c r="DB101" s="11">
        <v>0</v>
      </c>
      <c r="DC101" s="11">
        <v>0</v>
      </c>
      <c r="DD101" s="11">
        <v>0</v>
      </c>
      <c r="DE101" s="11">
        <v>0</v>
      </c>
      <c r="DF101" s="11">
        <f>DE101-DD101</f>
        <v>0</v>
      </c>
      <c r="DG101" s="11">
        <f>IF(DD101=0,0,DE101/DD101*100)</f>
        <v>0</v>
      </c>
      <c r="DH101" s="11">
        <v>0</v>
      </c>
      <c r="DI101" s="11">
        <v>0</v>
      </c>
      <c r="DJ101" s="11">
        <v>0</v>
      </c>
      <c r="DK101" s="11">
        <v>0</v>
      </c>
      <c r="DL101" s="11">
        <f>DK101-DJ101</f>
        <v>0</v>
      </c>
      <c r="DM101" s="11">
        <f>IF(DJ101=0,0,DK101/DJ101*100)</f>
        <v>0</v>
      </c>
      <c r="DN101" s="11">
        <v>0</v>
      </c>
      <c r="DO101" s="11">
        <v>0</v>
      </c>
      <c r="DP101" s="11">
        <v>0</v>
      </c>
      <c r="DQ101" s="11">
        <v>0</v>
      </c>
      <c r="DR101" s="11">
        <f>DQ101-DP101</f>
        <v>0</v>
      </c>
      <c r="DS101" s="11">
        <f>IF(DP101=0,0,DQ101/DP101*100)</f>
        <v>0</v>
      </c>
      <c r="DT101" s="11">
        <v>0</v>
      </c>
      <c r="DU101" s="11">
        <v>0</v>
      </c>
      <c r="DV101" s="11">
        <v>0</v>
      </c>
      <c r="DW101" s="11">
        <v>0</v>
      </c>
      <c r="DX101" s="11">
        <f>DW101-DV101</f>
        <v>0</v>
      </c>
      <c r="DY101" s="11">
        <f>IF(DV101=0,0,DW101/DV101*100)</f>
        <v>0</v>
      </c>
      <c r="DZ101" s="11">
        <v>0</v>
      </c>
      <c r="EA101" s="11">
        <v>0</v>
      </c>
      <c r="EB101" s="11">
        <v>0</v>
      </c>
      <c r="EC101" s="11">
        <v>0</v>
      </c>
      <c r="ED101" s="11">
        <f>EC101-EB101</f>
        <v>0</v>
      </c>
      <c r="EE101" s="11">
        <f>IF(EB101=0,0,EC101/EB101*100)</f>
        <v>0</v>
      </c>
      <c r="EF101" s="11">
        <v>0</v>
      </c>
      <c r="EG101" s="11">
        <v>0</v>
      </c>
      <c r="EH101" s="11">
        <v>0</v>
      </c>
      <c r="EI101" s="11">
        <v>0</v>
      </c>
      <c r="EJ101" s="11">
        <f>EI101-EH101</f>
        <v>0</v>
      </c>
      <c r="EK101" s="11">
        <f>IF(EH101=0,0,EI101/EH101*100)</f>
        <v>0</v>
      </c>
    </row>
    <row r="102" spans="1:141" x14ac:dyDescent="0.2">
      <c r="A102" s="10"/>
      <c r="B102" s="10">
        <v>41054300</v>
      </c>
      <c r="C102" s="10" t="s">
        <v>125</v>
      </c>
      <c r="D102" s="11">
        <v>0</v>
      </c>
      <c r="E102" s="11">
        <v>1074175</v>
      </c>
      <c r="F102" s="11">
        <v>844567</v>
      </c>
      <c r="G102" s="11">
        <v>844567</v>
      </c>
      <c r="H102" s="11">
        <f>G102-F102</f>
        <v>0</v>
      </c>
      <c r="I102" s="11">
        <f>IF(F102=0,0,G102/F102*100)</f>
        <v>100</v>
      </c>
      <c r="J102" s="11">
        <v>0</v>
      </c>
      <c r="K102" s="11">
        <v>1074175</v>
      </c>
      <c r="L102" s="11">
        <v>844567</v>
      </c>
      <c r="M102" s="11">
        <v>844567</v>
      </c>
      <c r="N102" s="11">
        <f>M102-L102</f>
        <v>0</v>
      </c>
      <c r="O102" s="11">
        <f>IF(L102=0,0,M102/L102*100)</f>
        <v>100</v>
      </c>
      <c r="P102" s="11">
        <v>0</v>
      </c>
      <c r="Q102" s="11">
        <v>0</v>
      </c>
      <c r="R102" s="11">
        <v>0</v>
      </c>
      <c r="S102" s="11">
        <v>0</v>
      </c>
      <c r="T102" s="11">
        <f>S102-R102</f>
        <v>0</v>
      </c>
      <c r="U102" s="11">
        <f>IF(R102=0,0,S102/R102*100)</f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f>Y102-X102</f>
        <v>0</v>
      </c>
      <c r="AA102" s="11">
        <f>IF(X102=0,0,Y102/X102*100)</f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f>AE102-AD102</f>
        <v>0</v>
      </c>
      <c r="AG102" s="11">
        <f>IF(AD102=0,0,AE102/AD102*100)</f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f>AK102-AJ102</f>
        <v>0</v>
      </c>
      <c r="AM102" s="11">
        <f>IF(AJ102=0,0,AK102/AJ102*100)</f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f>AQ102-AP102</f>
        <v>0</v>
      </c>
      <c r="AS102" s="11">
        <f>IF(AP102=0,0,AQ102/AP102*100)</f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f>AW102-AV102</f>
        <v>0</v>
      </c>
      <c r="AY102" s="11">
        <f>IF(AV102=0,0,AW102/AV102*100)</f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f>BC102-BB102</f>
        <v>0</v>
      </c>
      <c r="BE102" s="11">
        <f>IF(BB102=0,0,BC102/BB102*100)</f>
        <v>0</v>
      </c>
      <c r="BF102" s="11">
        <v>0</v>
      </c>
      <c r="BG102" s="11">
        <v>0</v>
      </c>
      <c r="BH102" s="11">
        <v>0</v>
      </c>
      <c r="BI102" s="11">
        <v>0</v>
      </c>
      <c r="BJ102" s="11">
        <f>BI102-BH102</f>
        <v>0</v>
      </c>
      <c r="BK102" s="11">
        <f>IF(BH102=0,0,BI102/BH102*100)</f>
        <v>0</v>
      </c>
      <c r="BL102" s="11">
        <v>0</v>
      </c>
      <c r="BM102" s="11">
        <v>0</v>
      </c>
      <c r="BN102" s="11">
        <v>0</v>
      </c>
      <c r="BO102" s="11">
        <v>0</v>
      </c>
      <c r="BP102" s="11">
        <f>BO102-BN102</f>
        <v>0</v>
      </c>
      <c r="BQ102" s="11">
        <f>IF(BN102=0,0,BO102/BN102*100)</f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f>BU102-BT102</f>
        <v>0</v>
      </c>
      <c r="BW102" s="11">
        <f>IF(BT102=0,0,BU102/BT102*100)</f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f>CA102-BZ102</f>
        <v>0</v>
      </c>
      <c r="CC102" s="11">
        <f>IF(BZ102=0,0,CA102/BZ102*100)</f>
        <v>0</v>
      </c>
      <c r="CD102" s="11">
        <v>0</v>
      </c>
      <c r="CE102" s="11">
        <v>0</v>
      </c>
      <c r="CF102" s="11">
        <v>0</v>
      </c>
      <c r="CG102" s="11">
        <v>0</v>
      </c>
      <c r="CH102" s="11">
        <f>CG102-CF102</f>
        <v>0</v>
      </c>
      <c r="CI102" s="11">
        <f>IF(CF102=0,0,CG102/CF102*100)</f>
        <v>0</v>
      </c>
      <c r="CJ102" s="11">
        <v>0</v>
      </c>
      <c r="CK102" s="11">
        <v>0</v>
      </c>
      <c r="CL102" s="11">
        <v>0</v>
      </c>
      <c r="CM102" s="11">
        <v>0</v>
      </c>
      <c r="CN102" s="11">
        <f>CM102-CL102</f>
        <v>0</v>
      </c>
      <c r="CO102" s="11">
        <f>IF(CL102=0,0,CM102/CL102*100)</f>
        <v>0</v>
      </c>
      <c r="CP102" s="11">
        <v>0</v>
      </c>
      <c r="CQ102" s="11">
        <v>0</v>
      </c>
      <c r="CR102" s="11">
        <v>0</v>
      </c>
      <c r="CS102" s="11">
        <v>0</v>
      </c>
      <c r="CT102" s="11">
        <f>CS102-CR102</f>
        <v>0</v>
      </c>
      <c r="CU102" s="11">
        <f>IF(CR102=0,0,CS102/CR102*100)</f>
        <v>0</v>
      </c>
      <c r="CV102" s="11">
        <v>0</v>
      </c>
      <c r="CW102" s="11">
        <v>0</v>
      </c>
      <c r="CX102" s="11">
        <v>0</v>
      </c>
      <c r="CY102" s="11">
        <v>0</v>
      </c>
      <c r="CZ102" s="11">
        <f>CY102-CX102</f>
        <v>0</v>
      </c>
      <c r="DA102" s="11">
        <f>IF(CX102=0,0,CY102/CX102*100)</f>
        <v>0</v>
      </c>
      <c r="DB102" s="11">
        <v>0</v>
      </c>
      <c r="DC102" s="11">
        <v>0</v>
      </c>
      <c r="DD102" s="11">
        <v>0</v>
      </c>
      <c r="DE102" s="11">
        <v>0</v>
      </c>
      <c r="DF102" s="11">
        <f>DE102-DD102</f>
        <v>0</v>
      </c>
      <c r="DG102" s="11">
        <f>IF(DD102=0,0,DE102/DD102*100)</f>
        <v>0</v>
      </c>
      <c r="DH102" s="11">
        <v>0</v>
      </c>
      <c r="DI102" s="11">
        <v>0</v>
      </c>
      <c r="DJ102" s="11">
        <v>0</v>
      </c>
      <c r="DK102" s="11">
        <v>0</v>
      </c>
      <c r="DL102" s="11">
        <f>DK102-DJ102</f>
        <v>0</v>
      </c>
      <c r="DM102" s="11">
        <f>IF(DJ102=0,0,DK102/DJ102*100)</f>
        <v>0</v>
      </c>
      <c r="DN102" s="11">
        <v>0</v>
      </c>
      <c r="DO102" s="11">
        <v>0</v>
      </c>
      <c r="DP102" s="11">
        <v>0</v>
      </c>
      <c r="DQ102" s="11">
        <v>0</v>
      </c>
      <c r="DR102" s="11">
        <f>DQ102-DP102</f>
        <v>0</v>
      </c>
      <c r="DS102" s="11">
        <f>IF(DP102=0,0,DQ102/DP102*100)</f>
        <v>0</v>
      </c>
      <c r="DT102" s="11">
        <v>0</v>
      </c>
      <c r="DU102" s="11">
        <v>0</v>
      </c>
      <c r="DV102" s="11">
        <v>0</v>
      </c>
      <c r="DW102" s="11">
        <v>0</v>
      </c>
      <c r="DX102" s="11">
        <f>DW102-DV102</f>
        <v>0</v>
      </c>
      <c r="DY102" s="11">
        <f>IF(DV102=0,0,DW102/DV102*100)</f>
        <v>0</v>
      </c>
      <c r="DZ102" s="11">
        <v>0</v>
      </c>
      <c r="EA102" s="11">
        <v>0</v>
      </c>
      <c r="EB102" s="11">
        <v>0</v>
      </c>
      <c r="EC102" s="11">
        <v>0</v>
      </c>
      <c r="ED102" s="11">
        <f>EC102-EB102</f>
        <v>0</v>
      </c>
      <c r="EE102" s="11">
        <f>IF(EB102=0,0,EC102/EB102*100)</f>
        <v>0</v>
      </c>
      <c r="EF102" s="11">
        <v>0</v>
      </c>
      <c r="EG102" s="11">
        <v>0</v>
      </c>
      <c r="EH102" s="11">
        <v>0</v>
      </c>
      <c r="EI102" s="11">
        <v>0</v>
      </c>
      <c r="EJ102" s="11">
        <f>EI102-EH102</f>
        <v>0</v>
      </c>
      <c r="EK102" s="11">
        <f>IF(EH102=0,0,EI102/EH102*100)</f>
        <v>0</v>
      </c>
    </row>
    <row r="103" spans="1:141" x14ac:dyDescent="0.2">
      <c r="A103" s="12" t="s">
        <v>126</v>
      </c>
      <c r="B103" s="13"/>
      <c r="C103" s="13"/>
      <c r="D103" s="14">
        <v>177912834</v>
      </c>
      <c r="E103" s="14">
        <v>173588822</v>
      </c>
      <c r="F103" s="14">
        <v>124710724</v>
      </c>
      <c r="G103" s="14">
        <v>125812507.50000004</v>
      </c>
      <c r="H103" s="14">
        <f>G103-F103</f>
        <v>1101783.5000000447</v>
      </c>
      <c r="I103" s="14">
        <f>IF(F103=0,0,G103/F103*100)</f>
        <v>100.88347133643458</v>
      </c>
      <c r="J103" s="14">
        <v>130742885</v>
      </c>
      <c r="K103" s="14">
        <v>125742885</v>
      </c>
      <c r="L103" s="14">
        <v>89813420</v>
      </c>
      <c r="M103" s="14">
        <v>90876883.420000017</v>
      </c>
      <c r="N103" s="14">
        <f>M103-L103</f>
        <v>1063463.4200000167</v>
      </c>
      <c r="O103" s="14">
        <f>IF(L103=0,0,M103/L103*100)</f>
        <v>101.18408075318813</v>
      </c>
      <c r="P103" s="14">
        <v>22074180</v>
      </c>
      <c r="Q103" s="14">
        <v>22750168</v>
      </c>
      <c r="R103" s="14">
        <v>16933883</v>
      </c>
      <c r="S103" s="14">
        <v>17602386.68</v>
      </c>
      <c r="T103" s="14">
        <f>S103-R103</f>
        <v>668503.6799999997</v>
      </c>
      <c r="U103" s="14">
        <f>IF(R103=0,0,S103/R103*100)</f>
        <v>103.94772823220757</v>
      </c>
      <c r="V103" s="14">
        <v>22074180</v>
      </c>
      <c r="W103" s="14">
        <v>22750168</v>
      </c>
      <c r="X103" s="14">
        <v>16933883</v>
      </c>
      <c r="Y103" s="14">
        <v>17602386.68</v>
      </c>
      <c r="Z103" s="14">
        <f>Y103-X103</f>
        <v>668503.6799999997</v>
      </c>
      <c r="AA103" s="14">
        <f>IF(X103=0,0,Y103/X103*100)</f>
        <v>103.94772823220757</v>
      </c>
      <c r="AB103" s="14">
        <v>25095769</v>
      </c>
      <c r="AC103" s="14">
        <v>25095769</v>
      </c>
      <c r="AD103" s="14">
        <v>17963421</v>
      </c>
      <c r="AE103" s="14">
        <v>17333237.400000002</v>
      </c>
      <c r="AF103" s="14">
        <f>AE103-AD103</f>
        <v>-630183.59999999776</v>
      </c>
      <c r="AG103" s="14">
        <f>IF(AD103=0,0,AE103/AD103*100)</f>
        <v>96.491850856248391</v>
      </c>
      <c r="AH103" s="14">
        <v>1240000</v>
      </c>
      <c r="AI103" s="14">
        <v>1240000</v>
      </c>
      <c r="AJ103" s="14">
        <v>748810</v>
      </c>
      <c r="AK103" s="14">
        <v>848618.55000000016</v>
      </c>
      <c r="AL103" s="14">
        <f>AK103-AJ103</f>
        <v>99808.550000000163</v>
      </c>
      <c r="AM103" s="14">
        <f>IF(AJ103=0,0,AK103/AJ103*100)</f>
        <v>113.32895527570415</v>
      </c>
      <c r="AN103" s="14">
        <v>1225294</v>
      </c>
      <c r="AO103" s="14">
        <v>1225294</v>
      </c>
      <c r="AP103" s="14">
        <v>880446</v>
      </c>
      <c r="AQ103" s="14">
        <v>480634.64999999997</v>
      </c>
      <c r="AR103" s="14">
        <f>AQ103-AP103</f>
        <v>-399811.35000000003</v>
      </c>
      <c r="AS103" s="14">
        <f>IF(AP103=0,0,AQ103/AP103*100)</f>
        <v>54.589906706373817</v>
      </c>
      <c r="AT103" s="14">
        <v>1931600</v>
      </c>
      <c r="AU103" s="14">
        <v>1931600</v>
      </c>
      <c r="AV103" s="14">
        <v>1419480</v>
      </c>
      <c r="AW103" s="14">
        <v>1548420.87</v>
      </c>
      <c r="AX103" s="14">
        <f>AW103-AV103</f>
        <v>128940.87000000011</v>
      </c>
      <c r="AY103" s="14">
        <f>IF(AV103=0,0,AW103/AV103*100)</f>
        <v>109.08366937188268</v>
      </c>
      <c r="AZ103" s="14">
        <v>1861750</v>
      </c>
      <c r="BA103" s="14">
        <v>1861750</v>
      </c>
      <c r="BB103" s="14">
        <v>1318203</v>
      </c>
      <c r="BC103" s="14">
        <v>912447.96999999986</v>
      </c>
      <c r="BD103" s="14">
        <f>BC103-BB103</f>
        <v>-405755.03000000014</v>
      </c>
      <c r="BE103" s="14">
        <f>IF(BB103=0,0,BC103/BB103*100)</f>
        <v>69.219078548599867</v>
      </c>
      <c r="BF103" s="14">
        <v>578010</v>
      </c>
      <c r="BG103" s="14">
        <v>578010</v>
      </c>
      <c r="BH103" s="14">
        <v>535425</v>
      </c>
      <c r="BI103" s="14">
        <v>478025.69000000006</v>
      </c>
      <c r="BJ103" s="14">
        <f>BI103-BH103</f>
        <v>-57399.309999999939</v>
      </c>
      <c r="BK103" s="14">
        <f>IF(BH103=0,0,BI103/BH103*100)</f>
        <v>89.27967315683803</v>
      </c>
      <c r="BL103" s="14">
        <v>690350</v>
      </c>
      <c r="BM103" s="14">
        <v>690350</v>
      </c>
      <c r="BN103" s="14">
        <v>499890</v>
      </c>
      <c r="BO103" s="14">
        <v>470596.61</v>
      </c>
      <c r="BP103" s="14">
        <f>BO103-BN103</f>
        <v>-29293.390000000014</v>
      </c>
      <c r="BQ103" s="14">
        <f>IF(BN103=0,0,BO103/BN103*100)</f>
        <v>94.140032807217594</v>
      </c>
      <c r="BR103" s="14">
        <v>1569623</v>
      </c>
      <c r="BS103" s="14">
        <v>1569623</v>
      </c>
      <c r="BT103" s="14">
        <v>1148702</v>
      </c>
      <c r="BU103" s="14">
        <v>1011529.3699999999</v>
      </c>
      <c r="BV103" s="14">
        <f>BU103-BT103</f>
        <v>-137172.63000000012</v>
      </c>
      <c r="BW103" s="14">
        <f>IF(BT103=0,0,BU103/BT103*100)</f>
        <v>88.058466860856853</v>
      </c>
      <c r="BX103" s="14">
        <v>1326357</v>
      </c>
      <c r="BY103" s="14">
        <v>1326357</v>
      </c>
      <c r="BZ103" s="14">
        <v>837057</v>
      </c>
      <c r="CA103" s="14">
        <v>887917.65999999992</v>
      </c>
      <c r="CB103" s="14">
        <f>CA103-BZ103</f>
        <v>50860.659999999916</v>
      </c>
      <c r="CC103" s="14">
        <f>IF(BZ103=0,0,CA103/BZ103*100)</f>
        <v>106.0761286268438</v>
      </c>
      <c r="CD103" s="14">
        <v>1393250</v>
      </c>
      <c r="CE103" s="14">
        <v>1393250</v>
      </c>
      <c r="CF103" s="14">
        <v>992331</v>
      </c>
      <c r="CG103" s="14">
        <v>822885.50999999989</v>
      </c>
      <c r="CH103" s="14">
        <f>CG103-CF103</f>
        <v>-169445.49000000011</v>
      </c>
      <c r="CI103" s="14">
        <f>IF(CF103=0,0,CG103/CF103*100)</f>
        <v>82.924498982698296</v>
      </c>
      <c r="CJ103" s="14">
        <v>1091320</v>
      </c>
      <c r="CK103" s="14">
        <v>1091320</v>
      </c>
      <c r="CL103" s="14">
        <v>752310</v>
      </c>
      <c r="CM103" s="14">
        <v>644759.87000000011</v>
      </c>
      <c r="CN103" s="14">
        <f>CM103-CL103</f>
        <v>-107550.12999999989</v>
      </c>
      <c r="CO103" s="14">
        <f>IF(CL103=0,0,CM103/CL103*100)</f>
        <v>85.704014302614624</v>
      </c>
      <c r="CP103" s="14">
        <v>1890000</v>
      </c>
      <c r="CQ103" s="14">
        <v>1890000</v>
      </c>
      <c r="CR103" s="14">
        <v>1382050</v>
      </c>
      <c r="CS103" s="14">
        <v>1553412.9000000001</v>
      </c>
      <c r="CT103" s="14">
        <f>CS103-CR103</f>
        <v>171362.90000000014</v>
      </c>
      <c r="CU103" s="14">
        <f>IF(CR103=0,0,CS103/CR103*100)</f>
        <v>112.39918237400963</v>
      </c>
      <c r="CV103" s="14">
        <v>2936635</v>
      </c>
      <c r="CW103" s="14">
        <v>2936635</v>
      </c>
      <c r="CX103" s="14">
        <v>2049095</v>
      </c>
      <c r="CY103" s="14">
        <v>2174540.33</v>
      </c>
      <c r="CZ103" s="14">
        <f>CY103-CX103</f>
        <v>125445.33000000007</v>
      </c>
      <c r="DA103" s="14">
        <f>IF(CX103=0,0,CY103/CX103*100)</f>
        <v>106.12198702353966</v>
      </c>
      <c r="DB103" s="14">
        <v>789770</v>
      </c>
      <c r="DC103" s="14">
        <v>789770</v>
      </c>
      <c r="DD103" s="14">
        <v>557507</v>
      </c>
      <c r="DE103" s="14">
        <v>555534.04</v>
      </c>
      <c r="DF103" s="14">
        <f>DE103-DD103</f>
        <v>-1972.9599999999627</v>
      </c>
      <c r="DG103" s="14">
        <f>IF(DD103=0,0,DE103/DD103*100)</f>
        <v>99.646110273054873</v>
      </c>
      <c r="DH103" s="14">
        <v>1886000</v>
      </c>
      <c r="DI103" s="14">
        <v>1886000</v>
      </c>
      <c r="DJ103" s="14">
        <v>1397800</v>
      </c>
      <c r="DK103" s="14">
        <v>1081995.3</v>
      </c>
      <c r="DL103" s="14">
        <f>DK103-DJ103</f>
        <v>-315804.69999999995</v>
      </c>
      <c r="DM103" s="14">
        <f>IF(DJ103=0,0,DK103/DJ103*100)</f>
        <v>77.407018171412219</v>
      </c>
      <c r="DN103" s="14">
        <v>644830</v>
      </c>
      <c r="DO103" s="14">
        <v>644830</v>
      </c>
      <c r="DP103" s="14">
        <v>506649</v>
      </c>
      <c r="DQ103" s="14">
        <v>528634.71999999986</v>
      </c>
      <c r="DR103" s="14">
        <f>DQ103-DP103</f>
        <v>21985.719999999856</v>
      </c>
      <c r="DS103" s="14">
        <f>IF(DP103=0,0,DQ103/DP103*100)</f>
        <v>104.33943815146182</v>
      </c>
      <c r="DT103" s="14">
        <v>1311970</v>
      </c>
      <c r="DU103" s="14">
        <v>1311970</v>
      </c>
      <c r="DV103" s="14">
        <v>995516</v>
      </c>
      <c r="DW103" s="14">
        <v>872668.1399999999</v>
      </c>
      <c r="DX103" s="14">
        <f>DW103-DV103</f>
        <v>-122847.8600000001</v>
      </c>
      <c r="DY103" s="14">
        <f>IF(DV103=0,0,DW103/DV103*100)</f>
        <v>87.659880905982419</v>
      </c>
      <c r="DZ103" s="14">
        <v>803110</v>
      </c>
      <c r="EA103" s="14">
        <v>803110</v>
      </c>
      <c r="EB103" s="14">
        <v>560360</v>
      </c>
      <c r="EC103" s="14">
        <v>653314.35</v>
      </c>
      <c r="ED103" s="14">
        <f>EC103-EB103</f>
        <v>92954.349999999977</v>
      </c>
      <c r="EE103" s="14">
        <f>IF(EB103=0,0,EC103/EB103*100)</f>
        <v>116.58832714683417</v>
      </c>
      <c r="EF103" s="14">
        <v>1925900</v>
      </c>
      <c r="EG103" s="14">
        <v>1925900</v>
      </c>
      <c r="EH103" s="14">
        <v>1381790</v>
      </c>
      <c r="EI103" s="14">
        <v>1807300.8699999999</v>
      </c>
      <c r="EJ103" s="14">
        <f>EI103-EH103</f>
        <v>425510.86999999988</v>
      </c>
      <c r="EK103" s="14">
        <f>IF(EH103=0,0,EI103/EH103*100)</f>
        <v>130.79417784178494</v>
      </c>
    </row>
    <row r="104" spans="1:141" x14ac:dyDescent="0.2">
      <c r="A104" s="12" t="s">
        <v>127</v>
      </c>
      <c r="B104" s="13"/>
      <c r="C104" s="13"/>
      <c r="D104" s="14">
        <v>467712074</v>
      </c>
      <c r="E104" s="14">
        <v>534703076</v>
      </c>
      <c r="F104" s="14">
        <v>396449766.81</v>
      </c>
      <c r="G104" s="14">
        <v>377571507.63000011</v>
      </c>
      <c r="H104" s="14">
        <f>G104-F104</f>
        <v>-18878259.179999888</v>
      </c>
      <c r="I104" s="14">
        <f>IF(F104=0,0,G104/F104*100)</f>
        <v>95.238171198358316</v>
      </c>
      <c r="J104" s="14">
        <v>420442125</v>
      </c>
      <c r="K104" s="14">
        <v>470390932</v>
      </c>
      <c r="L104" s="14">
        <v>355374576.81</v>
      </c>
      <c r="M104" s="14">
        <v>336343644.37000006</v>
      </c>
      <c r="N104" s="14">
        <f>M104-L104</f>
        <v>-19030932.439999938</v>
      </c>
      <c r="O104" s="14">
        <f>IF(L104=0,0,M104/L104*100)</f>
        <v>94.644824452320137</v>
      </c>
      <c r="P104" s="14">
        <v>22074180</v>
      </c>
      <c r="Q104" s="14">
        <v>36936581</v>
      </c>
      <c r="R104" s="14">
        <v>21223783</v>
      </c>
      <c r="S104" s="14">
        <v>21892286.68</v>
      </c>
      <c r="T104" s="14">
        <f>S104-R104</f>
        <v>668503.6799999997</v>
      </c>
      <c r="U104" s="14">
        <f>IF(R104=0,0,S104/R104*100)</f>
        <v>103.14978569089214</v>
      </c>
      <c r="V104" s="14">
        <v>22074180</v>
      </c>
      <c r="W104" s="14">
        <v>36936581</v>
      </c>
      <c r="X104" s="14">
        <v>21223783</v>
      </c>
      <c r="Y104" s="14">
        <v>21892286.68</v>
      </c>
      <c r="Z104" s="14">
        <f>Y104-X104</f>
        <v>668503.6799999997</v>
      </c>
      <c r="AA104" s="14">
        <f>IF(X104=0,0,Y104/X104*100)</f>
        <v>103.14978569089214</v>
      </c>
      <c r="AB104" s="14">
        <v>25195769</v>
      </c>
      <c r="AC104" s="14">
        <v>27375563</v>
      </c>
      <c r="AD104" s="14">
        <v>19851407</v>
      </c>
      <c r="AE104" s="14">
        <v>19335576.580000002</v>
      </c>
      <c r="AF104" s="14">
        <f>AE104-AD104</f>
        <v>-515830.41999999806</v>
      </c>
      <c r="AG104" s="14">
        <f>IF(AD104=0,0,AE104/AD104*100)</f>
        <v>97.401542268515286</v>
      </c>
      <c r="AH104" s="14">
        <v>1240000</v>
      </c>
      <c r="AI104" s="14">
        <v>1240000</v>
      </c>
      <c r="AJ104" s="14">
        <v>748810</v>
      </c>
      <c r="AK104" s="14">
        <v>848618.55000000016</v>
      </c>
      <c r="AL104" s="14">
        <f>AK104-AJ104</f>
        <v>99808.550000000163</v>
      </c>
      <c r="AM104" s="14">
        <f>IF(AJ104=0,0,AK104/AJ104*100)</f>
        <v>113.32895527570415</v>
      </c>
      <c r="AN104" s="14">
        <v>1225294</v>
      </c>
      <c r="AO104" s="14">
        <v>1225294</v>
      </c>
      <c r="AP104" s="14">
        <v>880446</v>
      </c>
      <c r="AQ104" s="14">
        <v>730634.64999999991</v>
      </c>
      <c r="AR104" s="14">
        <f>AQ104-AP104</f>
        <v>-149811.35000000009</v>
      </c>
      <c r="AS104" s="14">
        <f>IF(AP104=0,0,AQ104/AP104*100)</f>
        <v>82.984606665258269</v>
      </c>
      <c r="AT104" s="14">
        <v>1931600</v>
      </c>
      <c r="AU104" s="14">
        <v>2570463</v>
      </c>
      <c r="AV104" s="14">
        <v>2058343</v>
      </c>
      <c r="AW104" s="14">
        <v>2187283.87</v>
      </c>
      <c r="AX104" s="14">
        <f>AW104-AV104</f>
        <v>128940.87000000011</v>
      </c>
      <c r="AY104" s="14">
        <f>IF(AV104=0,0,AW104/AV104*100)</f>
        <v>106.26430434577716</v>
      </c>
      <c r="AZ104" s="14">
        <v>1861750</v>
      </c>
      <c r="BA104" s="14">
        <v>2143341</v>
      </c>
      <c r="BB104" s="14">
        <v>1599794</v>
      </c>
      <c r="BC104" s="14">
        <v>1188608.6499999997</v>
      </c>
      <c r="BD104" s="14">
        <f>BC104-BB104</f>
        <v>-411185.35000000033</v>
      </c>
      <c r="BE104" s="14">
        <f>IF(BB104=0,0,BC104/BB104*100)</f>
        <v>74.297606441829373</v>
      </c>
      <c r="BF104" s="14">
        <v>578010</v>
      </c>
      <c r="BG104" s="14">
        <v>578010</v>
      </c>
      <c r="BH104" s="14">
        <v>535425</v>
      </c>
      <c r="BI104" s="14">
        <v>478025.69000000006</v>
      </c>
      <c r="BJ104" s="14">
        <f>BI104-BH104</f>
        <v>-57399.309999999939</v>
      </c>
      <c r="BK104" s="14">
        <f>IF(BH104=0,0,BI104/BH104*100)</f>
        <v>89.27967315683803</v>
      </c>
      <c r="BL104" s="14">
        <v>690350</v>
      </c>
      <c r="BM104" s="14">
        <v>690350</v>
      </c>
      <c r="BN104" s="14">
        <v>499890</v>
      </c>
      <c r="BO104" s="14">
        <v>470596.61</v>
      </c>
      <c r="BP104" s="14">
        <f>BO104-BN104</f>
        <v>-29293.390000000014</v>
      </c>
      <c r="BQ104" s="14">
        <f>IF(BN104=0,0,BO104/BN104*100)</f>
        <v>94.140032807217594</v>
      </c>
      <c r="BR104" s="14">
        <v>1669623</v>
      </c>
      <c r="BS104" s="14">
        <v>1744623</v>
      </c>
      <c r="BT104" s="14">
        <v>1323702</v>
      </c>
      <c r="BU104" s="14">
        <v>1186460.7</v>
      </c>
      <c r="BV104" s="14">
        <f>BU104-BT104</f>
        <v>-137241.30000000005</v>
      </c>
      <c r="BW104" s="14">
        <f>IF(BT104=0,0,BU104/BT104*100)</f>
        <v>89.632009319318101</v>
      </c>
      <c r="BX104" s="14">
        <v>1326357</v>
      </c>
      <c r="BY104" s="14">
        <v>1326357</v>
      </c>
      <c r="BZ104" s="14">
        <v>837057</v>
      </c>
      <c r="CA104" s="14">
        <v>887917.65999999992</v>
      </c>
      <c r="CB104" s="14">
        <f>CA104-BZ104</f>
        <v>50860.659999999916</v>
      </c>
      <c r="CC104" s="14">
        <f>IF(BZ104=0,0,CA104/BZ104*100)</f>
        <v>106.0761286268438</v>
      </c>
      <c r="CD104" s="14">
        <v>1393250</v>
      </c>
      <c r="CE104" s="14">
        <v>1393250</v>
      </c>
      <c r="CF104" s="14">
        <v>992331</v>
      </c>
      <c r="CG104" s="14">
        <v>822885.50999999989</v>
      </c>
      <c r="CH104" s="14">
        <f>CG104-CF104</f>
        <v>-169445.49000000011</v>
      </c>
      <c r="CI104" s="14">
        <f>IF(CF104=0,0,CG104/CF104*100)</f>
        <v>82.924498982698296</v>
      </c>
      <c r="CJ104" s="14">
        <v>1091320</v>
      </c>
      <c r="CK104" s="14">
        <v>1091320</v>
      </c>
      <c r="CL104" s="14">
        <v>752310</v>
      </c>
      <c r="CM104" s="14">
        <v>644759.87000000011</v>
      </c>
      <c r="CN104" s="14">
        <f>CM104-CL104</f>
        <v>-107550.12999999989</v>
      </c>
      <c r="CO104" s="14">
        <f>IF(CL104=0,0,CM104/CL104*100)</f>
        <v>85.704014302614624</v>
      </c>
      <c r="CP104" s="14">
        <v>1890000</v>
      </c>
      <c r="CQ104" s="14">
        <v>2511740</v>
      </c>
      <c r="CR104" s="14">
        <v>1801650</v>
      </c>
      <c r="CS104" s="14">
        <v>1808906.31</v>
      </c>
      <c r="CT104" s="14">
        <f>CS104-CR104</f>
        <v>7256.3100000000559</v>
      </c>
      <c r="CU104" s="14">
        <f>IF(CR104=0,0,CS104/CR104*100)</f>
        <v>100.40275913745734</v>
      </c>
      <c r="CV104" s="14">
        <v>2936635</v>
      </c>
      <c r="CW104" s="14">
        <v>2936635</v>
      </c>
      <c r="CX104" s="14">
        <v>2049095</v>
      </c>
      <c r="CY104" s="14">
        <v>2249540.33</v>
      </c>
      <c r="CZ104" s="14">
        <f>CY104-CX104</f>
        <v>200445.33000000007</v>
      </c>
      <c r="DA104" s="14">
        <f>IF(CX104=0,0,CY104/CX104*100)</f>
        <v>109.78213943228596</v>
      </c>
      <c r="DB104" s="14">
        <v>789770</v>
      </c>
      <c r="DC104" s="14">
        <v>789770</v>
      </c>
      <c r="DD104" s="14">
        <v>557507</v>
      </c>
      <c r="DE104" s="14">
        <v>555534.04</v>
      </c>
      <c r="DF104" s="14">
        <f>DE104-DD104</f>
        <v>-1972.9599999999627</v>
      </c>
      <c r="DG104" s="14">
        <f>IF(DD104=0,0,DE104/DD104*100)</f>
        <v>99.646110273054873</v>
      </c>
      <c r="DH104" s="14">
        <v>1886000</v>
      </c>
      <c r="DI104" s="14">
        <v>1886000</v>
      </c>
      <c r="DJ104" s="14">
        <v>1397800</v>
      </c>
      <c r="DK104" s="14">
        <v>1081995.3</v>
      </c>
      <c r="DL104" s="14">
        <f>DK104-DJ104</f>
        <v>-315804.69999999995</v>
      </c>
      <c r="DM104" s="14">
        <f>IF(DJ104=0,0,DK104/DJ104*100)</f>
        <v>77.407018171412219</v>
      </c>
      <c r="DN104" s="14">
        <v>644830</v>
      </c>
      <c r="DO104" s="14">
        <v>644830</v>
      </c>
      <c r="DP104" s="14">
        <v>506649</v>
      </c>
      <c r="DQ104" s="14">
        <v>528634.71999999986</v>
      </c>
      <c r="DR104" s="14">
        <f>DQ104-DP104</f>
        <v>21985.719999999856</v>
      </c>
      <c r="DS104" s="14">
        <f>IF(DP104=0,0,DQ104/DP104*100)</f>
        <v>104.33943815146182</v>
      </c>
      <c r="DT104" s="14">
        <v>1311970</v>
      </c>
      <c r="DU104" s="14">
        <v>1311970</v>
      </c>
      <c r="DV104" s="14">
        <v>995516</v>
      </c>
      <c r="DW104" s="14">
        <v>872668.1399999999</v>
      </c>
      <c r="DX104" s="14">
        <f>DW104-DV104</f>
        <v>-122847.8600000001</v>
      </c>
      <c r="DY104" s="14">
        <f>IF(DV104=0,0,DW104/DV104*100)</f>
        <v>87.659880905982419</v>
      </c>
      <c r="DZ104" s="14">
        <v>803110</v>
      </c>
      <c r="EA104" s="14">
        <v>803110</v>
      </c>
      <c r="EB104" s="14">
        <v>560360</v>
      </c>
      <c r="EC104" s="14">
        <v>653314.35</v>
      </c>
      <c r="ED104" s="14">
        <f>EC104-EB104</f>
        <v>92954.349999999977</v>
      </c>
      <c r="EE104" s="14">
        <f>IF(EB104=0,0,EC104/EB104*100)</f>
        <v>116.58832714683417</v>
      </c>
      <c r="EF104" s="14">
        <v>1925900</v>
      </c>
      <c r="EG104" s="14">
        <v>2488500</v>
      </c>
      <c r="EH104" s="14">
        <v>1754722</v>
      </c>
      <c r="EI104" s="14">
        <v>2139191.63</v>
      </c>
      <c r="EJ104" s="14">
        <f>EI104-EH104</f>
        <v>384469.62999999989</v>
      </c>
      <c r="EK104" s="14">
        <f>IF(EH104=0,0,EI104/EH104*100)</f>
        <v>121.91057215900867</v>
      </c>
    </row>
  </sheetData>
  <mergeCells count="30">
    <mergeCell ref="DT7:DY7"/>
    <mergeCell ref="DZ7:EE7"/>
    <mergeCell ref="EF7:EK7"/>
    <mergeCell ref="A103:C103"/>
    <mergeCell ref="A104:C104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2019-10-07T05:47:39Z</dcterms:created>
  <dcterms:modified xsi:type="dcterms:W3CDTF">2019-10-07T05:49:31Z</dcterms:modified>
</cp:coreProperties>
</file>