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_331" sheetId="1" r:id="rId1"/>
  </sheets>
  <definedNames>
    <definedName name="Data">'_331'!$A$9:$AL$69</definedName>
    <definedName name="Date">'_331'!$C$1</definedName>
    <definedName name="Date1">'_331'!$D$1</definedName>
    <definedName name="EXCEL_VER">11</definedName>
    <definedName name="PRINT_DATE">"08.01.2019 08:30:59"</definedName>
    <definedName name="PRINTER">"Eксель_Імпорт (XlRpt)  ДержКазначейство ЦА, Копичко Олександр"</definedName>
    <definedName name="REP_CREATOR">"1217-Bilous"</definedName>
    <definedName name="SignB">'_331'!$H$77</definedName>
    <definedName name="SignD">'_331'!$H$74</definedName>
    <definedName name="_xlnm.Print_Titles" localSheetId="0">'_331'!$8:$8</definedName>
    <definedName name="_xlnm.Print_Area" localSheetId="0">'_331'!$B$1:$M$78</definedName>
  </definedNames>
  <calcPr fullCalcOnLoad="1"/>
</workbook>
</file>

<file path=xl/sharedStrings.xml><?xml version="1.0" encoding="utf-8"?>
<sst xmlns="http://schemas.openxmlformats.org/spreadsheetml/2006/main" count="91" uniqueCount="80">
  <si>
    <t xml:space="preserve">І.  Доходи </t>
  </si>
  <si>
    <t>Періодичність: місячна</t>
  </si>
  <si>
    <t>Одиниця виміру: грн. коп.</t>
  </si>
  <si>
    <t>Форма № 2 ммб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</si>
  <si>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</si>
  <si>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</si>
  <si>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</si>
  <si>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</si>
  <si>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</si>
  <si>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розписом на звітний рік з урахуванням змін</t>
  </si>
  <si>
    <t>виконано за звітний період (рік)</t>
  </si>
  <si>
    <t>кошторисні призначення на звітний рік з урахуванням змін</t>
  </si>
  <si>
    <t>виконано за звітний період</t>
  </si>
  <si>
    <t>усього</t>
  </si>
  <si>
    <t>в тому числі:</t>
  </si>
  <si>
    <t>інші надходження</t>
  </si>
  <si>
    <t>плата за послуги, що надаються бюджетними установами</t>
  </si>
  <si>
    <t>інші джерела власних надходжень бюджетних установ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</si>
  <si>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</si>
  <si>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 xml:space="preserve">Керівник органу Державної казначейської служби України </t>
  </si>
  <si>
    <t>(підпис)</t>
  </si>
  <si>
    <t>(ініціали, прізвище)</t>
  </si>
  <si>
    <t xml:space="preserve">Керівник структурного підрозділу органу Державної казначейської служби України </t>
  </si>
  <si>
    <t>Податкові надходження:</t>
  </si>
  <si>
    <t>Податки на доходи, податки на прибуток, податки на</t>
  </si>
  <si>
    <t>Податок  та збір на доходи фізичних осіб</t>
  </si>
  <si>
    <t>Податок на доходи фізичних осіб, що сплачується по</t>
  </si>
  <si>
    <t>Податок на доходи фізичних осіб з грошового забезп</t>
  </si>
  <si>
    <t>Податок на доходи фізичних осіб, що сплачується фі</t>
  </si>
  <si>
    <t>Податок на доходи фізичних осіб від оподаткування</t>
  </si>
  <si>
    <t>Податок на прибуток підприємств</t>
  </si>
  <si>
    <t>Податок на прибуток підприємств та фінансових уста</t>
  </si>
  <si>
    <t>Неподаткові надходження</t>
  </si>
  <si>
    <t>Доходи від  власності та підприємницької діяльност</t>
  </si>
  <si>
    <t>Частина чистого прибутку (доходу) державних або ко</t>
  </si>
  <si>
    <t>Частина чистого прибутку (доходу) комунальних уніт</t>
  </si>
  <si>
    <t>Адміністративні збори та платежі, доходи від неком</t>
  </si>
  <si>
    <t>Плата за надання адміністративних послуг</t>
  </si>
  <si>
    <t>Адміністративний збір за проведення державної реєс</t>
  </si>
  <si>
    <t>Адміністративний збір за державну реєстрацію речов</t>
  </si>
  <si>
    <t>Плата за скорочення термінів надання послуг у сфер</t>
  </si>
  <si>
    <t>Надходження від орендної плати за користування ціл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</si>
  <si>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</si>
  <si>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</si>
  <si>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</si>
  <si>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</t>
  </si>
  <si>
    <t>Інші джерела власних надходжень бюджетних установ</t>
  </si>
  <si>
    <t>Доходи від операцій з капіталом  </t>
  </si>
  <si>
    <t>Надходження від продажу основного капіталу  </t>
  </si>
  <si>
    <t>Надходження коштів від Державного фонду дорогоцінн</t>
  </si>
  <si>
    <t>Усього доходів без урахування міжбюджетних трансфе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</si>
  <si>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</si>
  <si>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</si>
  <si>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</si>
  <si>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</si>
  <si>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</si>
  <si>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</t>
  </si>
  <si>
    <t>Медична субвенція з державного бюджету місцевим бю</t>
  </si>
  <si>
    <t>Субвенція з державного бюджету місцевим бюджетам н</t>
  </si>
  <si>
    <t>Усього доходів з урахуванням міжбюджетних трансфер</t>
  </si>
  <si>
    <t>Дотації з місцевих бюджетів іншим місцевим бюджета</t>
  </si>
  <si>
    <t>Дотація з місцевого бюджету за рахунок стабілізаці</t>
  </si>
  <si>
    <t>Дотація з місцевого бюджету на здійснення передани</t>
  </si>
  <si>
    <t>Субвенції з місцевих бюджетів іншим місцевим бюдже</t>
  </si>
  <si>
    <t>Субвенція з місцевого бюджету на надання пільг та</t>
  </si>
  <si>
    <t>Субвенція з місцевого бюджету на виплату допомоги</t>
  </si>
  <si>
    <t>Субвенція з місцевого бюджету на виплату грошової</t>
  </si>
  <si>
    <t>Субвенція з місцевого бюджету на виплату державної</t>
  </si>
  <si>
    <t>Субвенція з місцевого бюджету на проектні, будівел</t>
  </si>
  <si>
    <t>Субвенція з місцевого бюджету на здійснення переда</t>
  </si>
  <si>
    <t>Субвенція з місцевого бюджету за рахунок залишку к</t>
  </si>
  <si>
    <t>Субвенція з місцевого бюджету на надання державної</t>
  </si>
  <si>
    <t>Субвенція з місцевого бюджету на забезпечення якіс</t>
  </si>
  <si>
    <t>Субвенція з місцевого бюджету на відшкодування вар</t>
  </si>
  <si>
    <t>Субвенція з місцевого бюджету на проведення виборі</t>
  </si>
  <si>
    <t>Субвенція з місцевого бюджету на утримання об'єкті</t>
  </si>
  <si>
    <t>Інші субвенції з місцевого бюджету</t>
  </si>
  <si>
    <t>Усього</t>
  </si>
  <si>
    <t>О.Є. Піддубна</t>
  </si>
  <si>
    <t>Л.О. Заїка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</si>
</sst>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</numFmts>
  <fonts count="4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0" xfId="0" applyFont="1" applyFill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12" xfId="0" applyNumberFormat="1" applyFont="1" applyFill="1" applyBorder="1" applyAlignment="1" applyProtection="1">
      <alignment horizontal="right"/>
      <protection/>
    </xf>
    <xf numFmtId="2" fontId="2" fillId="0" borderId="12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6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20" xfId="0" applyFont="1" applyFill="1" applyBorder="1" applyAlignment="1">
      <alignment horizontal="center"/>
    </xf>
    <xf numFmtId="0" fontId="6" fillId="0" borderId="20" xfId="52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DOD_3-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69</xdr:row>
      <xdr:rowOff>0</xdr:rowOff>
    </xdr:from>
    <xdr:to>
      <xdr:col>2</xdr:col>
      <xdr:colOff>104775</xdr:colOff>
      <xdr:row>69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933700" y="202977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="70" zoomScaleNormal="70" zoomScaleSheetLayoutView="75" zoomScalePageLayoutView="0" workbookViewId="0" topLeftCell="A61">
      <selection activeCell="K76" sqref="K76"/>
    </sheetView>
  </sheetViews>
  <sheetFormatPr defaultColWidth="9.00390625" defaultRowHeight="12.75"/>
  <cols>
    <col min="1" max="1" width="0.74609375" style="1" customWidth="1"/>
    <col min="2" max="2" width="37.75390625" style="2" customWidth="1"/>
    <col min="3" max="3" width="15.125" style="3" customWidth="1"/>
    <col min="4" max="4" width="13.75390625" style="3" customWidth="1"/>
    <col min="5" max="5" width="14.00390625" style="3" customWidth="1"/>
    <col min="6" max="6" width="12.75390625" style="3" customWidth="1"/>
    <col min="7" max="7" width="12.00390625" style="3" customWidth="1"/>
    <col min="8" max="8" width="11.625" style="3" customWidth="1"/>
    <col min="9" max="10" width="12.00390625" style="3" customWidth="1"/>
    <col min="11" max="11" width="11.75390625" style="3" customWidth="1"/>
    <col min="12" max="12" width="14.625" style="3" customWidth="1"/>
    <col min="13" max="13" width="14.875" style="3" customWidth="1"/>
    <col min="14" max="16384" width="9.125" style="1" customWidth="1"/>
  </cols>
  <sheetData>
    <row r="1" ht="18.75">
      <c r="B1" s="4" t="s">
        <v>0</v>
      </c>
    </row>
    <row r="2" ht="12.75">
      <c r="B2" s="5" t="s">
        <v>1</v>
      </c>
    </row>
    <row r="3" spans="2:13" ht="15.75">
      <c r="B3" s="5" t="s">
        <v>2</v>
      </c>
      <c r="L3" s="6" t="s">
        <v>3</v>
      </c>
      <c r="M3" s="7"/>
    </row>
    <row r="4" spans="2:13" ht="15.75" customHeight="1">
      <c r="B4" s="29" t="s">
        <v>4</v>
      </c>
      <c r="C4" s="30" t="s">
        <v>5</v>
      </c>
      <c r="D4" s="31" t="s">
        <v>6</v>
      </c>
      <c r="E4" s="31"/>
      <c r="F4" s="32" t="s">
        <v>7</v>
      </c>
      <c r="G4" s="32"/>
      <c r="H4" s="32"/>
      <c r="I4" s="32"/>
      <c r="J4" s="32"/>
      <c r="K4" s="32"/>
      <c r="L4" s="33" t="s">
        <v>8</v>
      </c>
      <c r="M4" s="33"/>
    </row>
    <row r="5" spans="2:13" ht="24" customHeight="1">
      <c r="B5" s="29"/>
      <c r="C5" s="30"/>
      <c r="D5" s="34" t="s">
        <v>9</v>
      </c>
      <c r="E5" s="34" t="s">
        <v>10</v>
      </c>
      <c r="F5" s="34" t="s">
        <v>9</v>
      </c>
      <c r="G5" s="34" t="s">
        <v>11</v>
      </c>
      <c r="H5" s="35" t="s">
        <v>10</v>
      </c>
      <c r="I5" s="35"/>
      <c r="J5" s="35"/>
      <c r="K5" s="35"/>
      <c r="L5" s="34" t="s">
        <v>9</v>
      </c>
      <c r="M5" s="36" t="s">
        <v>12</v>
      </c>
    </row>
    <row r="6" spans="2:13" ht="15.75" customHeight="1">
      <c r="B6" s="29"/>
      <c r="C6" s="30"/>
      <c r="D6" s="34"/>
      <c r="E6" s="34"/>
      <c r="F6" s="34"/>
      <c r="G6" s="34"/>
      <c r="H6" s="37" t="s">
        <v>13</v>
      </c>
      <c r="I6" s="35" t="s">
        <v>14</v>
      </c>
      <c r="J6" s="35"/>
      <c r="K6" s="35"/>
      <c r="L6" s="34"/>
      <c r="M6" s="36"/>
    </row>
    <row r="7" spans="2:13" ht="118.5" customHeight="1">
      <c r="B7" s="29"/>
      <c r="C7" s="30"/>
      <c r="D7" s="34"/>
      <c r="E7" s="34"/>
      <c r="F7" s="34"/>
      <c r="G7" s="34"/>
      <c r="H7" s="37"/>
      <c r="I7" s="8" t="s">
        <v>15</v>
      </c>
      <c r="J7" s="9" t="s">
        <v>16</v>
      </c>
      <c r="K7" s="8" t="s">
        <v>17</v>
      </c>
      <c r="L7" s="34"/>
      <c r="M7" s="36"/>
    </row>
    <row r="8" spans="2:13" ht="12.75">
      <c r="B8" s="10">
        <v>1</v>
      </c>
      <c r="C8" s="11">
        <v>2</v>
      </c>
      <c r="D8" s="11">
        <v>3</v>
      </c>
      <c r="E8" s="12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3">
        <v>12</v>
      </c>
    </row>
    <row r="9" spans="1:13" ht="12.75">
      <c r="A9" s="1">
        <v>1</v>
      </c>
      <c r="B9" s="14" t="s">
        <v>23</v>
      </c>
      <c r="C9" s="11">
        <v>10000000</v>
      </c>
      <c r="D9" s="15">
        <v>118096300</v>
      </c>
      <c r="E9" s="16">
        <v>113864263.6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118096300</v>
      </c>
      <c r="M9" s="15">
        <v>113864263.6</v>
      </c>
    </row>
    <row r="10" spans="1:13" ht="25.5">
      <c r="A10" s="1">
        <f aca="true" t="shared" si="0" ref="A10:A69">A9+1</f>
        <v>2</v>
      </c>
      <c r="B10" s="14" t="s">
        <v>24</v>
      </c>
      <c r="C10" s="11">
        <v>11000000</v>
      </c>
      <c r="D10" s="15">
        <v>118096300</v>
      </c>
      <c r="E10" s="16">
        <v>113864263.6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118096300</v>
      </c>
      <c r="M10" s="15">
        <v>113864263.6</v>
      </c>
    </row>
    <row r="11" spans="1:13" ht="12.75">
      <c r="A11" s="1">
        <f t="shared" si="0"/>
        <v>3</v>
      </c>
      <c r="B11" s="14" t="s">
        <v>25</v>
      </c>
      <c r="C11" s="11">
        <v>11010000</v>
      </c>
      <c r="D11" s="15">
        <v>118085100</v>
      </c>
      <c r="E11" s="16">
        <v>113863296.6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118085100</v>
      </c>
      <c r="M11" s="15">
        <v>113863296.6</v>
      </c>
    </row>
    <row r="12" spans="1:13" ht="25.5">
      <c r="A12" s="1">
        <f t="shared" si="0"/>
        <v>4</v>
      </c>
      <c r="B12" s="14" t="s">
        <v>26</v>
      </c>
      <c r="C12" s="11">
        <v>11010100</v>
      </c>
      <c r="D12" s="15">
        <v>70728600</v>
      </c>
      <c r="E12" s="16">
        <v>77965792.48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70728600</v>
      </c>
      <c r="M12" s="15">
        <v>77965792.48</v>
      </c>
    </row>
    <row r="13" spans="1:13" ht="25.5">
      <c r="A13" s="1">
        <f t="shared" si="0"/>
        <v>5</v>
      </c>
      <c r="B13" s="14" t="s">
        <v>27</v>
      </c>
      <c r="C13" s="11">
        <v>11010200</v>
      </c>
      <c r="D13" s="15">
        <v>32236500</v>
      </c>
      <c r="E13" s="16">
        <v>21150993.5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32236500</v>
      </c>
      <c r="M13" s="15">
        <v>21150993.5</v>
      </c>
    </row>
    <row r="14" spans="1:13" ht="25.5">
      <c r="A14" s="1">
        <f t="shared" si="0"/>
        <v>6</v>
      </c>
      <c r="B14" s="14" t="s">
        <v>26</v>
      </c>
      <c r="C14" s="11">
        <v>11010400</v>
      </c>
      <c r="D14" s="15">
        <v>12220000</v>
      </c>
      <c r="E14" s="16">
        <v>12249325.23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12220000</v>
      </c>
      <c r="M14" s="15">
        <v>12249325.23</v>
      </c>
    </row>
    <row r="15" spans="1:13" ht="25.5">
      <c r="A15" s="1">
        <f t="shared" si="0"/>
        <v>7</v>
      </c>
      <c r="B15" s="14" t="s">
        <v>28</v>
      </c>
      <c r="C15" s="11">
        <v>11010500</v>
      </c>
      <c r="D15" s="15">
        <v>2900000</v>
      </c>
      <c r="E15" s="16">
        <v>2467739.5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2900000</v>
      </c>
      <c r="M15" s="15">
        <v>2467739.5</v>
      </c>
    </row>
    <row r="16" spans="1:13" ht="25.5">
      <c r="A16" s="1">
        <f t="shared" si="0"/>
        <v>8</v>
      </c>
      <c r="B16" s="14" t="s">
        <v>29</v>
      </c>
      <c r="C16" s="11">
        <v>11010900</v>
      </c>
      <c r="D16" s="15">
        <v>0</v>
      </c>
      <c r="E16" s="16">
        <v>29445.89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29445.89</v>
      </c>
    </row>
    <row r="17" spans="1:13" ht="12.75">
      <c r="A17" s="1">
        <f t="shared" si="0"/>
        <v>9</v>
      </c>
      <c r="B17" s="14" t="s">
        <v>30</v>
      </c>
      <c r="C17" s="11">
        <v>11020000</v>
      </c>
      <c r="D17" s="15">
        <v>11200</v>
      </c>
      <c r="E17" s="16">
        <v>967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11200</v>
      </c>
      <c r="M17" s="15">
        <v>967</v>
      </c>
    </row>
    <row r="18" spans="1:13" ht="25.5">
      <c r="A18" s="1">
        <f t="shared" si="0"/>
        <v>10</v>
      </c>
      <c r="B18" s="14" t="s">
        <v>31</v>
      </c>
      <c r="C18" s="11">
        <v>11020200</v>
      </c>
      <c r="D18" s="15">
        <v>11200</v>
      </c>
      <c r="E18" s="16">
        <v>967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11200</v>
      </c>
      <c r="M18" s="15">
        <v>967</v>
      </c>
    </row>
    <row r="19" spans="1:13" ht="12.75">
      <c r="A19" s="1">
        <f t="shared" si="0"/>
        <v>11</v>
      </c>
      <c r="B19" s="14" t="s">
        <v>32</v>
      </c>
      <c r="C19" s="11">
        <v>20000000</v>
      </c>
      <c r="D19" s="15">
        <v>511900</v>
      </c>
      <c r="E19" s="16">
        <v>595717.82</v>
      </c>
      <c r="F19" s="15">
        <v>3228300</v>
      </c>
      <c r="G19" s="15">
        <v>8030402.75</v>
      </c>
      <c r="H19" s="15">
        <v>7884493.93</v>
      </c>
      <c r="I19" s="15">
        <v>0</v>
      </c>
      <c r="J19" s="15">
        <v>0</v>
      </c>
      <c r="K19" s="15">
        <v>0</v>
      </c>
      <c r="L19" s="15">
        <v>3740200</v>
      </c>
      <c r="M19" s="15">
        <v>8480211.75</v>
      </c>
    </row>
    <row r="20" spans="1:13" ht="25.5">
      <c r="A20" s="1">
        <f t="shared" si="0"/>
        <v>12</v>
      </c>
      <c r="B20" s="14" t="s">
        <v>33</v>
      </c>
      <c r="C20" s="11">
        <v>21000000</v>
      </c>
      <c r="D20" s="15">
        <v>5300</v>
      </c>
      <c r="E20" s="16">
        <v>5010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5300</v>
      </c>
      <c r="M20" s="15">
        <v>5010</v>
      </c>
    </row>
    <row r="21" spans="1:13" ht="25.5">
      <c r="A21" s="1">
        <f t="shared" si="0"/>
        <v>13</v>
      </c>
      <c r="B21" s="14" t="s">
        <v>34</v>
      </c>
      <c r="C21" s="11">
        <v>21010000</v>
      </c>
      <c r="D21" s="15">
        <v>5300</v>
      </c>
      <c r="E21" s="16">
        <v>5010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5300</v>
      </c>
      <c r="M21" s="15">
        <v>5010</v>
      </c>
    </row>
    <row r="22" spans="1:13" ht="25.5">
      <c r="A22" s="1">
        <f t="shared" si="0"/>
        <v>14</v>
      </c>
      <c r="B22" s="14" t="s">
        <v>35</v>
      </c>
      <c r="C22" s="11">
        <v>21010300</v>
      </c>
      <c r="D22" s="15">
        <v>5300</v>
      </c>
      <c r="E22" s="16">
        <v>5010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5300</v>
      </c>
      <c r="M22" s="15">
        <v>5010</v>
      </c>
    </row>
    <row r="23" spans="1:13" ht="25.5">
      <c r="A23" s="1">
        <f t="shared" si="0"/>
        <v>15</v>
      </c>
      <c r="B23" s="14" t="s">
        <v>36</v>
      </c>
      <c r="C23" s="11">
        <v>22000000</v>
      </c>
      <c r="D23" s="15">
        <v>481800</v>
      </c>
      <c r="E23" s="16">
        <v>513571.54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481800</v>
      </c>
      <c r="M23" s="15">
        <v>513571.54</v>
      </c>
    </row>
    <row r="24" spans="1:13" ht="12.75">
      <c r="A24" s="1">
        <f t="shared" si="0"/>
        <v>16</v>
      </c>
      <c r="B24" s="14" t="s">
        <v>37</v>
      </c>
      <c r="C24" s="11">
        <v>22010000</v>
      </c>
      <c r="D24" s="15">
        <v>436000</v>
      </c>
      <c r="E24" s="16">
        <v>412526.2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436000</v>
      </c>
      <c r="M24" s="15">
        <v>412526.2</v>
      </c>
    </row>
    <row r="25" spans="1:13" ht="25.5">
      <c r="A25" s="1">
        <f t="shared" si="0"/>
        <v>17</v>
      </c>
      <c r="B25" s="14" t="s">
        <v>38</v>
      </c>
      <c r="C25" s="11">
        <v>22010300</v>
      </c>
      <c r="D25" s="15">
        <v>68000</v>
      </c>
      <c r="E25" s="16">
        <v>70300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68000</v>
      </c>
      <c r="M25" s="15">
        <v>70300</v>
      </c>
    </row>
    <row r="26" spans="1:13" ht="25.5">
      <c r="A26" s="1">
        <f t="shared" si="0"/>
        <v>18</v>
      </c>
      <c r="B26" s="14" t="s">
        <v>39</v>
      </c>
      <c r="C26" s="11">
        <v>22012600</v>
      </c>
      <c r="D26" s="15">
        <v>368000</v>
      </c>
      <c r="E26" s="16">
        <v>340466.2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368000</v>
      </c>
      <c r="M26" s="15">
        <v>340466.2</v>
      </c>
    </row>
    <row r="27" spans="1:13" ht="25.5">
      <c r="A27" s="1">
        <f t="shared" si="0"/>
        <v>19</v>
      </c>
      <c r="B27" s="14" t="s">
        <v>40</v>
      </c>
      <c r="C27" s="11">
        <v>22012900</v>
      </c>
      <c r="D27" s="15">
        <v>0</v>
      </c>
      <c r="E27" s="16">
        <v>1760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1760</v>
      </c>
    </row>
    <row r="28" spans="1:13" ht="25.5">
      <c r="A28" s="1">
        <f t="shared" si="0"/>
        <v>20</v>
      </c>
      <c r="B28" s="14" t="s">
        <v>41</v>
      </c>
      <c r="C28" s="11">
        <v>22080000</v>
      </c>
      <c r="D28" s="15">
        <v>45800</v>
      </c>
      <c r="E28" s="16">
        <v>101045.34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45800</v>
      </c>
      <c r="M28" s="15">
        <v>101045.34</v>
      </c>
    </row>
    <row r="29" spans="1:13" ht="25.5">
      <c r="A29" s="1">
        <f t="shared" si="0"/>
        <v>21</v>
      </c>
      <c r="B29" s="14" t="s">
        <v>41</v>
      </c>
      <c r="C29" s="11">
        <v>22080400</v>
      </c>
      <c r="D29" s="15">
        <v>45800</v>
      </c>
      <c r="E29" s="16">
        <v>101045.34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45800</v>
      </c>
      <c r="M29" s="15">
        <v>101045.34</v>
      </c>
    </row>
    <row r="30" spans="1:13" ht="12.75">
      <c r="A30" s="1">
        <f t="shared" si="0"/>
        <v>22</v>
      </c>
      <c r="B30" s="14" t="s">
        <v>42</v>
      </c>
      <c r="C30" s="11">
        <v>24000000</v>
      </c>
      <c r="D30" s="15">
        <v>24800</v>
      </c>
      <c r="E30" s="16">
        <v>77136.28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24800</v>
      </c>
      <c r="M30" s="15">
        <v>77136.28</v>
      </c>
    </row>
    <row r="31" spans="1:13" ht="12.75">
      <c r="A31" s="1">
        <f t="shared" si="0"/>
        <v>23</v>
      </c>
      <c r="B31" s="14" t="s">
        <v>43</v>
      </c>
      <c r="C31" s="11">
        <v>24060000</v>
      </c>
      <c r="D31" s="15">
        <v>24800</v>
      </c>
      <c r="E31" s="16">
        <v>77136.28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24800</v>
      </c>
      <c r="M31" s="15">
        <v>77136.28</v>
      </c>
    </row>
    <row r="32" spans="1:13" ht="12.75">
      <c r="A32" s="1">
        <f t="shared" si="0"/>
        <v>24</v>
      </c>
      <c r="B32" s="14" t="s">
        <v>43</v>
      </c>
      <c r="C32" s="11">
        <v>24060300</v>
      </c>
      <c r="D32" s="15">
        <v>24800</v>
      </c>
      <c r="E32" s="16">
        <v>77136.28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24800</v>
      </c>
      <c r="M32" s="15">
        <v>77136.28</v>
      </c>
    </row>
    <row r="33" spans="1:13" ht="12.75">
      <c r="A33" s="1">
        <f t="shared" si="0"/>
        <v>25</v>
      </c>
      <c r="B33" s="14" t="s">
        <v>44</v>
      </c>
      <c r="C33" s="11">
        <v>25000000</v>
      </c>
      <c r="D33" s="15">
        <v>0</v>
      </c>
      <c r="E33" s="16">
        <v>0</v>
      </c>
      <c r="F33" s="15">
        <v>3228300</v>
      </c>
      <c r="G33" s="15">
        <v>8030402.75</v>
      </c>
      <c r="H33" s="15">
        <v>7884493.93</v>
      </c>
      <c r="I33" s="15">
        <v>0</v>
      </c>
      <c r="J33" s="15">
        <v>0</v>
      </c>
      <c r="K33" s="15">
        <v>0</v>
      </c>
      <c r="L33" s="15">
        <v>3228300</v>
      </c>
      <c r="M33" s="15">
        <v>7884493.93</v>
      </c>
    </row>
    <row r="34" spans="1:13" ht="25.5">
      <c r="A34" s="1">
        <f t="shared" si="0"/>
        <v>26</v>
      </c>
      <c r="B34" s="14" t="s">
        <v>45</v>
      </c>
      <c r="C34" s="11">
        <v>25010000</v>
      </c>
      <c r="D34" s="15">
        <v>0</v>
      </c>
      <c r="E34" s="16">
        <v>0</v>
      </c>
      <c r="F34" s="15">
        <v>3228300</v>
      </c>
      <c r="G34" s="15">
        <v>3433088.62</v>
      </c>
      <c r="H34" s="15">
        <v>3420452.15</v>
      </c>
      <c r="I34" s="15">
        <v>0</v>
      </c>
      <c r="J34" s="15">
        <v>0</v>
      </c>
      <c r="K34" s="15">
        <v>0</v>
      </c>
      <c r="L34" s="15">
        <v>3228300</v>
      </c>
      <c r="M34" s="15">
        <v>3420452.15</v>
      </c>
    </row>
    <row r="35" spans="1:13" ht="25.5">
      <c r="A35" s="1">
        <f t="shared" si="0"/>
        <v>27</v>
      </c>
      <c r="B35" s="14" t="s">
        <v>46</v>
      </c>
      <c r="C35" s="11">
        <v>25020000</v>
      </c>
      <c r="D35" s="15">
        <v>0</v>
      </c>
      <c r="E35" s="16">
        <v>0</v>
      </c>
      <c r="F35" s="15">
        <v>0</v>
      </c>
      <c r="G35" s="15">
        <v>4597314.13</v>
      </c>
      <c r="H35" s="15">
        <v>4464041.78</v>
      </c>
      <c r="I35" s="15">
        <v>0</v>
      </c>
      <c r="J35" s="15">
        <v>0</v>
      </c>
      <c r="K35" s="15">
        <v>0</v>
      </c>
      <c r="L35" s="15">
        <v>0</v>
      </c>
      <c r="M35" s="15">
        <v>4464041.78</v>
      </c>
    </row>
    <row r="36" spans="1:13" ht="12.75">
      <c r="A36" s="1">
        <f t="shared" si="0"/>
        <v>28</v>
      </c>
      <c r="B36" s="14" t="s">
        <v>47</v>
      </c>
      <c r="C36" s="11">
        <v>30000000</v>
      </c>
      <c r="D36" s="15">
        <v>0</v>
      </c>
      <c r="E36" s="16">
        <v>229.8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229.8</v>
      </c>
    </row>
    <row r="37" spans="1:13" ht="25.5">
      <c r="A37" s="1">
        <f t="shared" si="0"/>
        <v>29</v>
      </c>
      <c r="B37" s="14" t="s">
        <v>48</v>
      </c>
      <c r="C37" s="11">
        <v>31000000</v>
      </c>
      <c r="D37" s="15">
        <v>0</v>
      </c>
      <c r="E37" s="16">
        <v>229.8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229.8</v>
      </c>
    </row>
    <row r="38" spans="1:13" ht="25.5">
      <c r="A38" s="1">
        <f t="shared" si="0"/>
        <v>30</v>
      </c>
      <c r="B38" s="14" t="s">
        <v>49</v>
      </c>
      <c r="C38" s="11">
        <v>31020000</v>
      </c>
      <c r="D38" s="15">
        <v>0</v>
      </c>
      <c r="E38" s="16">
        <v>229.8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229.8</v>
      </c>
    </row>
    <row r="39" spans="1:13" ht="25.5">
      <c r="A39" s="1">
        <f t="shared" si="0"/>
        <v>31</v>
      </c>
      <c r="B39" s="14" t="s">
        <v>50</v>
      </c>
      <c r="C39" s="11">
        <v>90010100</v>
      </c>
      <c r="D39" s="15">
        <v>118608200</v>
      </c>
      <c r="E39" s="16">
        <v>114460211.22</v>
      </c>
      <c r="F39" s="15">
        <v>3228300</v>
      </c>
      <c r="G39" s="15">
        <v>8030402.75</v>
      </c>
      <c r="H39" s="15">
        <v>7884493.93</v>
      </c>
      <c r="I39" s="15">
        <v>0</v>
      </c>
      <c r="J39" s="15">
        <v>0</v>
      </c>
      <c r="K39" s="15">
        <v>0</v>
      </c>
      <c r="L39" s="15">
        <v>121836500</v>
      </c>
      <c r="M39" s="15">
        <v>122344705.15</v>
      </c>
    </row>
    <row r="40" spans="1:13" ht="12.75">
      <c r="A40" s="1">
        <f t="shared" si="0"/>
        <v>32</v>
      </c>
      <c r="B40" s="14" t="s">
        <v>51</v>
      </c>
      <c r="C40" s="11">
        <v>40000000</v>
      </c>
      <c r="D40" s="15">
        <v>104276000</v>
      </c>
      <c r="E40" s="16">
        <v>104276000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104276000</v>
      </c>
      <c r="M40" s="15">
        <v>104276000</v>
      </c>
    </row>
    <row r="41" spans="1:13" ht="12.75">
      <c r="A41" s="1">
        <f t="shared" si="0"/>
        <v>33</v>
      </c>
      <c r="B41" s="14" t="s">
        <v>52</v>
      </c>
      <c r="C41" s="11">
        <v>41000000</v>
      </c>
      <c r="D41" s="15">
        <v>104276000</v>
      </c>
      <c r="E41" s="16">
        <v>104276000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104276000</v>
      </c>
      <c r="M41" s="15">
        <v>104276000</v>
      </c>
    </row>
    <row r="42" spans="1:13" ht="25.5">
      <c r="A42" s="1">
        <f t="shared" si="0"/>
        <v>34</v>
      </c>
      <c r="B42" s="14" t="s">
        <v>53</v>
      </c>
      <c r="C42" s="11">
        <v>41020000</v>
      </c>
      <c r="D42" s="15">
        <v>3019400</v>
      </c>
      <c r="E42" s="16">
        <v>3019400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3019400</v>
      </c>
      <c r="M42" s="15">
        <v>3019400</v>
      </c>
    </row>
    <row r="43" spans="1:13" ht="12.75">
      <c r="A43" s="1">
        <f t="shared" si="0"/>
        <v>35</v>
      </c>
      <c r="B43" s="14" t="s">
        <v>54</v>
      </c>
      <c r="C43" s="11">
        <v>41020100</v>
      </c>
      <c r="D43" s="15">
        <v>3019400</v>
      </c>
      <c r="E43" s="16">
        <v>3019400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3019400</v>
      </c>
      <c r="M43" s="15">
        <v>3019400</v>
      </c>
    </row>
    <row r="44" spans="1:13" ht="25.5">
      <c r="A44" s="1">
        <f t="shared" si="0"/>
        <v>36</v>
      </c>
      <c r="B44" s="14" t="s">
        <v>55</v>
      </c>
      <c r="C44" s="11">
        <v>41030000</v>
      </c>
      <c r="D44" s="15">
        <v>101256600</v>
      </c>
      <c r="E44" s="16">
        <v>101256600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101256600</v>
      </c>
      <c r="M44" s="15">
        <v>101256600</v>
      </c>
    </row>
    <row r="45" spans="1:13" ht="25.5">
      <c r="A45" s="1">
        <f t="shared" si="0"/>
        <v>37</v>
      </c>
      <c r="B45" s="14" t="s">
        <v>56</v>
      </c>
      <c r="C45" s="11">
        <v>41033900</v>
      </c>
      <c r="D45" s="15">
        <v>66362000</v>
      </c>
      <c r="E45" s="16">
        <v>66362000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66362000</v>
      </c>
      <c r="M45" s="15">
        <v>66362000</v>
      </c>
    </row>
    <row r="46" spans="1:13" ht="25.5">
      <c r="A46" s="1">
        <f t="shared" si="0"/>
        <v>38</v>
      </c>
      <c r="B46" s="14" t="s">
        <v>57</v>
      </c>
      <c r="C46" s="11">
        <v>41034200</v>
      </c>
      <c r="D46" s="15">
        <v>33272600</v>
      </c>
      <c r="E46" s="16">
        <v>33272600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33272600</v>
      </c>
      <c r="M46" s="15">
        <v>33272600</v>
      </c>
    </row>
    <row r="47" spans="1:13" ht="25.5">
      <c r="A47" s="1">
        <f t="shared" si="0"/>
        <v>39</v>
      </c>
      <c r="B47" s="14" t="s">
        <v>58</v>
      </c>
      <c r="C47" s="11">
        <v>41034500</v>
      </c>
      <c r="D47" s="15">
        <v>1622000</v>
      </c>
      <c r="E47" s="16">
        <v>1622000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1622000</v>
      </c>
      <c r="M47" s="15">
        <v>1622000</v>
      </c>
    </row>
    <row r="48" spans="1:13" ht="25.5">
      <c r="A48" s="1">
        <f t="shared" si="0"/>
        <v>40</v>
      </c>
      <c r="B48" s="14" t="s">
        <v>59</v>
      </c>
      <c r="C48" s="11">
        <v>90010200</v>
      </c>
      <c r="D48" s="15">
        <v>222884200</v>
      </c>
      <c r="E48" s="16">
        <v>218736211.22</v>
      </c>
      <c r="F48" s="15">
        <v>3228300</v>
      </c>
      <c r="G48" s="15">
        <v>8030402.75</v>
      </c>
      <c r="H48" s="15">
        <v>7884493.93</v>
      </c>
      <c r="I48" s="15">
        <v>0</v>
      </c>
      <c r="J48" s="15">
        <v>0</v>
      </c>
      <c r="K48" s="15">
        <v>0</v>
      </c>
      <c r="L48" s="15">
        <v>226112500</v>
      </c>
      <c r="M48" s="15">
        <v>226620705.15</v>
      </c>
    </row>
    <row r="49" spans="1:13" ht="25.5">
      <c r="A49" s="1">
        <f t="shared" si="0"/>
        <v>41</v>
      </c>
      <c r="B49" s="14" t="s">
        <v>60</v>
      </c>
      <c r="C49" s="11">
        <v>41040000</v>
      </c>
      <c r="D49" s="15">
        <v>23585900</v>
      </c>
      <c r="E49" s="16">
        <v>23585900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23585900</v>
      </c>
      <c r="M49" s="15">
        <v>23585900</v>
      </c>
    </row>
    <row r="50" spans="1:13" ht="25.5">
      <c r="A50" s="1">
        <f t="shared" si="0"/>
        <v>42</v>
      </c>
      <c r="B50" s="14" t="s">
        <v>61</v>
      </c>
      <c r="C50" s="11">
        <v>41040100</v>
      </c>
      <c r="D50" s="15">
        <v>195500</v>
      </c>
      <c r="E50" s="16">
        <v>195500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195500</v>
      </c>
      <c r="M50" s="15">
        <v>195500</v>
      </c>
    </row>
    <row r="51" spans="1:13" ht="25.5">
      <c r="A51" s="1">
        <f t="shared" si="0"/>
        <v>43</v>
      </c>
      <c r="B51" s="14" t="s">
        <v>62</v>
      </c>
      <c r="C51" s="11">
        <v>41040200</v>
      </c>
      <c r="D51" s="15">
        <v>23390400</v>
      </c>
      <c r="E51" s="16">
        <v>23390400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23390400</v>
      </c>
      <c r="M51" s="15">
        <v>23390400</v>
      </c>
    </row>
    <row r="52" spans="1:13" ht="25.5">
      <c r="A52" s="1">
        <f t="shared" si="0"/>
        <v>44</v>
      </c>
      <c r="B52" s="14" t="s">
        <v>63</v>
      </c>
      <c r="C52" s="11">
        <v>41050000</v>
      </c>
      <c r="D52" s="15">
        <v>246175704</v>
      </c>
      <c r="E52" s="16">
        <v>243939334.45</v>
      </c>
      <c r="F52" s="15">
        <v>2339628</v>
      </c>
      <c r="G52" s="15">
        <v>0</v>
      </c>
      <c r="H52" s="15">
        <v>2152443.67</v>
      </c>
      <c r="I52" s="15">
        <v>0</v>
      </c>
      <c r="J52" s="15">
        <v>0</v>
      </c>
      <c r="K52" s="15">
        <v>0</v>
      </c>
      <c r="L52" s="15">
        <v>248515332</v>
      </c>
      <c r="M52" s="15">
        <v>246091778.12</v>
      </c>
    </row>
    <row r="53" spans="1:13" ht="25.5">
      <c r="A53" s="1">
        <f t="shared" si="0"/>
        <v>45</v>
      </c>
      <c r="B53" s="14" t="s">
        <v>64</v>
      </c>
      <c r="C53" s="11">
        <v>41050100</v>
      </c>
      <c r="D53" s="15">
        <v>129498534</v>
      </c>
      <c r="E53" s="16">
        <v>129498534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129498534</v>
      </c>
      <c r="M53" s="15">
        <v>129498534</v>
      </c>
    </row>
    <row r="54" spans="1:13" ht="25.5">
      <c r="A54" s="1">
        <f t="shared" si="0"/>
        <v>46</v>
      </c>
      <c r="B54" s="14" t="s">
        <v>64</v>
      </c>
      <c r="C54" s="11">
        <v>41050200</v>
      </c>
      <c r="D54" s="15">
        <v>598697</v>
      </c>
      <c r="E54" s="16">
        <v>597680.8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598697</v>
      </c>
      <c r="M54" s="15">
        <v>597680.8</v>
      </c>
    </row>
    <row r="55" spans="1:13" ht="25.5">
      <c r="A55" s="1">
        <f t="shared" si="0"/>
        <v>47</v>
      </c>
      <c r="B55" s="14" t="s">
        <v>65</v>
      </c>
      <c r="C55" s="11">
        <v>41050300</v>
      </c>
      <c r="D55" s="15">
        <v>90795790</v>
      </c>
      <c r="E55" s="16">
        <v>89373322.16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90795790</v>
      </c>
      <c r="M55" s="15">
        <v>89373322.16</v>
      </c>
    </row>
    <row r="56" spans="1:13" ht="25.5">
      <c r="A56" s="1">
        <f t="shared" si="0"/>
        <v>48</v>
      </c>
      <c r="B56" s="14" t="s">
        <v>66</v>
      </c>
      <c r="C56" s="11">
        <v>41050400</v>
      </c>
      <c r="D56" s="15">
        <v>1603255</v>
      </c>
      <c r="E56" s="16">
        <v>1603254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1603255</v>
      </c>
      <c r="M56" s="15">
        <v>1603254</v>
      </c>
    </row>
    <row r="57" spans="1:13" ht="25.5">
      <c r="A57" s="1">
        <f t="shared" si="0"/>
        <v>49</v>
      </c>
      <c r="B57" s="14" t="s">
        <v>67</v>
      </c>
      <c r="C57" s="11">
        <v>41050700</v>
      </c>
      <c r="D57" s="15">
        <v>625800</v>
      </c>
      <c r="E57" s="16">
        <v>608867.36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625800</v>
      </c>
      <c r="M57" s="15">
        <v>608867.36</v>
      </c>
    </row>
    <row r="58" spans="1:13" ht="25.5">
      <c r="A58" s="1">
        <f t="shared" si="0"/>
        <v>50</v>
      </c>
      <c r="B58" s="14" t="s">
        <v>68</v>
      </c>
      <c r="C58" s="11">
        <v>41050900</v>
      </c>
      <c r="D58" s="15">
        <v>1195000</v>
      </c>
      <c r="E58" s="16">
        <v>1195000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1195000</v>
      </c>
      <c r="M58" s="15">
        <v>1195000</v>
      </c>
    </row>
    <row r="59" spans="1:13" ht="25.5">
      <c r="A59" s="1">
        <f t="shared" si="0"/>
        <v>51</v>
      </c>
      <c r="B59" s="14" t="s">
        <v>69</v>
      </c>
      <c r="C59" s="11">
        <v>41051000</v>
      </c>
      <c r="D59" s="15">
        <v>303500</v>
      </c>
      <c r="E59" s="16">
        <v>303500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303500</v>
      </c>
      <c r="M59" s="15">
        <v>303500</v>
      </c>
    </row>
    <row r="60" spans="1:13" ht="25.5">
      <c r="A60" s="1">
        <f t="shared" si="0"/>
        <v>52</v>
      </c>
      <c r="B60" s="14" t="s">
        <v>70</v>
      </c>
      <c r="C60" s="11">
        <v>41051100</v>
      </c>
      <c r="D60" s="15">
        <v>1699755</v>
      </c>
      <c r="E60" s="16">
        <v>1699755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1699755</v>
      </c>
      <c r="M60" s="15">
        <v>1699755</v>
      </c>
    </row>
    <row r="61" spans="1:13" ht="25.5">
      <c r="A61" s="1">
        <f t="shared" si="0"/>
        <v>53</v>
      </c>
      <c r="B61" s="14" t="s">
        <v>71</v>
      </c>
      <c r="C61" s="11">
        <v>41051200</v>
      </c>
      <c r="D61" s="15">
        <v>587733</v>
      </c>
      <c r="E61" s="16">
        <v>586263.27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587733</v>
      </c>
      <c r="M61" s="15">
        <v>586263.27</v>
      </c>
    </row>
    <row r="62" spans="1:13" ht="25.5">
      <c r="A62" s="1">
        <f t="shared" si="0"/>
        <v>54</v>
      </c>
      <c r="B62" s="14" t="s">
        <v>72</v>
      </c>
      <c r="C62" s="11">
        <v>41051400</v>
      </c>
      <c r="D62" s="15">
        <v>1184716</v>
      </c>
      <c r="E62" s="16">
        <v>1184710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1184716</v>
      </c>
      <c r="M62" s="15">
        <v>1184710</v>
      </c>
    </row>
    <row r="63" spans="1:13" ht="25.5">
      <c r="A63" s="1">
        <f t="shared" si="0"/>
        <v>55</v>
      </c>
      <c r="B63" s="14" t="s">
        <v>69</v>
      </c>
      <c r="C63" s="11">
        <v>41051500</v>
      </c>
      <c r="D63" s="15">
        <v>11805800</v>
      </c>
      <c r="E63" s="16">
        <v>11805800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11805800</v>
      </c>
      <c r="M63" s="15">
        <v>11805800</v>
      </c>
    </row>
    <row r="64" spans="1:13" ht="25.5">
      <c r="A64" s="1">
        <f t="shared" si="0"/>
        <v>56</v>
      </c>
      <c r="B64" s="14" t="s">
        <v>70</v>
      </c>
      <c r="C64" s="11">
        <v>41051600</v>
      </c>
      <c r="D64" s="15">
        <v>930000</v>
      </c>
      <c r="E64" s="16">
        <v>930000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930000</v>
      </c>
      <c r="M64" s="15">
        <v>930000</v>
      </c>
    </row>
    <row r="65" spans="1:13" ht="25.5">
      <c r="A65" s="1">
        <f t="shared" si="0"/>
        <v>57</v>
      </c>
      <c r="B65" s="14" t="s">
        <v>73</v>
      </c>
      <c r="C65" s="11">
        <v>41052000</v>
      </c>
      <c r="D65" s="15">
        <v>1577000</v>
      </c>
      <c r="E65" s="16">
        <v>1576998.03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1577000</v>
      </c>
      <c r="M65" s="15">
        <v>1576998.03</v>
      </c>
    </row>
    <row r="66" spans="1:13" ht="25.5">
      <c r="A66" s="1">
        <f t="shared" si="0"/>
        <v>58</v>
      </c>
      <c r="B66" s="14" t="s">
        <v>74</v>
      </c>
      <c r="C66" s="11">
        <v>41053000</v>
      </c>
      <c r="D66" s="15">
        <v>597200</v>
      </c>
      <c r="E66" s="16">
        <v>75795.79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597200</v>
      </c>
      <c r="M66" s="15">
        <v>75795.79</v>
      </c>
    </row>
    <row r="67" spans="1:13" ht="25.5">
      <c r="A67" s="1">
        <f t="shared" si="0"/>
        <v>59</v>
      </c>
      <c r="B67" s="14" t="s">
        <v>75</v>
      </c>
      <c r="C67" s="11">
        <v>41053300</v>
      </c>
      <c r="D67" s="15">
        <v>484700</v>
      </c>
      <c r="E67" s="16">
        <v>481936.05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484700</v>
      </c>
      <c r="M67" s="15">
        <v>481936.05</v>
      </c>
    </row>
    <row r="68" spans="1:13" ht="12.75">
      <c r="A68" s="1">
        <f t="shared" si="0"/>
        <v>60</v>
      </c>
      <c r="B68" s="14" t="s">
        <v>76</v>
      </c>
      <c r="C68" s="11">
        <v>41053900</v>
      </c>
      <c r="D68" s="15">
        <v>2688224</v>
      </c>
      <c r="E68" s="16">
        <v>2417917.99</v>
      </c>
      <c r="F68" s="15">
        <v>2339628</v>
      </c>
      <c r="G68" s="15">
        <v>0</v>
      </c>
      <c r="H68" s="15">
        <v>2152443.67</v>
      </c>
      <c r="I68" s="15">
        <v>0</v>
      </c>
      <c r="J68" s="15">
        <v>0</v>
      </c>
      <c r="K68" s="15">
        <v>0</v>
      </c>
      <c r="L68" s="15">
        <v>5027852</v>
      </c>
      <c r="M68" s="15">
        <v>4570361.66</v>
      </c>
    </row>
    <row r="69" spans="1:13" ht="12.75">
      <c r="A69" s="1">
        <f t="shared" si="0"/>
        <v>61</v>
      </c>
      <c r="B69" s="14" t="s">
        <v>77</v>
      </c>
      <c r="C69" s="11">
        <v>90010300</v>
      </c>
      <c r="D69" s="15">
        <v>492645804</v>
      </c>
      <c r="E69" s="16">
        <v>486261445.67</v>
      </c>
      <c r="F69" s="15">
        <v>5567928</v>
      </c>
      <c r="G69" s="15">
        <v>8030402.75</v>
      </c>
      <c r="H69" s="15">
        <v>10036937.6</v>
      </c>
      <c r="I69" s="15">
        <v>0</v>
      </c>
      <c r="J69" s="15">
        <v>0</v>
      </c>
      <c r="K69" s="15">
        <v>0</v>
      </c>
      <c r="L69" s="15">
        <v>498213732</v>
      </c>
      <c r="M69" s="15">
        <v>496298383.27</v>
      </c>
    </row>
    <row r="70" spans="4:13" ht="12.75"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2:6" ht="15.75">
      <c r="B71" s="18" t="s">
        <v>18</v>
      </c>
      <c r="C71" s="19"/>
      <c r="D71" s="19"/>
      <c r="E71" s="20"/>
      <c r="F71" s="20"/>
    </row>
    <row r="74" spans="2:9" ht="31.5">
      <c r="B74" s="21" t="s">
        <v>19</v>
      </c>
      <c r="C74" s="22"/>
      <c r="D74" s="38"/>
      <c r="E74" s="38"/>
      <c r="F74" s="23"/>
      <c r="G74" s="23"/>
      <c r="H74" s="39" t="s">
        <v>78</v>
      </c>
      <c r="I74" s="39"/>
    </row>
    <row r="75" spans="4:9" ht="12.75">
      <c r="D75" s="40" t="s">
        <v>20</v>
      </c>
      <c r="E75" s="40"/>
      <c r="H75" s="40" t="s">
        <v>21</v>
      </c>
      <c r="I75" s="40"/>
    </row>
    <row r="76" spans="2:5" ht="18.75">
      <c r="B76" s="24"/>
      <c r="C76" s="25"/>
      <c r="D76" s="25"/>
      <c r="E76" s="25"/>
    </row>
    <row r="77" spans="2:9" ht="47.25">
      <c r="B77" s="26" t="s">
        <v>22</v>
      </c>
      <c r="C77" s="27"/>
      <c r="D77" s="41"/>
      <c r="E77" s="41"/>
      <c r="F77" s="28"/>
      <c r="G77" s="28"/>
      <c r="H77" s="39" t="s">
        <v>79</v>
      </c>
      <c r="I77" s="39"/>
    </row>
    <row r="78" spans="4:9" ht="12.75">
      <c r="D78" s="40" t="s">
        <v>20</v>
      </c>
      <c r="E78" s="40"/>
      <c r="H78" s="42" t="s">
        <v>21</v>
      </c>
      <c r="I78" s="42"/>
    </row>
  </sheetData>
  <sheetProtection selectLockedCells="1" selectUnlockedCells="1"/>
  <mergeCells count="22">
    <mergeCell ref="D75:E75"/>
    <mergeCell ref="H75:I75"/>
    <mergeCell ref="D77:E77"/>
    <mergeCell ref="H77:I77"/>
    <mergeCell ref="D78:E78"/>
    <mergeCell ref="H78:I78"/>
    <mergeCell ref="L5:L7"/>
    <mergeCell ref="M5:M7"/>
    <mergeCell ref="H6:H7"/>
    <mergeCell ref="I6:K6"/>
    <mergeCell ref="D74:E74"/>
    <mergeCell ref="H74:I74"/>
    <mergeCell ref="B4:B7"/>
    <mergeCell ref="C4:C7"/>
    <mergeCell ref="D4:E4"/>
    <mergeCell ref="F4:K4"/>
    <mergeCell ref="L4:M4"/>
    <mergeCell ref="D5:D7"/>
    <mergeCell ref="E5:E7"/>
    <mergeCell ref="F5:F7"/>
    <mergeCell ref="G5:G7"/>
    <mergeCell ref="H5:K5"/>
  </mergeCells>
  <printOptions horizontalCentered="1"/>
  <pageMargins left="0.07874015748031496" right="0.03937007874015748" top="0.7874015748031497" bottom="0.7874015748031497" header="0.5118110236220472" footer="0.1968503937007874"/>
  <pageSetup fitToHeight="1000" fitToWidth="1" horizontalDpi="300" verticalDpi="300" orientation="landscape" paperSize="9" scale="80" r:id="rId2"/>
  <headerFooter alignWithMargins="0">
    <oddFooter>&amp;CФорма №2ммб, розділ І, сторінка &amp;P 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Sliepchenko</cp:lastModifiedBy>
  <cp:lastPrinted>2019-01-28T06:58:51Z</cp:lastPrinted>
  <dcterms:created xsi:type="dcterms:W3CDTF">2019-01-08T06:31:14Z</dcterms:created>
  <dcterms:modified xsi:type="dcterms:W3CDTF">2019-02-20T09:33:22Z</dcterms:modified>
  <cp:category/>
  <cp:version/>
  <cp:contentType/>
  <cp:contentStatus/>
</cp:coreProperties>
</file>