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2R_12S_407" sheetId="1" r:id="rId1"/>
  </sheets>
  <definedNames>
    <definedName name="Data">'Z2R_12S_407'!$A$11:$AE$42</definedName>
    <definedName name="Date">'Z2R_12S_407'!$C$1</definedName>
    <definedName name="Date1">'Z2R_12S_407'!$C$2</definedName>
    <definedName name="EXCEL_VER">11</definedName>
    <definedName name="PRINT_DATE">"23.01.2019 11:57:02"</definedName>
    <definedName name="PRINTER">"Eксель_Імпорт (XlRpt)  ДержКазначейство ЦА, Копичко Олександр"</definedName>
    <definedName name="REP_CREATOR">"1217-Bilous"</definedName>
    <definedName name="SignB">'Z2R_12S_407'!$H$49</definedName>
    <definedName name="SignD">'Z2R_12S_407'!$H$46</definedName>
    <definedName name="_xlnm.Print_Titles" localSheetId="0">'Z2R_12S_407'!$10:$10</definedName>
    <definedName name="_xlnm.Print_Area" localSheetId="0">'Z2R_12S_407'!$B$1:$N$52</definedName>
  </definedNames>
  <calcPr fullCalcOnLoad="1"/>
</workbook>
</file>

<file path=xl/sharedStrings.xml><?xml version="1.0" encoding="utf-8"?>
<sst xmlns="http://schemas.openxmlformats.org/spreadsheetml/2006/main" count="92" uniqueCount="89">
  <si>
    <t xml:space="preserve">І.  Доходи </t>
  </si>
  <si>
    <t>1.2 Доходи спеціального фонду місцевих бюджетів</t>
  </si>
  <si>
    <t xml:space="preserve">Найменування </t>
  </si>
  <si>
    <t>Код бюджетної класифікації</t>
  </si>
  <si>
    <t>Спеціальний фонд</t>
  </si>
  <si>
    <t>затверджено розписом на звітний рік з урахуванням змін</t>
  </si>
  <si>
    <t>кошторисні призначення на звітний рік з урахуванням змін</t>
  </si>
  <si>
    <t>виконано за звітний період (рік)</t>
  </si>
  <si>
    <t>усього</t>
  </si>
  <si>
    <t xml:space="preserve">у тому числі за видами бюджетів: </t>
  </si>
  <si>
    <t>АРК, обласних, міських (міст Києва та Севастополя) бюджетів</t>
  </si>
  <si>
    <t>міських (міст республіканського (АРК), обласного значення)</t>
  </si>
  <si>
    <t>районних</t>
  </si>
  <si>
    <t>міських (міст районного значення)</t>
  </si>
  <si>
    <t>селищних</t>
  </si>
  <si>
    <t>сільських</t>
  </si>
  <si>
    <t>об'єднаних територіальних громад</t>
  </si>
  <si>
    <t>у т.ч. внутріміських районів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</si>
  <si>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заповнюється за кодами класифікації доходів бюджету, затвердженої наказом Міністерства фінансів України від 14.01.2011 № 11</t>
    </r>
  </si>
  <si>
    <t xml:space="preserve">Керівник органу Державної казначейської служби України </t>
  </si>
  <si>
    <t>(підпис)</t>
  </si>
  <si>
    <t>(ініціали, прізвище)</t>
  </si>
  <si>
    <t xml:space="preserve">Керівник структурного підрозділу органу Державної казначейської служби України </t>
  </si>
  <si>
    <t>Податкові надходження:</t>
  </si>
  <si>
    <t>10000000</t>
  </si>
  <si>
    <t>Податки на власність  </t>
  </si>
  <si>
    <t>12000000</t>
  </si>
  <si>
    <t>Податок з власників транспортних засобів та інших самохідних машин і механізмів  </t>
  </si>
  <si>
    <t>12020000</t>
  </si>
  <si>
    <t>Податок з власників наземних транспортних засобів та інших самохідних машин і механізмів (юридичних осіб)  </t>
  </si>
  <si>
    <t>12020100</t>
  </si>
  <si>
    <t>Інші податки та збори </t>
  </si>
  <si>
    <t>19000000</t>
  </si>
  <si>
    <t>Екологічний податок </t>
  </si>
  <si>
    <t>19010000</t>
  </si>
  <si>
    <t>Надходження від викидів забруднюючих речовин в атмосферне повітря стаціонарними джерелами забруднення </t>
  </si>
  <si>
    <t>19010100</t>
  </si>
  <si>
    <t>Надходження від скидів забруднюючих речовин безпосередньо у водні об'єкти </t>
  </si>
  <si>
    <t>19010200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</si>
  <si>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</si>
  <si>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19010300</t>
  </si>
  <si>
    <t>Неподаткові надходження</t>
  </si>
  <si>
    <t>20000000</t>
  </si>
  <si>
    <t>Інші неподаткові надходження  </t>
  </si>
  <si>
    <t>24000000</t>
  </si>
  <si>
    <t>Інші надходження  </t>
  </si>
  <si>
    <t>24060000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</si>
  <si>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</si>
  <si>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</si>
  <si>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>Надходження коштів пайової участі у розвитку інфраструктури населеного пункту</t>
  </si>
  <si>
    <t>24170000</t>
  </si>
  <si>
    <t>Власні надходження бюджетних установ  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</si>
  <si>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</si>
  <si>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</si>
  <si>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</si>
  <si>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Плата за послуги, що надаються бюджетними установами згідно з їх основною діяльністю</t>
  </si>
  <si>
    <t>25010100</t>
  </si>
  <si>
    <t>Надходження бюджетних установ від додаткової (господарської) діяльності </t>
  </si>
  <si>
    <t>25010200</t>
  </si>
  <si>
    <t>Плата за оренду майна бюджетних установ</t>
  </si>
  <si>
    <t>25010300</t>
  </si>
  <si>
    <t>Надходження бюджетних установ від реалізації в установленому порядку майна (крім нерухомого майна)</t>
  </si>
  <si>
    <t>25010400</t>
  </si>
  <si>
    <t>Інші джерела власних надходжень бюджетних установ  </t>
  </si>
  <si>
    <t>25020000</t>
  </si>
  <si>
    <t>Благодійні внески, гранти та дарунки</t>
  </si>
  <si>
    <t>25020100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</si>
  <si>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</si>
  <si>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25020200</t>
  </si>
  <si>
    <t>Доходи від операцій з капіталом  </t>
  </si>
  <si>
    <t>30000000</t>
  </si>
  <si>
    <t>Кошти від продажу землі і нематеріальних активів </t>
  </si>
  <si>
    <t>33000000</t>
  </si>
  <si>
    <t>Кошти від продажу землі</t>
  </si>
  <si>
    <t>33010000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</si>
  <si>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</si>
  <si>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33010100</t>
  </si>
  <si>
    <t>Усього доходів без урахування міжбюджетних трансфертів</t>
  </si>
  <si>
    <t>90010100</t>
  </si>
  <si>
    <t>Усього доходів з урахуванням міжбюджетних трансфертів з державного бюджету</t>
  </si>
  <si>
    <t>90010200</t>
  </si>
  <si>
    <t>Субвенції з місцевих бюджетів іншим місцевим бюджетам</t>
  </si>
  <si>
    <t>41050000</t>
  </si>
  <si>
    <t>Інші субвенції з місцевого бюджету</t>
  </si>
  <si>
    <t>41053900</t>
  </si>
  <si>
    <t>Усього</t>
  </si>
  <si>
    <t>90010300</t>
  </si>
  <si>
    <t>О.Є. Піддубна</t>
  </si>
  <si>
    <t>Л.О. Заїка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</si>
</sst>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0"/>
      <name val="Arial Cyr"/>
      <family val="0"/>
    </font>
    <font>
      <sz val="10"/>
      <name val="Arial"/>
      <family val="0"/>
    </font>
    <font>
      <sz val="12"/>
      <name val="Times New Roman Cyr"/>
      <family val="1"/>
    </font>
    <font>
      <b/>
      <sz val="12"/>
      <name val="Arial Cyr"/>
      <family val="0"/>
    </font>
    <font>
      <b/>
      <sz val="14"/>
      <name val="Times New Roman Baltic"/>
      <family val="1"/>
    </font>
    <font>
      <sz val="10"/>
      <name val="Times New Roman Baltic"/>
      <family val="1"/>
    </font>
    <font>
      <b/>
      <sz val="12"/>
      <name val="Times New Roman Baltic"/>
      <family val="1"/>
    </font>
    <font>
      <b/>
      <sz val="11"/>
      <name val="Times New Roman Baltic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 Baltic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49" fontId="7" fillId="0" borderId="0" xfId="0" applyNumberFormat="1" applyFont="1" applyFill="1" applyAlignment="1" applyProtection="1">
      <alignment horizontal="center"/>
      <protection locked="0"/>
    </xf>
    <xf numFmtId="4" fontId="7" fillId="0" borderId="0" xfId="0" applyNumberFormat="1" applyFont="1" applyFill="1" applyAlignment="1" applyProtection="1">
      <alignment horizontal="center"/>
      <protection locked="0"/>
    </xf>
    <xf numFmtId="4" fontId="5" fillId="0" borderId="0" xfId="0" applyNumberFormat="1" applyFont="1" applyFill="1" applyAlignment="1" applyProtection="1">
      <alignment horizontal="center"/>
      <protection locked="0"/>
    </xf>
    <xf numFmtId="4" fontId="9" fillId="0" borderId="1" xfId="18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1" fontId="11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9" fillId="0" borderId="1" xfId="0" applyFont="1" applyFill="1" applyBorder="1" applyAlignment="1">
      <alignment horizontal="justify" vertical="top" wrapText="1"/>
    </xf>
    <xf numFmtId="49" fontId="9" fillId="0" borderId="1" xfId="0" applyNumberFormat="1" applyFont="1" applyFill="1" applyBorder="1" applyAlignment="1" applyProtection="1">
      <alignment horizontal="center" vertical="top" wrapText="1"/>
      <protection/>
    </xf>
    <xf numFmtId="4" fontId="9" fillId="0" borderId="1" xfId="0" applyNumberFormat="1" applyFont="1" applyFill="1" applyBorder="1" applyAlignment="1">
      <alignment horizontal="right" vertical="top" wrapText="1"/>
    </xf>
    <xf numFmtId="0" fontId="12" fillId="0" borderId="0" xfId="18" applyFont="1" applyFill="1" applyBorder="1" applyAlignment="1" applyProtection="1">
      <alignment vertical="center" wrapText="1"/>
      <protection/>
    </xf>
    <xf numFmtId="49" fontId="12" fillId="0" borderId="0" xfId="18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Fill="1" applyBorder="1" applyAlignment="1" applyProtection="1">
      <alignment horizontal="center" vertical="center"/>
      <protection hidden="1"/>
    </xf>
    <xf numFmtId="4" fontId="0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49" fontId="14" fillId="0" borderId="0" xfId="0" applyNumberFormat="1" applyFont="1" applyFill="1" applyBorder="1" applyAlignment="1" applyProtection="1">
      <alignment horizontal="center"/>
      <protection hidden="1"/>
    </xf>
    <xf numFmtId="4" fontId="14" fillId="0" borderId="0" xfId="0" applyNumberFormat="1" applyFont="1" applyFill="1" applyBorder="1" applyAlignment="1" applyProtection="1">
      <alignment horizontal="center"/>
      <protection hidden="1"/>
    </xf>
    <xf numFmtId="4" fontId="15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justify"/>
    </xf>
    <xf numFmtId="0" fontId="9" fillId="0" borderId="0" xfId="0" applyFont="1" applyFill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3" xfId="17" applyFont="1" applyFill="1" applyBorder="1" applyAlignment="1">
      <alignment horizontal="center"/>
      <protection/>
    </xf>
    <xf numFmtId="4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" xfId="0" applyNumberFormat="1" applyFont="1" applyFill="1" applyBorder="1" applyAlignment="1" applyProtection="1">
      <alignment horizontal="center" vertical="center" wrapText="1"/>
      <protection hidden="1"/>
    </xf>
    <xf numFmtId="4" fontId="9" fillId="0" borderId="1" xfId="18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urrency" xfId="15"/>
    <cellStyle name="Currency [0]" xfId="16"/>
    <cellStyle name="Обычный 2_DOD_3-4" xfId="17"/>
    <cellStyle name="Обычный_ZV1PIV98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="70" zoomScaleNormal="70" workbookViewId="0" topLeftCell="B24">
      <selection activeCell="E45" sqref="E45"/>
    </sheetView>
  </sheetViews>
  <sheetFormatPr defaultColWidth="9.00390625" defaultRowHeight="12.75"/>
  <cols>
    <col min="1" max="1" width="0" style="1" hidden="1" customWidth="1"/>
    <col min="2" max="2" width="41.00390625" style="1" customWidth="1"/>
    <col min="3" max="3" width="12.375" style="2" customWidth="1"/>
    <col min="4" max="4" width="13.125" style="3" customWidth="1"/>
    <col min="5" max="5" width="12.75390625" style="3" customWidth="1"/>
    <col min="6" max="6" width="14.375" style="3" customWidth="1"/>
    <col min="7" max="7" width="12.75390625" style="3" customWidth="1"/>
    <col min="8" max="8" width="13.00390625" style="3" customWidth="1"/>
    <col min="9" max="9" width="10.875" style="3" customWidth="1"/>
    <col min="10" max="10" width="12.875" style="3" customWidth="1"/>
    <col min="11" max="11" width="14.625" style="3" customWidth="1"/>
    <col min="12" max="12" width="10.375" style="3" customWidth="1"/>
    <col min="13" max="14" width="13.375" style="3" customWidth="1"/>
    <col min="15" max="16384" width="9.125" style="1" customWidth="1"/>
  </cols>
  <sheetData>
    <row r="1" spans="3:9" ht="15.75">
      <c r="C1" s="41"/>
      <c r="D1" s="41"/>
      <c r="E1" s="41"/>
      <c r="F1" s="41"/>
      <c r="G1" s="41"/>
      <c r="H1" s="41"/>
      <c r="I1" s="41"/>
    </row>
    <row r="2" spans="3:9" ht="15.75">
      <c r="C2" s="41"/>
      <c r="D2" s="41"/>
      <c r="E2" s="41"/>
      <c r="F2" s="41"/>
      <c r="G2" s="41"/>
      <c r="H2" s="41"/>
      <c r="I2" s="41"/>
    </row>
    <row r="3" spans="2:14" ht="15" customHeight="1">
      <c r="B3" s="4" t="s">
        <v>0</v>
      </c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2:14" ht="15.75">
      <c r="B4" s="7" t="s">
        <v>1</v>
      </c>
      <c r="C4" s="8"/>
      <c r="D4" s="9"/>
      <c r="E4" s="9"/>
      <c r="F4" s="9"/>
      <c r="G4" s="9"/>
      <c r="H4" s="9"/>
      <c r="I4" s="9"/>
      <c r="J4" s="10"/>
      <c r="K4" s="10"/>
      <c r="L4" s="6"/>
      <c r="M4" s="10"/>
      <c r="N4" s="10"/>
    </row>
    <row r="5" spans="2:14" ht="12.75" customHeight="1">
      <c r="B5" s="42" t="s">
        <v>2</v>
      </c>
      <c r="C5" s="43" t="s">
        <v>3</v>
      </c>
      <c r="D5" s="44" t="s">
        <v>4</v>
      </c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2:14" ht="12.75" customHeight="1">
      <c r="B6" s="42"/>
      <c r="C6" s="43"/>
      <c r="D6" s="45" t="s">
        <v>5</v>
      </c>
      <c r="E6" s="45" t="s">
        <v>6</v>
      </c>
      <c r="F6" s="39" t="s">
        <v>7</v>
      </c>
      <c r="G6" s="39"/>
      <c r="H6" s="39"/>
      <c r="I6" s="39"/>
      <c r="J6" s="39"/>
      <c r="K6" s="39"/>
      <c r="L6" s="39"/>
      <c r="M6" s="39"/>
      <c r="N6" s="39"/>
    </row>
    <row r="7" spans="2:14" ht="12.75" customHeight="1">
      <c r="B7" s="42"/>
      <c r="C7" s="43"/>
      <c r="D7" s="45"/>
      <c r="E7" s="45"/>
      <c r="F7" s="46" t="s">
        <v>8</v>
      </c>
      <c r="G7" s="39" t="s">
        <v>9</v>
      </c>
      <c r="H7" s="39"/>
      <c r="I7" s="39"/>
      <c r="J7" s="39"/>
      <c r="K7" s="39"/>
      <c r="L7" s="39"/>
      <c r="M7" s="39"/>
      <c r="N7" s="39"/>
    </row>
    <row r="8" spans="2:14" ht="44.25" customHeight="1">
      <c r="B8" s="42"/>
      <c r="C8" s="43"/>
      <c r="D8" s="45"/>
      <c r="E8" s="45"/>
      <c r="F8" s="46"/>
      <c r="G8" s="39" t="s">
        <v>10</v>
      </c>
      <c r="H8" s="39" t="s">
        <v>11</v>
      </c>
      <c r="I8" s="39"/>
      <c r="J8" s="39" t="s">
        <v>12</v>
      </c>
      <c r="K8" s="39" t="s">
        <v>13</v>
      </c>
      <c r="L8" s="39" t="s">
        <v>14</v>
      </c>
      <c r="M8" s="39" t="s">
        <v>15</v>
      </c>
      <c r="N8" s="39" t="s">
        <v>16</v>
      </c>
    </row>
    <row r="9" spans="2:14" ht="60.75" customHeight="1">
      <c r="B9" s="42"/>
      <c r="C9" s="43"/>
      <c r="D9" s="45"/>
      <c r="E9" s="45"/>
      <c r="F9" s="46"/>
      <c r="G9" s="39"/>
      <c r="H9" s="11" t="s">
        <v>8</v>
      </c>
      <c r="I9" s="11" t="s">
        <v>17</v>
      </c>
      <c r="J9" s="39"/>
      <c r="K9" s="39"/>
      <c r="L9" s="39"/>
      <c r="M9" s="39"/>
      <c r="N9" s="39"/>
    </row>
    <row r="10" spans="2:14" ht="12.75" customHeight="1">
      <c r="B10" s="12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3">
        <v>13</v>
      </c>
    </row>
    <row r="11" spans="1:14" s="14" customFormat="1" ht="16.5" customHeight="1">
      <c r="A11" s="14">
        <v>1</v>
      </c>
      <c r="B11" s="15" t="s">
        <v>23</v>
      </c>
      <c r="C11" s="16" t="s">
        <v>24</v>
      </c>
      <c r="D11" s="17">
        <v>84375</v>
      </c>
      <c r="E11" s="17">
        <v>0</v>
      </c>
      <c r="F11" s="17">
        <v>156657.4</v>
      </c>
      <c r="G11" s="17">
        <v>0</v>
      </c>
      <c r="H11" s="17">
        <v>0</v>
      </c>
      <c r="I11" s="17">
        <v>0</v>
      </c>
      <c r="J11" s="17">
        <v>0</v>
      </c>
      <c r="K11" s="17">
        <v>31835.23</v>
      </c>
      <c r="L11" s="17">
        <v>0</v>
      </c>
      <c r="M11" s="17">
        <v>124822.17</v>
      </c>
      <c r="N11" s="17">
        <v>0</v>
      </c>
    </row>
    <row r="12" spans="1:15" ht="12.75" customHeight="1">
      <c r="A12" s="14">
        <f aca="true" t="shared" si="0" ref="A12:A42">A11+1</f>
        <v>2</v>
      </c>
      <c r="B12" s="15" t="s">
        <v>25</v>
      </c>
      <c r="C12" s="16" t="s">
        <v>26</v>
      </c>
      <c r="D12" s="17">
        <v>0</v>
      </c>
      <c r="E12" s="17">
        <v>0</v>
      </c>
      <c r="F12" s="17">
        <v>0.12</v>
      </c>
      <c r="G12" s="17">
        <v>0</v>
      </c>
      <c r="H12" s="17">
        <v>0</v>
      </c>
      <c r="I12" s="17">
        <v>0</v>
      </c>
      <c r="J12" s="17">
        <v>0</v>
      </c>
      <c r="K12" s="17">
        <v>0.12</v>
      </c>
      <c r="L12" s="17">
        <v>0</v>
      </c>
      <c r="M12" s="17">
        <v>0</v>
      </c>
      <c r="N12" s="17">
        <v>0</v>
      </c>
      <c r="O12" s="14"/>
    </row>
    <row r="13" spans="1:15" ht="12.75" customHeight="1">
      <c r="A13" s="14">
        <f t="shared" si="0"/>
        <v>3</v>
      </c>
      <c r="B13" s="15" t="s">
        <v>27</v>
      </c>
      <c r="C13" s="16" t="s">
        <v>28</v>
      </c>
      <c r="D13" s="17">
        <v>0</v>
      </c>
      <c r="E13" s="17">
        <v>0</v>
      </c>
      <c r="F13" s="17">
        <v>0.12</v>
      </c>
      <c r="G13" s="17">
        <v>0</v>
      </c>
      <c r="H13" s="17">
        <v>0</v>
      </c>
      <c r="I13" s="17">
        <v>0</v>
      </c>
      <c r="J13" s="17">
        <v>0</v>
      </c>
      <c r="K13" s="17">
        <v>0.12</v>
      </c>
      <c r="L13" s="17">
        <v>0</v>
      </c>
      <c r="M13" s="17">
        <v>0</v>
      </c>
      <c r="N13" s="17">
        <v>0</v>
      </c>
      <c r="O13" s="14"/>
    </row>
    <row r="14" spans="1:15" ht="12.75" customHeight="1">
      <c r="A14" s="14">
        <f t="shared" si="0"/>
        <v>4</v>
      </c>
      <c r="B14" s="15" t="s">
        <v>29</v>
      </c>
      <c r="C14" s="16" t="s">
        <v>30</v>
      </c>
      <c r="D14" s="17">
        <v>0</v>
      </c>
      <c r="E14" s="17">
        <v>0</v>
      </c>
      <c r="F14" s="17">
        <v>0.12</v>
      </c>
      <c r="G14" s="17">
        <v>0</v>
      </c>
      <c r="H14" s="17">
        <v>0</v>
      </c>
      <c r="I14" s="17">
        <v>0</v>
      </c>
      <c r="J14" s="17">
        <v>0</v>
      </c>
      <c r="K14" s="17">
        <v>0.12</v>
      </c>
      <c r="L14" s="17">
        <v>0</v>
      </c>
      <c r="M14" s="17">
        <v>0</v>
      </c>
      <c r="N14" s="17">
        <v>0</v>
      </c>
      <c r="O14" s="14"/>
    </row>
    <row r="15" spans="1:15" ht="33.75" customHeight="1">
      <c r="A15" s="14">
        <f t="shared" si="0"/>
        <v>5</v>
      </c>
      <c r="B15" s="15" t="s">
        <v>31</v>
      </c>
      <c r="C15" s="16" t="s">
        <v>32</v>
      </c>
      <c r="D15" s="17">
        <v>84375</v>
      </c>
      <c r="E15" s="17">
        <v>0</v>
      </c>
      <c r="F15" s="17">
        <v>156657.28</v>
      </c>
      <c r="G15" s="17">
        <v>0</v>
      </c>
      <c r="H15" s="17">
        <v>0</v>
      </c>
      <c r="I15" s="17">
        <v>0</v>
      </c>
      <c r="J15" s="17">
        <v>0</v>
      </c>
      <c r="K15" s="17">
        <v>31835.11</v>
      </c>
      <c r="L15" s="17">
        <v>0</v>
      </c>
      <c r="M15" s="17">
        <v>124822.17</v>
      </c>
      <c r="N15" s="17">
        <v>0</v>
      </c>
      <c r="O15" s="14"/>
    </row>
    <row r="16" spans="1:15" ht="12.75" customHeight="1">
      <c r="A16" s="14">
        <f t="shared" si="0"/>
        <v>6</v>
      </c>
      <c r="B16" s="15" t="s">
        <v>33</v>
      </c>
      <c r="C16" s="16" t="s">
        <v>34</v>
      </c>
      <c r="D16" s="17">
        <v>84375</v>
      </c>
      <c r="E16" s="17">
        <v>0</v>
      </c>
      <c r="F16" s="17">
        <v>156657.28</v>
      </c>
      <c r="G16" s="17">
        <v>0</v>
      </c>
      <c r="H16" s="17">
        <v>0</v>
      </c>
      <c r="I16" s="17">
        <v>0</v>
      </c>
      <c r="J16" s="17">
        <v>0</v>
      </c>
      <c r="K16" s="17">
        <v>31835.11</v>
      </c>
      <c r="L16" s="17">
        <v>0</v>
      </c>
      <c r="M16" s="17">
        <v>124822.17</v>
      </c>
      <c r="N16" s="17">
        <v>0</v>
      </c>
      <c r="O16" s="14"/>
    </row>
    <row r="17" spans="1:15" ht="12.75" customHeight="1">
      <c r="A17" s="14">
        <f t="shared" si="0"/>
        <v>7</v>
      </c>
      <c r="B17" s="15" t="s">
        <v>35</v>
      </c>
      <c r="C17" s="16" t="s">
        <v>36</v>
      </c>
      <c r="D17" s="17">
        <v>27643</v>
      </c>
      <c r="E17" s="17">
        <v>0</v>
      </c>
      <c r="F17" s="17">
        <v>27566.53</v>
      </c>
      <c r="G17" s="17">
        <v>0</v>
      </c>
      <c r="H17" s="17">
        <v>0</v>
      </c>
      <c r="I17" s="17">
        <v>0</v>
      </c>
      <c r="J17" s="17">
        <v>0</v>
      </c>
      <c r="K17" s="17">
        <v>15182.68</v>
      </c>
      <c r="L17" s="17">
        <v>0</v>
      </c>
      <c r="M17" s="17">
        <v>12383.85</v>
      </c>
      <c r="N17" s="17">
        <v>0</v>
      </c>
      <c r="O17" s="14"/>
    </row>
    <row r="18" spans="1:15" ht="48" customHeight="1">
      <c r="A18" s="14">
        <f t="shared" si="0"/>
        <v>8</v>
      </c>
      <c r="B18" s="15" t="s">
        <v>37</v>
      </c>
      <c r="C18" s="16" t="s">
        <v>38</v>
      </c>
      <c r="D18" s="17">
        <v>0</v>
      </c>
      <c r="E18" s="17">
        <v>0</v>
      </c>
      <c r="F18" s="17">
        <v>18.55</v>
      </c>
      <c r="G18" s="17">
        <v>0</v>
      </c>
      <c r="H18" s="17">
        <v>0</v>
      </c>
      <c r="I18" s="17">
        <v>0</v>
      </c>
      <c r="J18" s="17">
        <v>0</v>
      </c>
      <c r="K18" s="17">
        <v>18.55</v>
      </c>
      <c r="L18" s="17">
        <v>0</v>
      </c>
      <c r="M18" s="17">
        <v>0</v>
      </c>
      <c r="N18" s="17">
        <v>0</v>
      </c>
      <c r="O18" s="14"/>
    </row>
    <row r="19" spans="1:15" ht="12.75" customHeight="1">
      <c r="A19" s="14">
        <f t="shared" si="0"/>
        <v>9</v>
      </c>
      <c r="B19" s="15" t="s">
        <v>39</v>
      </c>
      <c r="C19" s="16" t="s">
        <v>40</v>
      </c>
      <c r="D19" s="17">
        <v>56732</v>
      </c>
      <c r="E19" s="17">
        <v>0</v>
      </c>
      <c r="F19" s="17">
        <v>129072.2</v>
      </c>
      <c r="G19" s="17">
        <v>0</v>
      </c>
      <c r="H19" s="17">
        <v>0</v>
      </c>
      <c r="I19" s="17">
        <v>0</v>
      </c>
      <c r="J19" s="17">
        <v>0</v>
      </c>
      <c r="K19" s="17">
        <v>16633.88</v>
      </c>
      <c r="L19" s="17">
        <v>0</v>
      </c>
      <c r="M19" s="17">
        <v>112438.32</v>
      </c>
      <c r="N19" s="17">
        <v>0</v>
      </c>
      <c r="O19" s="14"/>
    </row>
    <row r="20" spans="1:15" ht="12.75">
      <c r="A20" s="14">
        <f t="shared" si="0"/>
        <v>10</v>
      </c>
      <c r="B20" s="15" t="s">
        <v>41</v>
      </c>
      <c r="C20" s="16" t="s">
        <v>42</v>
      </c>
      <c r="D20" s="17">
        <v>4317878</v>
      </c>
      <c r="E20" s="17">
        <v>12641124.3</v>
      </c>
      <c r="F20" s="17">
        <v>12579756.71</v>
      </c>
      <c r="G20" s="17">
        <v>0</v>
      </c>
      <c r="H20" s="17">
        <v>0</v>
      </c>
      <c r="I20" s="17">
        <v>0</v>
      </c>
      <c r="J20" s="17">
        <v>7884493.93</v>
      </c>
      <c r="K20" s="17">
        <v>1780320.63</v>
      </c>
      <c r="L20" s="17">
        <v>0</v>
      </c>
      <c r="M20" s="17">
        <v>2914942.15</v>
      </c>
      <c r="N20" s="17">
        <v>0</v>
      </c>
      <c r="O20" s="14"/>
    </row>
    <row r="21" spans="1:15" ht="12.75">
      <c r="A21" s="14">
        <f t="shared" si="0"/>
        <v>11</v>
      </c>
      <c r="B21" s="15" t="s">
        <v>43</v>
      </c>
      <c r="C21" s="16" t="s">
        <v>44</v>
      </c>
      <c r="D21" s="17">
        <v>0</v>
      </c>
      <c r="E21" s="17">
        <v>0</v>
      </c>
      <c r="F21" s="17">
        <v>104729.64</v>
      </c>
      <c r="G21" s="17">
        <v>0</v>
      </c>
      <c r="H21" s="17">
        <v>0</v>
      </c>
      <c r="I21" s="17">
        <v>0</v>
      </c>
      <c r="J21" s="17">
        <v>0</v>
      </c>
      <c r="K21" s="17">
        <v>49426.19</v>
      </c>
      <c r="L21" s="17">
        <v>0</v>
      </c>
      <c r="M21" s="17">
        <v>55303.45</v>
      </c>
      <c r="N21" s="17">
        <v>0</v>
      </c>
      <c r="O21" s="14"/>
    </row>
    <row r="22" spans="1:15" ht="12.75">
      <c r="A22" s="14">
        <f t="shared" si="0"/>
        <v>12</v>
      </c>
      <c r="B22" s="15" t="s">
        <v>45</v>
      </c>
      <c r="C22" s="16" t="s">
        <v>46</v>
      </c>
      <c r="D22" s="17">
        <v>0</v>
      </c>
      <c r="E22" s="17">
        <v>0</v>
      </c>
      <c r="F22" s="17">
        <v>44369.85</v>
      </c>
      <c r="G22" s="17">
        <v>0</v>
      </c>
      <c r="H22" s="17">
        <v>0</v>
      </c>
      <c r="I22" s="17">
        <v>0</v>
      </c>
      <c r="J22" s="17">
        <v>0</v>
      </c>
      <c r="K22" s="17">
        <v>4533.48</v>
      </c>
      <c r="L22" s="17">
        <v>0</v>
      </c>
      <c r="M22" s="17">
        <v>39836.37</v>
      </c>
      <c r="N22" s="17">
        <v>0</v>
      </c>
      <c r="O22" s="14"/>
    </row>
    <row r="23" spans="1:15" ht="51">
      <c r="A23" s="14">
        <f t="shared" si="0"/>
        <v>13</v>
      </c>
      <c r="B23" s="15" t="s">
        <v>47</v>
      </c>
      <c r="C23" s="16" t="s">
        <v>48</v>
      </c>
      <c r="D23" s="17">
        <v>0</v>
      </c>
      <c r="E23" s="17">
        <v>0</v>
      </c>
      <c r="F23" s="17">
        <v>44369.85</v>
      </c>
      <c r="G23" s="17">
        <v>0</v>
      </c>
      <c r="H23" s="17">
        <v>0</v>
      </c>
      <c r="I23" s="17">
        <v>0</v>
      </c>
      <c r="J23" s="17">
        <v>0</v>
      </c>
      <c r="K23" s="17">
        <v>4533.48</v>
      </c>
      <c r="L23" s="17">
        <v>0</v>
      </c>
      <c r="M23" s="17">
        <v>39836.37</v>
      </c>
      <c r="N23" s="17">
        <v>0</v>
      </c>
      <c r="O23" s="14"/>
    </row>
    <row r="24" spans="1:15" ht="25.5">
      <c r="A24" s="14">
        <f t="shared" si="0"/>
        <v>14</v>
      </c>
      <c r="B24" s="15" t="s">
        <v>49</v>
      </c>
      <c r="C24" s="16" t="s">
        <v>50</v>
      </c>
      <c r="D24" s="17">
        <v>0</v>
      </c>
      <c r="E24" s="17">
        <v>0</v>
      </c>
      <c r="F24" s="17">
        <v>60359.79</v>
      </c>
      <c r="G24" s="17">
        <v>0</v>
      </c>
      <c r="H24" s="17">
        <v>0</v>
      </c>
      <c r="I24" s="17">
        <v>0</v>
      </c>
      <c r="J24" s="17">
        <v>0</v>
      </c>
      <c r="K24" s="17">
        <v>44892.71</v>
      </c>
      <c r="L24" s="17">
        <v>0</v>
      </c>
      <c r="M24" s="17">
        <v>15467.08</v>
      </c>
      <c r="N24" s="17">
        <v>0</v>
      </c>
      <c r="O24" s="14"/>
    </row>
    <row r="25" spans="1:15" ht="12.75">
      <c r="A25" s="14">
        <f t="shared" si="0"/>
        <v>15</v>
      </c>
      <c r="B25" s="15" t="s">
        <v>51</v>
      </c>
      <c r="C25" s="16" t="s">
        <v>52</v>
      </c>
      <c r="D25" s="17">
        <v>4317878</v>
      </c>
      <c r="E25" s="17">
        <v>12641124.3</v>
      </c>
      <c r="F25" s="17">
        <v>12475027.07</v>
      </c>
      <c r="G25" s="17">
        <v>0</v>
      </c>
      <c r="H25" s="17">
        <v>0</v>
      </c>
      <c r="I25" s="17">
        <v>0</v>
      </c>
      <c r="J25" s="17">
        <v>7884493.93</v>
      </c>
      <c r="K25" s="17">
        <v>1730894.44</v>
      </c>
      <c r="L25" s="17">
        <v>0</v>
      </c>
      <c r="M25" s="17">
        <v>2859638.7</v>
      </c>
      <c r="N25" s="17">
        <v>0</v>
      </c>
      <c r="O25" s="14"/>
    </row>
    <row r="26" spans="1:15" ht="38.25">
      <c r="A26" s="14">
        <f t="shared" si="0"/>
        <v>16</v>
      </c>
      <c r="B26" s="15" t="s">
        <v>53</v>
      </c>
      <c r="C26" s="16" t="s">
        <v>54</v>
      </c>
      <c r="D26" s="17">
        <v>4317878</v>
      </c>
      <c r="E26" s="17">
        <v>4596878.82</v>
      </c>
      <c r="F26" s="17">
        <v>4564053.94</v>
      </c>
      <c r="G26" s="17">
        <v>0</v>
      </c>
      <c r="H26" s="17">
        <v>0</v>
      </c>
      <c r="I26" s="17">
        <v>0</v>
      </c>
      <c r="J26" s="17">
        <v>3420452.15</v>
      </c>
      <c r="K26" s="17">
        <v>697945.99</v>
      </c>
      <c r="L26" s="17">
        <v>0</v>
      </c>
      <c r="M26" s="17">
        <v>445655.8</v>
      </c>
      <c r="N26" s="17">
        <v>0</v>
      </c>
      <c r="O26" s="14"/>
    </row>
    <row r="27" spans="1:15" ht="25.5">
      <c r="A27" s="14">
        <f t="shared" si="0"/>
        <v>17</v>
      </c>
      <c r="B27" s="15" t="s">
        <v>55</v>
      </c>
      <c r="C27" s="16" t="s">
        <v>56</v>
      </c>
      <c r="D27" s="17">
        <v>3503825</v>
      </c>
      <c r="E27" s="17">
        <v>3615116.96</v>
      </c>
      <c r="F27" s="17">
        <v>3809663.31</v>
      </c>
      <c r="G27" s="17">
        <v>0</v>
      </c>
      <c r="H27" s="17">
        <v>0</v>
      </c>
      <c r="I27" s="17">
        <v>0</v>
      </c>
      <c r="J27" s="17">
        <v>3135782.31</v>
      </c>
      <c r="K27" s="17">
        <v>673881</v>
      </c>
      <c r="L27" s="17">
        <v>0</v>
      </c>
      <c r="M27" s="17">
        <v>0</v>
      </c>
      <c r="N27" s="17">
        <v>0</v>
      </c>
      <c r="O27" s="14"/>
    </row>
    <row r="28" spans="1:15" ht="25.5">
      <c r="A28" s="14">
        <f t="shared" si="0"/>
        <v>18</v>
      </c>
      <c r="B28" s="15" t="s">
        <v>57</v>
      </c>
      <c r="C28" s="16" t="s">
        <v>58</v>
      </c>
      <c r="D28" s="17">
        <v>685498</v>
      </c>
      <c r="E28" s="17">
        <v>685498</v>
      </c>
      <c r="F28" s="17">
        <v>419057.73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419057.73</v>
      </c>
      <c r="N28" s="17">
        <v>0</v>
      </c>
      <c r="O28" s="14"/>
    </row>
    <row r="29" spans="1:15" ht="12.75">
      <c r="A29" s="14">
        <f t="shared" si="0"/>
        <v>19</v>
      </c>
      <c r="B29" s="15" t="s">
        <v>59</v>
      </c>
      <c r="C29" s="16" t="s">
        <v>60</v>
      </c>
      <c r="D29" s="17">
        <v>128555</v>
      </c>
      <c r="E29" s="17">
        <v>152772.34</v>
      </c>
      <c r="F29" s="17">
        <v>153401.16</v>
      </c>
      <c r="G29" s="17">
        <v>0</v>
      </c>
      <c r="H29" s="17">
        <v>0</v>
      </c>
      <c r="I29" s="17">
        <v>0</v>
      </c>
      <c r="J29" s="17">
        <v>108626.04</v>
      </c>
      <c r="K29" s="17">
        <v>18177.05</v>
      </c>
      <c r="L29" s="17">
        <v>0</v>
      </c>
      <c r="M29" s="17">
        <v>26598.07</v>
      </c>
      <c r="N29" s="17">
        <v>0</v>
      </c>
      <c r="O29" s="14"/>
    </row>
    <row r="30" spans="1:15" ht="38.25">
      <c r="A30" s="14">
        <f t="shared" si="0"/>
        <v>20</v>
      </c>
      <c r="B30" s="15" t="s">
        <v>61</v>
      </c>
      <c r="C30" s="16" t="s">
        <v>62</v>
      </c>
      <c r="D30" s="17">
        <v>0</v>
      </c>
      <c r="E30" s="17">
        <v>143491.52</v>
      </c>
      <c r="F30" s="17">
        <v>181931.74</v>
      </c>
      <c r="G30" s="17">
        <v>0</v>
      </c>
      <c r="H30" s="17">
        <v>0</v>
      </c>
      <c r="I30" s="17">
        <v>0</v>
      </c>
      <c r="J30" s="17">
        <v>176043.8</v>
      </c>
      <c r="K30" s="17">
        <v>5887.94</v>
      </c>
      <c r="L30" s="17">
        <v>0</v>
      </c>
      <c r="M30" s="17">
        <v>0</v>
      </c>
      <c r="N30" s="17">
        <v>0</v>
      </c>
      <c r="O30" s="14"/>
    </row>
    <row r="31" spans="1:15" ht="25.5">
      <c r="A31" s="14">
        <f t="shared" si="0"/>
        <v>21</v>
      </c>
      <c r="B31" s="15" t="s">
        <v>63</v>
      </c>
      <c r="C31" s="16" t="s">
        <v>64</v>
      </c>
      <c r="D31" s="17">
        <v>0</v>
      </c>
      <c r="E31" s="17">
        <v>8044245.48</v>
      </c>
      <c r="F31" s="17">
        <v>7910973.13</v>
      </c>
      <c r="G31" s="17">
        <v>0</v>
      </c>
      <c r="H31" s="17">
        <v>0</v>
      </c>
      <c r="I31" s="17">
        <v>0</v>
      </c>
      <c r="J31" s="17">
        <v>4464041.78</v>
      </c>
      <c r="K31" s="17">
        <v>1032948.45</v>
      </c>
      <c r="L31" s="17">
        <v>0</v>
      </c>
      <c r="M31" s="17">
        <v>2413982.9</v>
      </c>
      <c r="N31" s="17">
        <v>0</v>
      </c>
      <c r="O31" s="14"/>
    </row>
    <row r="32" spans="1:15" ht="12.75">
      <c r="A32" s="14">
        <f t="shared" si="0"/>
        <v>22</v>
      </c>
      <c r="B32" s="15" t="s">
        <v>65</v>
      </c>
      <c r="C32" s="16" t="s">
        <v>66</v>
      </c>
      <c r="D32" s="17">
        <v>0</v>
      </c>
      <c r="E32" s="17">
        <v>7983885.11</v>
      </c>
      <c r="F32" s="17">
        <v>7850612.76</v>
      </c>
      <c r="G32" s="17">
        <v>0</v>
      </c>
      <c r="H32" s="17">
        <v>0</v>
      </c>
      <c r="I32" s="17">
        <v>0</v>
      </c>
      <c r="J32" s="17">
        <v>4464041.78</v>
      </c>
      <c r="K32" s="17">
        <v>1004014.06</v>
      </c>
      <c r="L32" s="17">
        <v>0</v>
      </c>
      <c r="M32" s="17">
        <v>2382556.92</v>
      </c>
      <c r="N32" s="17">
        <v>0</v>
      </c>
      <c r="O32" s="14"/>
    </row>
    <row r="33" spans="1:15" ht="102">
      <c r="A33" s="14">
        <f t="shared" si="0"/>
        <v>23</v>
      </c>
      <c r="B33" s="15" t="s">
        <v>67</v>
      </c>
      <c r="C33" s="16" t="s">
        <v>68</v>
      </c>
      <c r="D33" s="17">
        <v>0</v>
      </c>
      <c r="E33" s="17">
        <v>60360.37</v>
      </c>
      <c r="F33" s="17">
        <v>60360.37</v>
      </c>
      <c r="G33" s="17">
        <v>0</v>
      </c>
      <c r="H33" s="17">
        <v>0</v>
      </c>
      <c r="I33" s="17">
        <v>0</v>
      </c>
      <c r="J33" s="17">
        <v>0</v>
      </c>
      <c r="K33" s="17">
        <v>28934.39</v>
      </c>
      <c r="L33" s="17">
        <v>0</v>
      </c>
      <c r="M33" s="17">
        <v>31425.98</v>
      </c>
      <c r="N33" s="17">
        <v>0</v>
      </c>
      <c r="O33" s="14"/>
    </row>
    <row r="34" spans="1:15" ht="12.75">
      <c r="A34" s="14">
        <f t="shared" si="0"/>
        <v>24</v>
      </c>
      <c r="B34" s="15" t="s">
        <v>69</v>
      </c>
      <c r="C34" s="16" t="s">
        <v>70</v>
      </c>
      <c r="D34" s="17">
        <v>100000</v>
      </c>
      <c r="E34" s="17">
        <v>0</v>
      </c>
      <c r="F34" s="17">
        <v>319434.72</v>
      </c>
      <c r="G34" s="17">
        <v>0</v>
      </c>
      <c r="H34" s="17">
        <v>0</v>
      </c>
      <c r="I34" s="17">
        <v>0</v>
      </c>
      <c r="J34" s="17">
        <v>0</v>
      </c>
      <c r="K34" s="17">
        <v>311758.15</v>
      </c>
      <c r="L34" s="17">
        <v>0</v>
      </c>
      <c r="M34" s="17">
        <v>7676.57</v>
      </c>
      <c r="N34" s="17">
        <v>0</v>
      </c>
      <c r="O34" s="14"/>
    </row>
    <row r="35" spans="1:15" ht="25.5">
      <c r="A35" s="14">
        <f t="shared" si="0"/>
        <v>25</v>
      </c>
      <c r="B35" s="15" t="s">
        <v>71</v>
      </c>
      <c r="C35" s="16" t="s">
        <v>72</v>
      </c>
      <c r="D35" s="17">
        <v>100000</v>
      </c>
      <c r="E35" s="17">
        <v>0</v>
      </c>
      <c r="F35" s="17">
        <v>319434.72</v>
      </c>
      <c r="G35" s="17">
        <v>0</v>
      </c>
      <c r="H35" s="17">
        <v>0</v>
      </c>
      <c r="I35" s="17">
        <v>0</v>
      </c>
      <c r="J35" s="17">
        <v>0</v>
      </c>
      <c r="K35" s="17">
        <v>311758.15</v>
      </c>
      <c r="L35" s="17">
        <v>0</v>
      </c>
      <c r="M35" s="17">
        <v>7676.57</v>
      </c>
      <c r="N35" s="17">
        <v>0</v>
      </c>
      <c r="O35" s="14"/>
    </row>
    <row r="36" spans="1:15" ht="12.75">
      <c r="A36" s="14">
        <f t="shared" si="0"/>
        <v>26</v>
      </c>
      <c r="B36" s="15" t="s">
        <v>73</v>
      </c>
      <c r="C36" s="16" t="s">
        <v>74</v>
      </c>
      <c r="D36" s="17">
        <v>100000</v>
      </c>
      <c r="E36" s="17">
        <v>0</v>
      </c>
      <c r="F36" s="17">
        <v>319434.72</v>
      </c>
      <c r="G36" s="17">
        <v>0</v>
      </c>
      <c r="H36" s="17">
        <v>0</v>
      </c>
      <c r="I36" s="17">
        <v>0</v>
      </c>
      <c r="J36" s="17">
        <v>0</v>
      </c>
      <c r="K36" s="17">
        <v>311758.15</v>
      </c>
      <c r="L36" s="17">
        <v>0</v>
      </c>
      <c r="M36" s="17">
        <v>7676.57</v>
      </c>
      <c r="N36" s="17">
        <v>0</v>
      </c>
      <c r="O36" s="14"/>
    </row>
    <row r="37" spans="1:15" ht="63.75">
      <c r="A37" s="14">
        <f t="shared" si="0"/>
        <v>27</v>
      </c>
      <c r="B37" s="15" t="s">
        <v>75</v>
      </c>
      <c r="C37" s="16" t="s">
        <v>76</v>
      </c>
      <c r="D37" s="17">
        <v>100000</v>
      </c>
      <c r="E37" s="17">
        <v>0</v>
      </c>
      <c r="F37" s="17">
        <v>319434.72</v>
      </c>
      <c r="G37" s="17">
        <v>0</v>
      </c>
      <c r="H37" s="17">
        <v>0</v>
      </c>
      <c r="I37" s="17">
        <v>0</v>
      </c>
      <c r="J37" s="17">
        <v>0</v>
      </c>
      <c r="K37" s="17">
        <v>311758.15</v>
      </c>
      <c r="L37" s="17">
        <v>0</v>
      </c>
      <c r="M37" s="17">
        <v>7676.57</v>
      </c>
      <c r="N37" s="17">
        <v>0</v>
      </c>
      <c r="O37" s="14"/>
    </row>
    <row r="38" spans="1:15" ht="25.5">
      <c r="A38" s="14">
        <f t="shared" si="0"/>
        <v>28</v>
      </c>
      <c r="B38" s="15" t="s">
        <v>77</v>
      </c>
      <c r="C38" s="16" t="s">
        <v>78</v>
      </c>
      <c r="D38" s="17">
        <v>4502253</v>
      </c>
      <c r="E38" s="17">
        <v>12641124.3</v>
      </c>
      <c r="F38" s="17">
        <v>13055848.83</v>
      </c>
      <c r="G38" s="17">
        <v>0</v>
      </c>
      <c r="H38" s="17">
        <v>0</v>
      </c>
      <c r="I38" s="17">
        <v>0</v>
      </c>
      <c r="J38" s="17">
        <v>7884493.93</v>
      </c>
      <c r="K38" s="17">
        <v>2123914.01</v>
      </c>
      <c r="L38" s="17">
        <v>0</v>
      </c>
      <c r="M38" s="17">
        <v>3047440.89</v>
      </c>
      <c r="N38" s="17">
        <v>0</v>
      </c>
      <c r="O38" s="14"/>
    </row>
    <row r="39" spans="1:15" ht="25.5">
      <c r="A39" s="14">
        <f t="shared" si="0"/>
        <v>29</v>
      </c>
      <c r="B39" s="15" t="s">
        <v>79</v>
      </c>
      <c r="C39" s="16" t="s">
        <v>80</v>
      </c>
      <c r="D39" s="17">
        <v>4502253</v>
      </c>
      <c r="E39" s="17">
        <v>12641124.3</v>
      </c>
      <c r="F39" s="17">
        <v>13055848.83</v>
      </c>
      <c r="G39" s="17">
        <v>0</v>
      </c>
      <c r="H39" s="17">
        <v>0</v>
      </c>
      <c r="I39" s="17">
        <v>0</v>
      </c>
      <c r="J39" s="17">
        <v>7884493.93</v>
      </c>
      <c r="K39" s="17">
        <v>2123914.01</v>
      </c>
      <c r="L39" s="17">
        <v>0</v>
      </c>
      <c r="M39" s="17">
        <v>3047440.89</v>
      </c>
      <c r="N39" s="17">
        <v>0</v>
      </c>
      <c r="O39" s="14"/>
    </row>
    <row r="40" spans="1:15" ht="25.5">
      <c r="A40" s="14">
        <f t="shared" si="0"/>
        <v>30</v>
      </c>
      <c r="B40" s="15" t="s">
        <v>81</v>
      </c>
      <c r="C40" s="16" t="s">
        <v>82</v>
      </c>
      <c r="D40" s="17">
        <v>2339628</v>
      </c>
      <c r="E40" s="17">
        <v>0</v>
      </c>
      <c r="F40" s="17">
        <v>2152443.67</v>
      </c>
      <c r="G40" s="17">
        <v>0</v>
      </c>
      <c r="H40" s="17">
        <v>0</v>
      </c>
      <c r="I40" s="17">
        <v>0</v>
      </c>
      <c r="J40" s="17">
        <v>2152443.67</v>
      </c>
      <c r="K40" s="17">
        <v>0</v>
      </c>
      <c r="L40" s="17">
        <v>0</v>
      </c>
      <c r="M40" s="17">
        <v>0</v>
      </c>
      <c r="N40" s="17">
        <v>0</v>
      </c>
      <c r="O40" s="14"/>
    </row>
    <row r="41" spans="1:15" ht="12.75">
      <c r="A41" s="14">
        <f t="shared" si="0"/>
        <v>31</v>
      </c>
      <c r="B41" s="15" t="s">
        <v>83</v>
      </c>
      <c r="C41" s="16" t="s">
        <v>84</v>
      </c>
      <c r="D41" s="17">
        <v>2339628</v>
      </c>
      <c r="E41" s="17">
        <v>0</v>
      </c>
      <c r="F41" s="17">
        <v>2152443.67</v>
      </c>
      <c r="G41" s="17">
        <v>0</v>
      </c>
      <c r="H41" s="17">
        <v>0</v>
      </c>
      <c r="I41" s="17">
        <v>0</v>
      </c>
      <c r="J41" s="17">
        <v>2152443.67</v>
      </c>
      <c r="K41" s="17">
        <v>0</v>
      </c>
      <c r="L41" s="17">
        <v>0</v>
      </c>
      <c r="M41" s="17">
        <v>0</v>
      </c>
      <c r="N41" s="17">
        <v>0</v>
      </c>
      <c r="O41" s="14"/>
    </row>
    <row r="42" spans="1:15" ht="12.75">
      <c r="A42" s="14">
        <f t="shared" si="0"/>
        <v>32</v>
      </c>
      <c r="B42" s="15" t="s">
        <v>85</v>
      </c>
      <c r="C42" s="16" t="s">
        <v>86</v>
      </c>
      <c r="D42" s="17">
        <v>6841881</v>
      </c>
      <c r="E42" s="17">
        <v>12641124.3</v>
      </c>
      <c r="F42" s="17">
        <v>15208292.5</v>
      </c>
      <c r="G42" s="17">
        <v>0</v>
      </c>
      <c r="H42" s="17">
        <v>0</v>
      </c>
      <c r="I42" s="17">
        <v>0</v>
      </c>
      <c r="J42" s="17">
        <v>10036937.6</v>
      </c>
      <c r="K42" s="17">
        <v>2123914.01</v>
      </c>
      <c r="L42" s="17">
        <v>0</v>
      </c>
      <c r="M42" s="17">
        <v>3047440.89</v>
      </c>
      <c r="N42" s="17">
        <v>0</v>
      </c>
      <c r="O42" s="14"/>
    </row>
    <row r="43" spans="2:13" ht="15.75">
      <c r="B43" s="18"/>
      <c r="C43" s="19"/>
      <c r="D43" s="20"/>
      <c r="E43" s="20"/>
      <c r="F43" s="21"/>
      <c r="G43" s="21"/>
      <c r="H43" s="21"/>
      <c r="I43" s="21"/>
      <c r="J43" s="21"/>
      <c r="K43" s="21"/>
      <c r="L43" s="21"/>
      <c r="M43" s="21"/>
    </row>
    <row r="44" spans="2:13" ht="15.75">
      <c r="B44" s="22" t="s">
        <v>18</v>
      </c>
      <c r="C44" s="23"/>
      <c r="D44" s="24"/>
      <c r="E44" s="24"/>
      <c r="F44" s="25"/>
      <c r="G44" s="25"/>
      <c r="H44" s="21"/>
      <c r="I44" s="21"/>
      <c r="J44" s="21"/>
      <c r="K44" s="21"/>
      <c r="L44" s="21"/>
      <c r="M44" s="21"/>
    </row>
    <row r="45" spans="2:13" ht="15.75">
      <c r="B45" s="18"/>
      <c r="C45" s="19"/>
      <c r="D45" s="20"/>
      <c r="E45" s="20"/>
      <c r="F45" s="21"/>
      <c r="G45" s="21"/>
      <c r="H45" s="21"/>
      <c r="I45" s="21"/>
      <c r="J45" s="21"/>
      <c r="K45" s="21"/>
      <c r="L45" s="21"/>
      <c r="M45" s="21"/>
    </row>
    <row r="46" spans="2:9" ht="31.5">
      <c r="B46" s="26" t="s">
        <v>19</v>
      </c>
      <c r="C46" s="27"/>
      <c r="D46" s="40"/>
      <c r="E46" s="40"/>
      <c r="F46" s="28"/>
      <c r="G46" s="28"/>
      <c r="H46" s="38" t="s">
        <v>87</v>
      </c>
      <c r="I46" s="38"/>
    </row>
    <row r="47" spans="2:14" ht="12.75">
      <c r="B47" s="29"/>
      <c r="C47" s="30"/>
      <c r="D47" s="35" t="s">
        <v>20</v>
      </c>
      <c r="E47" s="35"/>
      <c r="F47" s="30"/>
      <c r="G47" s="30"/>
      <c r="H47" s="35" t="s">
        <v>21</v>
      </c>
      <c r="I47" s="35"/>
      <c r="J47" s="21"/>
      <c r="K47" s="21"/>
      <c r="L47" s="21"/>
      <c r="M47" s="21"/>
      <c r="N47" s="21"/>
    </row>
    <row r="48" spans="2:14" ht="18.75">
      <c r="B48" s="31"/>
      <c r="C48" s="32"/>
      <c r="D48" s="32"/>
      <c r="E48" s="32"/>
      <c r="F48" s="30"/>
      <c r="G48" s="30"/>
      <c r="H48" s="30"/>
      <c r="I48" s="30"/>
      <c r="J48" s="21"/>
      <c r="K48" s="21"/>
      <c r="L48" s="21"/>
      <c r="M48" s="21"/>
      <c r="N48" s="21"/>
    </row>
    <row r="49" spans="2:14" ht="47.25">
      <c r="B49" s="33" t="s">
        <v>22</v>
      </c>
      <c r="C49" s="34"/>
      <c r="D49" s="37"/>
      <c r="E49" s="37"/>
      <c r="F49" s="28"/>
      <c r="G49" s="28"/>
      <c r="H49" s="38" t="s">
        <v>88</v>
      </c>
      <c r="I49" s="38"/>
      <c r="J49" s="21"/>
      <c r="K49" s="21"/>
      <c r="L49" s="21"/>
      <c r="M49" s="21"/>
      <c r="N49" s="21"/>
    </row>
    <row r="50" spans="2:14" ht="12.75">
      <c r="B50" s="29"/>
      <c r="C50" s="30"/>
      <c r="D50" s="35" t="s">
        <v>20</v>
      </c>
      <c r="E50" s="35"/>
      <c r="F50" s="30"/>
      <c r="G50" s="30"/>
      <c r="H50" s="36" t="s">
        <v>21</v>
      </c>
      <c r="I50" s="36"/>
      <c r="J50" s="21"/>
      <c r="K50" s="21"/>
      <c r="L50" s="21"/>
      <c r="M50" s="21"/>
      <c r="N50" s="21"/>
    </row>
  </sheetData>
  <sheetProtection selectLockedCells="1" selectUnlockedCells="1"/>
  <mergeCells count="25">
    <mergeCell ref="C1:I1"/>
    <mergeCell ref="C2:I2"/>
    <mergeCell ref="B5:B9"/>
    <mergeCell ref="C5:C9"/>
    <mergeCell ref="D5:N5"/>
    <mergeCell ref="D6:D9"/>
    <mergeCell ref="E6:E9"/>
    <mergeCell ref="F6:N6"/>
    <mergeCell ref="F7:F9"/>
    <mergeCell ref="G7:N7"/>
    <mergeCell ref="L8:L9"/>
    <mergeCell ref="M8:M9"/>
    <mergeCell ref="N8:N9"/>
    <mergeCell ref="D46:E46"/>
    <mergeCell ref="H46:I46"/>
    <mergeCell ref="G8:G9"/>
    <mergeCell ref="H8:I8"/>
    <mergeCell ref="J8:J9"/>
    <mergeCell ref="K8:K9"/>
    <mergeCell ref="D50:E50"/>
    <mergeCell ref="H50:I50"/>
    <mergeCell ref="D47:E47"/>
    <mergeCell ref="H47:I47"/>
    <mergeCell ref="D49:E49"/>
    <mergeCell ref="H49:I49"/>
  </mergeCells>
  <printOptions/>
  <pageMargins left="0.03937007874015748" right="0.03937007874015748" top="0.7086614173228347" bottom="0.7086614173228347" header="0.5118110236220472" footer="0.31496062992125984"/>
  <pageSetup horizontalDpi="300" verticalDpi="300" orientation="landscape" paperSize="9" scale="75" r:id="rId1"/>
  <headerFooter alignWithMargins="0">
    <oddFooter>&amp;CФорма №2кмб(мб), розділ 1.1,  cторінка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1217-Bilous</cp:lastModifiedBy>
  <cp:lastPrinted>2019-01-23T10:20:53Z</cp:lastPrinted>
  <dcterms:created xsi:type="dcterms:W3CDTF">2019-01-23T09:57:15Z</dcterms:created>
  <dcterms:modified xsi:type="dcterms:W3CDTF">2019-01-23T10:20:55Z</dcterms:modified>
  <cp:category/>
  <cp:version/>
  <cp:contentType/>
  <cp:contentStatus/>
</cp:coreProperties>
</file>