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112" windowHeight="100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22" i="1" l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<sst xmlns="http://schemas.openxmlformats.org/spreadsheetml/2006/main" count="327" uniqueCount="208">
  <si>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</si>
  <si>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</si>
  <si>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</si>
  <si>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</si>
  <si>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</si>
  <si>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</si>
  <si>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</si>
  <si>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</si>
  <si>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</si>
  <si>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</si>
  <si>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</si>
  <si>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</si>
  <si>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</si>
  <si>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</si>
  <si>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</si>
  <si>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</si>
  <si>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</si>
  <si>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</si>
  <si>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Старобільська районна рада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</si>
  <si>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</si>
  <si>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</si>
  <si>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</si>
  <si>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</si>
  <si>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</si>
  <si>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</si>
  <si>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Соціальний захист та соціальне забезпечення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</si>
  <si>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</si>
  <si>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</si>
  <si>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</si>
  <si>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7400</t>
  </si>
  <si>
    <t>Інші послуги, пов`язані з економічною діяльністю</t>
  </si>
  <si>
    <t>0490</t>
  </si>
  <si>
    <t>7470</t>
  </si>
  <si>
    <t>Внески до статутного капіталу суб`єктів господарювання</t>
  </si>
  <si>
    <t>8000</t>
  </si>
  <si>
    <t>Видатки, не віднесені до основних груп</t>
  </si>
  <si>
    <t>0133</t>
  </si>
  <si>
    <t>8600</t>
  </si>
  <si>
    <t>Інші видатки</t>
  </si>
  <si>
    <t>03</t>
  </si>
  <si>
    <t>Старобільська районна державна адміністрація</t>
  </si>
  <si>
    <t>2000</t>
  </si>
  <si>
    <t>Охорона здоров`я</t>
  </si>
  <si>
    <t>0731</t>
  </si>
  <si>
    <t>2020</t>
  </si>
  <si>
    <t>Багатопрофільна медична допомога населенню, що надається територіальними медичними об`єднаннями</t>
  </si>
  <si>
    <t>0726</t>
  </si>
  <si>
    <t>2180</t>
  </si>
  <si>
    <t>Первинна медична допомога населенню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</si>
  <si>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</si>
  <si>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</si>
  <si>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</si>
  <si>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</si>
  <si>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</si>
  <si>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1040</t>
  </si>
  <si>
    <t>3112</t>
  </si>
  <si>
    <t>Заходи державної політики з питань дітей та їх соціального захисту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</si>
  <si>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</si>
  <si>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</si>
  <si>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3142</t>
  </si>
  <si>
    <t>Утримання клубів для підлітків за місцем проживання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</si>
  <si>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</si>
  <si>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</si>
  <si>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</si>
  <si>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</si>
  <si>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</si>
  <si>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</si>
  <si>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</si>
  <si>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</si>
  <si>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</si>
  <si>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</si>
  <si>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</si>
  <si>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</si>
  <si>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</si>
  <si>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6300</t>
  </si>
  <si>
    <t>Будівництво</t>
  </si>
  <si>
    <t>6310</t>
  </si>
  <si>
    <t>Реалізація заходів щодо інвестиційного розвитку території</t>
  </si>
  <si>
    <t>0470</t>
  </si>
  <si>
    <t>7410</t>
  </si>
  <si>
    <t>Заходи з енергозбереження</t>
  </si>
  <si>
    <t>0160</t>
  </si>
  <si>
    <t>8021</t>
  </si>
  <si>
    <t>Проведення місцевих виборів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</si>
  <si>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</si>
  <si>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</si>
  <si>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</si>
  <si>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</t>
  </si>
  <si>
    <t>Відділ  освіти  Старобільської районної державної адміністрації Луганської області</t>
  </si>
  <si>
    <t>1000</t>
  </si>
  <si>
    <t>Освіта</t>
  </si>
  <si>
    <t>0910</t>
  </si>
  <si>
    <t>1010</t>
  </si>
  <si>
    <t>Дошкільна освіта</t>
  </si>
  <si>
    <t>0921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</si>
  <si>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</si>
  <si>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</si>
  <si>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вечірніми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</si>
  <si>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</si>
  <si>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</si>
  <si>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</si>
  <si>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</si>
  <si>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</si>
  <si>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</si>
  <si>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</si>
  <si>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</si>
  <si>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</si>
  <si>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</si>
  <si>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</si>
  <si>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</si>
  <si>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</si>
  <si>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Інші освітні програми</t>
  </si>
  <si>
    <t>1230</t>
  </si>
  <si>
    <t>Надання допомоги дітям-сиротам і дітям, позбавленим батьківського піклування, яким виповнюється 18 років</t>
  </si>
  <si>
    <t>5031</t>
  </si>
  <si>
    <t>Утримання та навчально-тренувальна робота комунальних дитячо-юнацьких спортивних шкіл</t>
  </si>
  <si>
    <t>15</t>
  </si>
  <si>
    <t>Управління  соціального захисту населення Старобільської районної державної адміністрації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</si>
  <si>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</si>
  <si>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</si>
  <si>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</si>
  <si>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</si>
  <si>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</si>
  <si>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</si>
  <si>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</si>
  <si>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</si>
  <si>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</si>
  <si>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</si>
  <si>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</si>
  <si>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</si>
  <si>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</si>
  <si>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</si>
  <si>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</si>
  <si>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</si>
  <si>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</si>
  <si>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</si>
  <si>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</si>
  <si>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</si>
  <si>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</si>
  <si>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</si>
  <si>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</si>
  <si>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</si>
  <si>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</si>
  <si>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</si>
  <si>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</si>
  <si>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</si>
  <si>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</si>
  <si>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</si>
  <si>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</si>
  <si>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</si>
  <si>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</si>
  <si>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</si>
  <si>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</si>
  <si>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</si>
  <si>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</si>
  <si>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</si>
  <si>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</si>
  <si>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</si>
  <si>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</si>
  <si>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</si>
  <si>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</si>
  <si>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</si>
  <si>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</si>
  <si>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</si>
  <si>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</si>
  <si>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</si>
  <si>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</si>
  <si>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</si>
  <si>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</si>
  <si>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</si>
  <si>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</si>
  <si>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</si>
  <si>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24</t>
  </si>
  <si>
    <t>Відділ культури Старобільської  районної державної адміністрації</t>
  </si>
  <si>
    <t>4000</t>
  </si>
  <si>
    <t>Культура і мистецтво</t>
  </si>
  <si>
    <t>0824</t>
  </si>
  <si>
    <t>4060</t>
  </si>
  <si>
    <t>Бібліотеки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</si>
  <si>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</si>
  <si>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</si>
  <si>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</si>
  <si>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</si>
  <si>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</si>
  <si>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</si>
  <si>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</si>
  <si>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</si>
  <si>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53</t>
  </si>
  <si>
    <t>Управління агропромислового розвитку Старобільської районної державної адміністрації</t>
  </si>
  <si>
    <t>75</t>
  </si>
  <si>
    <t>Управління фінансів старобільської районної державної адміністрації</t>
  </si>
  <si>
    <t>76</t>
  </si>
  <si>
    <t>Управління фінансів Старобільської районної державної адміністрації</t>
  </si>
  <si>
    <t>8010</t>
  </si>
  <si>
    <t>Резервний фонд</t>
  </si>
  <si>
    <t>8120</t>
  </si>
  <si>
    <t>Реверсна дотація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</si>
  <si>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</si>
  <si>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</si>
  <si>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</si>
  <si>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</si>
  <si>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8800</t>
  </si>
  <si>
    <t>Інші субвенції</t>
  </si>
  <si>
    <t xml:space="preserve"> </t>
  </si>
  <si>
    <t>до рішення районної ради</t>
  </si>
  <si>
    <t>видатків районного бюджету на 2017 рік</t>
  </si>
  <si>
    <t>від _________________ 2017 р. №23/</t>
  </si>
  <si>
    <t>Заступник голови районної ради                                                                                                                         С.А.Домарєв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</si>
</sst>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43" fontId="5" fillId="2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7" fillId="2" borderId="1" xfId="1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E1" workbookViewId="0">
      <selection activeCell="L13" sqref="L13:L122"/>
    </sheetView>
  </sheetViews>
  <sheetFormatPr defaultRowHeight="13.8" x14ac:dyDescent="0.3"/>
  <cols>
    <col min="1" max="1" width="6.77734375" style="1" customWidth="1"/>
    <col min="2" max="2" width="8.5546875" style="1" customWidth="1"/>
    <col min="3" max="3" width="6.6640625" style="1" customWidth="1"/>
    <col min="4" max="4" width="40.6640625" style="1" customWidth="1"/>
    <col min="5" max="5" width="16" style="1" customWidth="1"/>
    <col min="6" max="6" width="16.44140625" style="1" customWidth="1"/>
    <col min="7" max="7" width="15.21875" style="1" customWidth="1"/>
    <col min="8" max="8" width="15.33203125" style="1" customWidth="1"/>
    <col min="9" max="9" width="9.109375" style="1" customWidth="1"/>
    <col min="10" max="10" width="14.77734375" style="1" customWidth="1"/>
    <col min="11" max="11" width="13.88671875" style="1" customWidth="1"/>
    <col min="12" max="12" width="11.5546875" style="1" customWidth="1"/>
    <col min="13" max="13" width="10.88671875" style="1" customWidth="1"/>
    <col min="14" max="14" width="13.5546875" style="1" customWidth="1"/>
    <col min="15" max="15" width="13.33203125" style="1" customWidth="1"/>
    <col min="16" max="16" width="16" style="1" customWidth="1"/>
  </cols>
  <sheetData>
    <row r="1" spans="1:16" x14ac:dyDescent="0.3">
      <c r="M1" s="1" t="s">
        <v>0</v>
      </c>
    </row>
    <row r="2" spans="1:16" x14ac:dyDescent="0.3">
      <c r="M2" s="1" t="s">
        <v>204</v>
      </c>
    </row>
    <row r="3" spans="1:16" x14ac:dyDescent="0.3">
      <c r="M3" s="1" t="s">
        <v>206</v>
      </c>
    </row>
    <row r="5" spans="1:16" x14ac:dyDescent="0.3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15" t="s">
        <v>205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3">
      <c r="P7" s="2" t="s">
        <v>2</v>
      </c>
    </row>
    <row r="8" spans="1:16" x14ac:dyDescent="0.3">
      <c r="A8" s="17" t="s">
        <v>3</v>
      </c>
      <c r="B8" s="18" t="s">
        <v>4</v>
      </c>
      <c r="C8" s="18" t="s">
        <v>5</v>
      </c>
      <c r="D8" s="19" t="s">
        <v>6</v>
      </c>
      <c r="E8" s="19" t="s">
        <v>7</v>
      </c>
      <c r="F8" s="19"/>
      <c r="G8" s="19"/>
      <c r="H8" s="19"/>
      <c r="I8" s="19"/>
      <c r="J8" s="19" t="s">
        <v>14</v>
      </c>
      <c r="K8" s="19"/>
      <c r="L8" s="19"/>
      <c r="M8" s="19"/>
      <c r="N8" s="19"/>
      <c r="O8" s="19"/>
      <c r="P8" s="19" t="s">
        <v>16</v>
      </c>
    </row>
    <row r="9" spans="1:16" x14ac:dyDescent="0.3">
      <c r="A9" s="17"/>
      <c r="B9" s="19"/>
      <c r="C9" s="19"/>
      <c r="D9" s="19"/>
      <c r="E9" s="19" t="s">
        <v>8</v>
      </c>
      <c r="F9" s="19" t="s">
        <v>9</v>
      </c>
      <c r="G9" s="19" t="s">
        <v>10</v>
      </c>
      <c r="H9" s="19"/>
      <c r="I9" s="18" t="s">
        <v>13</v>
      </c>
      <c r="J9" s="19" t="s">
        <v>8</v>
      </c>
      <c r="K9" s="19" t="s">
        <v>9</v>
      </c>
      <c r="L9" s="19" t="s">
        <v>10</v>
      </c>
      <c r="M9" s="19"/>
      <c r="N9" s="19" t="s">
        <v>13</v>
      </c>
      <c r="O9" s="3" t="s">
        <v>10</v>
      </c>
      <c r="P9" s="19"/>
    </row>
    <row r="10" spans="1:16" x14ac:dyDescent="0.3">
      <c r="A10" s="17"/>
      <c r="B10" s="19"/>
      <c r="C10" s="19"/>
      <c r="D10" s="19"/>
      <c r="E10" s="19"/>
      <c r="F10" s="19"/>
      <c r="G10" s="19" t="s">
        <v>11</v>
      </c>
      <c r="H10" s="19" t="s">
        <v>12</v>
      </c>
      <c r="I10" s="18"/>
      <c r="J10" s="19"/>
      <c r="K10" s="19"/>
      <c r="L10" s="19" t="s">
        <v>11</v>
      </c>
      <c r="M10" s="19" t="s">
        <v>12</v>
      </c>
      <c r="N10" s="19"/>
      <c r="O10" s="19" t="s">
        <v>15</v>
      </c>
      <c r="P10" s="19"/>
    </row>
    <row r="11" spans="1:16" ht="44.25" customHeight="1" x14ac:dyDescent="0.3">
      <c r="A11" s="17"/>
      <c r="B11" s="19"/>
      <c r="C11" s="19"/>
      <c r="D11" s="19"/>
      <c r="E11" s="19"/>
      <c r="F11" s="19"/>
      <c r="G11" s="19"/>
      <c r="H11" s="19"/>
      <c r="I11" s="18"/>
      <c r="J11" s="19"/>
      <c r="K11" s="19"/>
      <c r="L11" s="19"/>
      <c r="M11" s="19"/>
      <c r="N11" s="19"/>
      <c r="O11" s="19"/>
      <c r="P11" s="19"/>
    </row>
    <row r="12" spans="1:1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x14ac:dyDescent="0.3">
      <c r="A13" s="4" t="s">
        <v>17</v>
      </c>
      <c r="B13" s="5"/>
      <c r="C13" s="6"/>
      <c r="D13" s="7" t="s">
        <v>18</v>
      </c>
      <c r="E13" s="20">
        <v>4881745</v>
      </c>
      <c r="F13" s="20">
        <v>4881745</v>
      </c>
      <c r="G13" s="20">
        <v>2730672</v>
      </c>
      <c r="H13" s="20">
        <v>419003</v>
      </c>
      <c r="I13" s="20">
        <v>0</v>
      </c>
      <c r="J13" s="20">
        <v>1140760.94</v>
      </c>
      <c r="K13" s="20">
        <v>24507.94</v>
      </c>
      <c r="L13" s="12">
        <v>0</v>
      </c>
      <c r="M13" s="20">
        <v>0</v>
      </c>
      <c r="N13" s="12">
        <v>1116253</v>
      </c>
      <c r="O13" s="12">
        <v>1116253</v>
      </c>
      <c r="P13" s="20">
        <f t="shared" ref="P13:P42" si="0">E13+J13</f>
        <v>6022505.9399999995</v>
      </c>
    </row>
    <row r="14" spans="1:16" x14ac:dyDescent="0.3">
      <c r="A14" s="5"/>
      <c r="B14" s="4" t="s">
        <v>19</v>
      </c>
      <c r="C14" s="6"/>
      <c r="D14" s="7" t="s">
        <v>20</v>
      </c>
      <c r="E14" s="20">
        <v>4474745</v>
      </c>
      <c r="F14" s="20">
        <v>4474745</v>
      </c>
      <c r="G14" s="20">
        <v>2506672</v>
      </c>
      <c r="H14" s="20">
        <v>334545</v>
      </c>
      <c r="I14" s="20">
        <v>0</v>
      </c>
      <c r="J14" s="20">
        <v>1090760.94</v>
      </c>
      <c r="K14" s="20">
        <v>24507.94</v>
      </c>
      <c r="L14" s="12">
        <v>0</v>
      </c>
      <c r="M14" s="20">
        <v>0</v>
      </c>
      <c r="N14" s="12">
        <v>1066253</v>
      </c>
      <c r="O14" s="12">
        <v>1066253</v>
      </c>
      <c r="P14" s="20">
        <f t="shared" si="0"/>
        <v>5565505.9399999995</v>
      </c>
    </row>
    <row r="15" spans="1:16" ht="66" x14ac:dyDescent="0.3">
      <c r="A15" s="3"/>
      <c r="B15" s="8" t="s">
        <v>22</v>
      </c>
      <c r="C15" s="9" t="s">
        <v>21</v>
      </c>
      <c r="D15" s="10" t="s">
        <v>23</v>
      </c>
      <c r="E15" s="21">
        <v>4474745</v>
      </c>
      <c r="F15" s="21">
        <v>4474745</v>
      </c>
      <c r="G15" s="21">
        <v>2506672</v>
      </c>
      <c r="H15" s="21">
        <v>334545</v>
      </c>
      <c r="I15" s="21">
        <v>0</v>
      </c>
      <c r="J15" s="21">
        <v>1090760.94</v>
      </c>
      <c r="K15" s="21">
        <v>24507.94</v>
      </c>
      <c r="L15" s="13">
        <v>0</v>
      </c>
      <c r="M15" s="21">
        <v>0</v>
      </c>
      <c r="N15" s="13">
        <v>1066253</v>
      </c>
      <c r="O15" s="13">
        <v>1066253</v>
      </c>
      <c r="P15" s="21">
        <f t="shared" si="0"/>
        <v>5565505.9399999995</v>
      </c>
    </row>
    <row r="16" spans="1:16" ht="26.4" x14ac:dyDescent="0.3">
      <c r="A16" s="5"/>
      <c r="B16" s="4" t="s">
        <v>29</v>
      </c>
      <c r="C16" s="6"/>
      <c r="D16" s="7" t="s">
        <v>30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50000</v>
      </c>
      <c r="K16" s="20">
        <v>0</v>
      </c>
      <c r="L16" s="12">
        <v>0</v>
      </c>
      <c r="M16" s="20">
        <v>0</v>
      </c>
      <c r="N16" s="12">
        <v>50000</v>
      </c>
      <c r="O16" s="12">
        <v>50000</v>
      </c>
      <c r="P16" s="20">
        <f t="shared" si="0"/>
        <v>50000</v>
      </c>
    </row>
    <row r="17" spans="1:16" ht="26.4" x14ac:dyDescent="0.3">
      <c r="A17" s="3"/>
      <c r="B17" s="8" t="s">
        <v>32</v>
      </c>
      <c r="C17" s="9" t="s">
        <v>31</v>
      </c>
      <c r="D17" s="10" t="s">
        <v>33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50000</v>
      </c>
      <c r="K17" s="21">
        <v>0</v>
      </c>
      <c r="L17" s="13">
        <v>0</v>
      </c>
      <c r="M17" s="21">
        <v>0</v>
      </c>
      <c r="N17" s="13">
        <v>50000</v>
      </c>
      <c r="O17" s="13">
        <v>50000</v>
      </c>
      <c r="P17" s="21">
        <f t="shared" si="0"/>
        <v>50000</v>
      </c>
    </row>
    <row r="18" spans="1:16" x14ac:dyDescent="0.3">
      <c r="A18" s="5"/>
      <c r="B18" s="4" t="s">
        <v>34</v>
      </c>
      <c r="C18" s="6"/>
      <c r="D18" s="7" t="s">
        <v>35</v>
      </c>
      <c r="E18" s="20">
        <v>407000</v>
      </c>
      <c r="F18" s="20">
        <v>407000</v>
      </c>
      <c r="G18" s="20">
        <v>224000</v>
      </c>
      <c r="H18" s="20">
        <v>84458</v>
      </c>
      <c r="I18" s="20">
        <v>0</v>
      </c>
      <c r="J18" s="20">
        <v>0</v>
      </c>
      <c r="K18" s="20">
        <v>0</v>
      </c>
      <c r="L18" s="12">
        <v>0</v>
      </c>
      <c r="M18" s="20">
        <v>0</v>
      </c>
      <c r="N18" s="12">
        <v>0</v>
      </c>
      <c r="O18" s="12">
        <v>0</v>
      </c>
      <c r="P18" s="20">
        <f t="shared" si="0"/>
        <v>407000</v>
      </c>
    </row>
    <row r="19" spans="1:16" x14ac:dyDescent="0.3">
      <c r="A19" s="3"/>
      <c r="B19" s="8" t="s">
        <v>37</v>
      </c>
      <c r="C19" s="9" t="s">
        <v>36</v>
      </c>
      <c r="D19" s="10" t="s">
        <v>38</v>
      </c>
      <c r="E19" s="21">
        <v>407000</v>
      </c>
      <c r="F19" s="21">
        <v>407000</v>
      </c>
      <c r="G19" s="21">
        <v>224000</v>
      </c>
      <c r="H19" s="21">
        <v>84458</v>
      </c>
      <c r="I19" s="21">
        <v>0</v>
      </c>
      <c r="J19" s="21">
        <v>0</v>
      </c>
      <c r="K19" s="21">
        <v>0</v>
      </c>
      <c r="L19" s="13">
        <v>0</v>
      </c>
      <c r="M19" s="21">
        <v>0</v>
      </c>
      <c r="N19" s="13">
        <v>0</v>
      </c>
      <c r="O19" s="13">
        <v>0</v>
      </c>
      <c r="P19" s="21">
        <f t="shared" si="0"/>
        <v>407000</v>
      </c>
    </row>
    <row r="20" spans="1:16" ht="26.4" x14ac:dyDescent="0.3">
      <c r="A20" s="4" t="s">
        <v>39</v>
      </c>
      <c r="B20" s="5"/>
      <c r="C20" s="6"/>
      <c r="D20" s="7" t="s">
        <v>40</v>
      </c>
      <c r="E20" s="20">
        <v>67210613</v>
      </c>
      <c r="F20" s="20">
        <v>67210613</v>
      </c>
      <c r="G20" s="20">
        <v>1070322</v>
      </c>
      <c r="H20" s="20">
        <v>168607</v>
      </c>
      <c r="I20" s="20">
        <v>0</v>
      </c>
      <c r="J20" s="20">
        <v>24865116.780000001</v>
      </c>
      <c r="K20" s="20">
        <v>1577699.7000000002</v>
      </c>
      <c r="L20" s="12">
        <v>0</v>
      </c>
      <c r="M20" s="20">
        <v>0</v>
      </c>
      <c r="N20" s="12">
        <v>23287417.080000002</v>
      </c>
      <c r="O20" s="12">
        <v>14848175.869999999</v>
      </c>
      <c r="P20" s="20">
        <f t="shared" si="0"/>
        <v>92075729.780000001</v>
      </c>
    </row>
    <row r="21" spans="1:16" x14ac:dyDescent="0.3">
      <c r="A21" s="5"/>
      <c r="B21" s="4" t="s">
        <v>41</v>
      </c>
      <c r="C21" s="6"/>
      <c r="D21" s="7" t="s">
        <v>42</v>
      </c>
      <c r="E21" s="20">
        <v>63065227</v>
      </c>
      <c r="F21" s="20">
        <v>63065227</v>
      </c>
      <c r="G21" s="20">
        <v>0</v>
      </c>
      <c r="H21" s="20">
        <v>0</v>
      </c>
      <c r="I21" s="20">
        <v>0</v>
      </c>
      <c r="J21" s="20">
        <v>21260918.91</v>
      </c>
      <c r="K21" s="20">
        <v>1567413.7000000002</v>
      </c>
      <c r="L21" s="12">
        <v>0</v>
      </c>
      <c r="M21" s="20">
        <v>0</v>
      </c>
      <c r="N21" s="12">
        <v>19693505.210000001</v>
      </c>
      <c r="O21" s="12">
        <v>11254264</v>
      </c>
      <c r="P21" s="20">
        <f t="shared" si="0"/>
        <v>84326145.909999996</v>
      </c>
    </row>
    <row r="22" spans="1:16" ht="39.6" x14ac:dyDescent="0.3">
      <c r="A22" s="3"/>
      <c r="B22" s="8" t="s">
        <v>44</v>
      </c>
      <c r="C22" s="9" t="s">
        <v>43</v>
      </c>
      <c r="D22" s="10" t="s">
        <v>45</v>
      </c>
      <c r="E22" s="21">
        <v>44447531</v>
      </c>
      <c r="F22" s="21">
        <v>44447531</v>
      </c>
      <c r="G22" s="21">
        <v>0</v>
      </c>
      <c r="H22" s="21">
        <v>0</v>
      </c>
      <c r="I22" s="21">
        <v>0</v>
      </c>
      <c r="J22" s="21">
        <v>19197708.93</v>
      </c>
      <c r="K22" s="21">
        <v>1543945.7200000002</v>
      </c>
      <c r="L22" s="13">
        <v>0</v>
      </c>
      <c r="M22" s="21">
        <v>0</v>
      </c>
      <c r="N22" s="13">
        <v>17653763.210000001</v>
      </c>
      <c r="O22" s="13">
        <v>9214522</v>
      </c>
      <c r="P22" s="21">
        <f t="shared" si="0"/>
        <v>63645239.93</v>
      </c>
    </row>
    <row r="23" spans="1:16" x14ac:dyDescent="0.3">
      <c r="A23" s="3"/>
      <c r="B23" s="8" t="s">
        <v>47</v>
      </c>
      <c r="C23" s="9" t="s">
        <v>46</v>
      </c>
      <c r="D23" s="10" t="s">
        <v>48</v>
      </c>
      <c r="E23" s="21">
        <v>16939320</v>
      </c>
      <c r="F23" s="21">
        <v>16939320</v>
      </c>
      <c r="G23" s="21">
        <v>0</v>
      </c>
      <c r="H23" s="21">
        <v>0</v>
      </c>
      <c r="I23" s="21">
        <v>0</v>
      </c>
      <c r="J23" s="21">
        <v>2063209.98</v>
      </c>
      <c r="K23" s="21">
        <v>23467.98</v>
      </c>
      <c r="L23" s="13">
        <v>0</v>
      </c>
      <c r="M23" s="21">
        <v>0</v>
      </c>
      <c r="N23" s="13">
        <v>2039742</v>
      </c>
      <c r="O23" s="13">
        <v>2039742</v>
      </c>
      <c r="P23" s="21">
        <f t="shared" si="0"/>
        <v>19002529.98</v>
      </c>
    </row>
    <row r="24" spans="1:16" ht="39.6" x14ac:dyDescent="0.3">
      <c r="A24" s="3"/>
      <c r="B24" s="8" t="s">
        <v>50</v>
      </c>
      <c r="C24" s="9" t="s">
        <v>49</v>
      </c>
      <c r="D24" s="10" t="s">
        <v>51</v>
      </c>
      <c r="E24" s="21">
        <v>1030475</v>
      </c>
      <c r="F24" s="21">
        <v>1030475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3">
        <v>0</v>
      </c>
      <c r="M24" s="21">
        <v>0</v>
      </c>
      <c r="N24" s="13">
        <v>0</v>
      </c>
      <c r="O24" s="13">
        <v>0</v>
      </c>
      <c r="P24" s="21">
        <f t="shared" si="0"/>
        <v>1030475</v>
      </c>
    </row>
    <row r="25" spans="1:16" x14ac:dyDescent="0.3">
      <c r="A25" s="3"/>
      <c r="B25" s="8" t="s">
        <v>52</v>
      </c>
      <c r="C25" s="9" t="s">
        <v>49</v>
      </c>
      <c r="D25" s="10" t="s">
        <v>53</v>
      </c>
      <c r="E25" s="21">
        <v>647901</v>
      </c>
      <c r="F25" s="21">
        <v>647901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3">
        <v>0</v>
      </c>
      <c r="M25" s="21">
        <v>0</v>
      </c>
      <c r="N25" s="13">
        <v>0</v>
      </c>
      <c r="O25" s="13">
        <v>0</v>
      </c>
      <c r="P25" s="21">
        <f t="shared" si="0"/>
        <v>647901</v>
      </c>
    </row>
    <row r="26" spans="1:16" ht="26.4" x14ac:dyDescent="0.3">
      <c r="A26" s="5"/>
      <c r="B26" s="4" t="s">
        <v>24</v>
      </c>
      <c r="C26" s="6"/>
      <c r="D26" s="7" t="s">
        <v>25</v>
      </c>
      <c r="E26" s="20">
        <v>1087478</v>
      </c>
      <c r="F26" s="20">
        <v>1087478</v>
      </c>
      <c r="G26" s="20">
        <v>593122</v>
      </c>
      <c r="H26" s="20">
        <v>107983</v>
      </c>
      <c r="I26" s="20">
        <v>0</v>
      </c>
      <c r="J26" s="20">
        <v>787889</v>
      </c>
      <c r="K26" s="20">
        <v>10286</v>
      </c>
      <c r="L26" s="12">
        <v>0</v>
      </c>
      <c r="M26" s="20">
        <v>0</v>
      </c>
      <c r="N26" s="12">
        <v>777603</v>
      </c>
      <c r="O26" s="12">
        <v>777603</v>
      </c>
      <c r="P26" s="20">
        <f t="shared" si="0"/>
        <v>1875367</v>
      </c>
    </row>
    <row r="27" spans="1:16" ht="26.4" x14ac:dyDescent="0.3">
      <c r="A27" s="3"/>
      <c r="B27" s="8" t="s">
        <v>55</v>
      </c>
      <c r="C27" s="9" t="s">
        <v>54</v>
      </c>
      <c r="D27" s="10" t="s">
        <v>56</v>
      </c>
      <c r="E27" s="21">
        <v>17000</v>
      </c>
      <c r="F27" s="21">
        <v>17000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3">
        <v>0</v>
      </c>
      <c r="M27" s="21">
        <v>0</v>
      </c>
      <c r="N27" s="13">
        <v>0</v>
      </c>
      <c r="O27" s="13">
        <v>0</v>
      </c>
      <c r="P27" s="21">
        <f t="shared" si="0"/>
        <v>17000</v>
      </c>
    </row>
    <row r="28" spans="1:16" ht="39.6" x14ac:dyDescent="0.3">
      <c r="A28" s="3"/>
      <c r="B28" s="8" t="s">
        <v>57</v>
      </c>
      <c r="C28" s="9" t="s">
        <v>54</v>
      </c>
      <c r="D28" s="10" t="s">
        <v>58</v>
      </c>
      <c r="E28" s="21">
        <v>19225</v>
      </c>
      <c r="F28" s="21">
        <v>19225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3">
        <v>0</v>
      </c>
      <c r="M28" s="21">
        <v>0</v>
      </c>
      <c r="N28" s="13">
        <v>0</v>
      </c>
      <c r="O28" s="13">
        <v>0</v>
      </c>
      <c r="P28" s="21">
        <f t="shared" si="0"/>
        <v>19225</v>
      </c>
    </row>
    <row r="29" spans="1:16" ht="26.4" x14ac:dyDescent="0.3">
      <c r="A29" s="3"/>
      <c r="B29" s="8" t="s">
        <v>59</v>
      </c>
      <c r="C29" s="9" t="s">
        <v>54</v>
      </c>
      <c r="D29" s="10" t="s">
        <v>60</v>
      </c>
      <c r="E29" s="21">
        <v>859253</v>
      </c>
      <c r="F29" s="21">
        <v>859253</v>
      </c>
      <c r="G29" s="21">
        <v>593122</v>
      </c>
      <c r="H29" s="21">
        <v>107983</v>
      </c>
      <c r="I29" s="21">
        <v>0</v>
      </c>
      <c r="J29" s="21">
        <v>787889</v>
      </c>
      <c r="K29" s="21">
        <v>10286</v>
      </c>
      <c r="L29" s="13">
        <v>0</v>
      </c>
      <c r="M29" s="21">
        <v>0</v>
      </c>
      <c r="N29" s="13">
        <v>777603</v>
      </c>
      <c r="O29" s="13">
        <v>777603</v>
      </c>
      <c r="P29" s="21">
        <f t="shared" si="0"/>
        <v>1647142</v>
      </c>
    </row>
    <row r="30" spans="1:16" ht="66" x14ac:dyDescent="0.3">
      <c r="A30" s="3"/>
      <c r="B30" s="8" t="s">
        <v>61</v>
      </c>
      <c r="C30" s="9" t="s">
        <v>54</v>
      </c>
      <c r="D30" s="10" t="s">
        <v>62</v>
      </c>
      <c r="E30" s="21">
        <v>192000</v>
      </c>
      <c r="F30" s="21">
        <v>192000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3">
        <v>0</v>
      </c>
      <c r="M30" s="21">
        <v>0</v>
      </c>
      <c r="N30" s="13">
        <v>0</v>
      </c>
      <c r="O30" s="13">
        <v>0</v>
      </c>
      <c r="P30" s="21">
        <f t="shared" si="0"/>
        <v>192000</v>
      </c>
    </row>
    <row r="31" spans="1:16" x14ac:dyDescent="0.3">
      <c r="A31" s="5"/>
      <c r="B31" s="4" t="s">
        <v>63</v>
      </c>
      <c r="C31" s="6"/>
      <c r="D31" s="7" t="s">
        <v>64</v>
      </c>
      <c r="E31" s="20">
        <v>1284908</v>
      </c>
      <c r="F31" s="20">
        <v>1284908</v>
      </c>
      <c r="G31" s="20">
        <v>477200</v>
      </c>
      <c r="H31" s="20">
        <v>60624</v>
      </c>
      <c r="I31" s="20">
        <v>0</v>
      </c>
      <c r="J31" s="20">
        <v>2405662</v>
      </c>
      <c r="K31" s="20">
        <v>0</v>
      </c>
      <c r="L31" s="12">
        <v>0</v>
      </c>
      <c r="M31" s="20">
        <v>0</v>
      </c>
      <c r="N31" s="12">
        <v>2405662</v>
      </c>
      <c r="O31" s="12">
        <v>2405662</v>
      </c>
      <c r="P31" s="20">
        <f t="shared" si="0"/>
        <v>3690570</v>
      </c>
    </row>
    <row r="32" spans="1:16" x14ac:dyDescent="0.3">
      <c r="A32" s="3"/>
      <c r="B32" s="8" t="s">
        <v>66</v>
      </c>
      <c r="C32" s="9" t="s">
        <v>65</v>
      </c>
      <c r="D32" s="10" t="s">
        <v>67</v>
      </c>
      <c r="E32" s="21">
        <v>995380</v>
      </c>
      <c r="F32" s="21">
        <v>995380</v>
      </c>
      <c r="G32" s="21">
        <v>477200</v>
      </c>
      <c r="H32" s="21">
        <v>60624</v>
      </c>
      <c r="I32" s="21">
        <v>0</v>
      </c>
      <c r="J32" s="21">
        <v>2405662</v>
      </c>
      <c r="K32" s="21">
        <v>0</v>
      </c>
      <c r="L32" s="13">
        <v>0</v>
      </c>
      <c r="M32" s="21">
        <v>0</v>
      </c>
      <c r="N32" s="13">
        <v>2405662</v>
      </c>
      <c r="O32" s="13">
        <v>2405662</v>
      </c>
      <c r="P32" s="21">
        <f t="shared" si="0"/>
        <v>3401042</v>
      </c>
    </row>
    <row r="33" spans="1:16" ht="39.6" x14ac:dyDescent="0.3">
      <c r="A33" s="3"/>
      <c r="B33" s="8" t="s">
        <v>68</v>
      </c>
      <c r="C33" s="9" t="s">
        <v>65</v>
      </c>
      <c r="D33" s="10" t="s">
        <v>69</v>
      </c>
      <c r="E33" s="21">
        <v>210300</v>
      </c>
      <c r="F33" s="21">
        <v>210300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3">
        <v>0</v>
      </c>
      <c r="M33" s="21">
        <v>0</v>
      </c>
      <c r="N33" s="13">
        <v>0</v>
      </c>
      <c r="O33" s="13">
        <v>0</v>
      </c>
      <c r="P33" s="21">
        <f t="shared" si="0"/>
        <v>210300</v>
      </c>
    </row>
    <row r="34" spans="1:16" ht="52.8" x14ac:dyDescent="0.3">
      <c r="A34" s="3"/>
      <c r="B34" s="8" t="s">
        <v>70</v>
      </c>
      <c r="C34" s="9" t="s">
        <v>65</v>
      </c>
      <c r="D34" s="10" t="s">
        <v>71</v>
      </c>
      <c r="E34" s="21">
        <v>53120</v>
      </c>
      <c r="F34" s="21">
        <v>53120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3">
        <v>0</v>
      </c>
      <c r="M34" s="21">
        <v>0</v>
      </c>
      <c r="N34" s="13">
        <v>0</v>
      </c>
      <c r="O34" s="13">
        <v>0</v>
      </c>
      <c r="P34" s="21">
        <f t="shared" si="0"/>
        <v>53120</v>
      </c>
    </row>
    <row r="35" spans="1:16" ht="39.6" x14ac:dyDescent="0.3">
      <c r="A35" s="3"/>
      <c r="B35" s="8" t="s">
        <v>72</v>
      </c>
      <c r="C35" s="9" t="s">
        <v>65</v>
      </c>
      <c r="D35" s="10" t="s">
        <v>73</v>
      </c>
      <c r="E35" s="21">
        <v>26108</v>
      </c>
      <c r="F35" s="21">
        <v>26108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13">
        <v>0</v>
      </c>
      <c r="M35" s="21">
        <v>0</v>
      </c>
      <c r="N35" s="13">
        <v>0</v>
      </c>
      <c r="O35" s="13">
        <v>0</v>
      </c>
      <c r="P35" s="21">
        <f t="shared" si="0"/>
        <v>26108</v>
      </c>
    </row>
    <row r="36" spans="1:16" x14ac:dyDescent="0.3">
      <c r="A36" s="5"/>
      <c r="B36" s="4" t="s">
        <v>74</v>
      </c>
      <c r="C36" s="6"/>
      <c r="D36" s="7" t="s">
        <v>75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410646.87</v>
      </c>
      <c r="K36" s="20">
        <v>0</v>
      </c>
      <c r="L36" s="12">
        <v>0</v>
      </c>
      <c r="M36" s="20">
        <v>0</v>
      </c>
      <c r="N36" s="12">
        <v>410646.87</v>
      </c>
      <c r="O36" s="12">
        <v>410646.87</v>
      </c>
      <c r="P36" s="20">
        <f t="shared" si="0"/>
        <v>410646.87</v>
      </c>
    </row>
    <row r="37" spans="1:16" ht="26.4" x14ac:dyDescent="0.3">
      <c r="A37" s="3"/>
      <c r="B37" s="8" t="s">
        <v>76</v>
      </c>
      <c r="C37" s="9" t="s">
        <v>31</v>
      </c>
      <c r="D37" s="10" t="s">
        <v>77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410646.87</v>
      </c>
      <c r="K37" s="21">
        <v>0</v>
      </c>
      <c r="L37" s="13">
        <v>0</v>
      </c>
      <c r="M37" s="21">
        <v>0</v>
      </c>
      <c r="N37" s="13">
        <v>410646.87</v>
      </c>
      <c r="O37" s="13">
        <v>410646.87</v>
      </c>
      <c r="P37" s="21">
        <f t="shared" si="0"/>
        <v>410646.87</v>
      </c>
    </row>
    <row r="38" spans="1:16" ht="26.4" x14ac:dyDescent="0.3">
      <c r="A38" s="5"/>
      <c r="B38" s="4" t="s">
        <v>29</v>
      </c>
      <c r="C38" s="6"/>
      <c r="D38" s="7" t="s">
        <v>30</v>
      </c>
      <c r="E38" s="20">
        <v>200000</v>
      </c>
      <c r="F38" s="20">
        <v>200000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2">
        <v>0</v>
      </c>
      <c r="M38" s="20">
        <v>0</v>
      </c>
      <c r="N38" s="12">
        <v>0</v>
      </c>
      <c r="O38" s="12">
        <v>0</v>
      </c>
      <c r="P38" s="20">
        <f t="shared" si="0"/>
        <v>200000</v>
      </c>
    </row>
    <row r="39" spans="1:16" x14ac:dyDescent="0.3">
      <c r="A39" s="3"/>
      <c r="B39" s="8" t="s">
        <v>79</v>
      </c>
      <c r="C39" s="9" t="s">
        <v>78</v>
      </c>
      <c r="D39" s="10" t="s">
        <v>80</v>
      </c>
      <c r="E39" s="21">
        <v>200000</v>
      </c>
      <c r="F39" s="21">
        <v>200000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3">
        <v>0</v>
      </c>
      <c r="M39" s="21">
        <v>0</v>
      </c>
      <c r="N39" s="13">
        <v>0</v>
      </c>
      <c r="O39" s="13">
        <v>0</v>
      </c>
      <c r="P39" s="21">
        <f t="shared" si="0"/>
        <v>200000</v>
      </c>
    </row>
    <row r="40" spans="1:16" x14ac:dyDescent="0.3">
      <c r="A40" s="5"/>
      <c r="B40" s="4" t="s">
        <v>34</v>
      </c>
      <c r="C40" s="6"/>
      <c r="D40" s="7" t="s">
        <v>35</v>
      </c>
      <c r="E40" s="20">
        <v>1573000</v>
      </c>
      <c r="F40" s="20">
        <v>1573000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2">
        <v>0</v>
      </c>
      <c r="M40" s="20">
        <v>0</v>
      </c>
      <c r="N40" s="12">
        <v>0</v>
      </c>
      <c r="O40" s="12">
        <v>0</v>
      </c>
      <c r="P40" s="20">
        <f t="shared" si="0"/>
        <v>1573000</v>
      </c>
    </row>
    <row r="41" spans="1:16" x14ac:dyDescent="0.3">
      <c r="A41" s="3"/>
      <c r="B41" s="8" t="s">
        <v>82</v>
      </c>
      <c r="C41" s="9" t="s">
        <v>81</v>
      </c>
      <c r="D41" s="10" t="s">
        <v>83</v>
      </c>
      <c r="E41" s="21">
        <v>4000</v>
      </c>
      <c r="F41" s="21">
        <v>4000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3">
        <v>0</v>
      </c>
      <c r="M41" s="21">
        <v>0</v>
      </c>
      <c r="N41" s="13">
        <v>0</v>
      </c>
      <c r="O41" s="13">
        <v>0</v>
      </c>
      <c r="P41" s="21">
        <f t="shared" si="0"/>
        <v>4000</v>
      </c>
    </row>
    <row r="42" spans="1:16" ht="39.6" x14ac:dyDescent="0.3">
      <c r="A42" s="3"/>
      <c r="B42" s="8" t="s">
        <v>85</v>
      </c>
      <c r="C42" s="9" t="s">
        <v>84</v>
      </c>
      <c r="D42" s="10" t="s">
        <v>86</v>
      </c>
      <c r="E42" s="21">
        <v>1569000</v>
      </c>
      <c r="F42" s="21">
        <v>1569000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3">
        <v>0</v>
      </c>
      <c r="M42" s="21">
        <v>0</v>
      </c>
      <c r="N42" s="13">
        <v>0</v>
      </c>
      <c r="O42" s="13">
        <v>0</v>
      </c>
      <c r="P42" s="21">
        <f t="shared" si="0"/>
        <v>1569000</v>
      </c>
    </row>
    <row r="43" spans="1:16" ht="26.4" x14ac:dyDescent="0.3">
      <c r="A43" s="4" t="s">
        <v>87</v>
      </c>
      <c r="B43" s="5"/>
      <c r="C43" s="6"/>
      <c r="D43" s="7" t="s">
        <v>88</v>
      </c>
      <c r="E43" s="20">
        <v>131904034</v>
      </c>
      <c r="F43" s="20">
        <v>131904034</v>
      </c>
      <c r="G43" s="20">
        <v>83310785</v>
      </c>
      <c r="H43" s="20">
        <v>18989333</v>
      </c>
      <c r="I43" s="20">
        <v>0</v>
      </c>
      <c r="J43" s="20">
        <v>17105846.18</v>
      </c>
      <c r="K43" s="20">
        <v>3218466.9499999997</v>
      </c>
      <c r="L43" s="12">
        <v>0</v>
      </c>
      <c r="M43" s="20">
        <v>2051.1800000000003</v>
      </c>
      <c r="N43" s="12">
        <v>13887379.23</v>
      </c>
      <c r="O43" s="12">
        <v>13777416</v>
      </c>
      <c r="P43" s="20">
        <f t="shared" ref="P43:P74" si="1">E43+J43</f>
        <v>149009880.18000001</v>
      </c>
    </row>
    <row r="44" spans="1:16" x14ac:dyDescent="0.3">
      <c r="A44" s="5"/>
      <c r="B44" s="4" t="s">
        <v>89</v>
      </c>
      <c r="C44" s="6"/>
      <c r="D44" s="7" t="s">
        <v>90</v>
      </c>
      <c r="E44" s="20">
        <v>129601755</v>
      </c>
      <c r="F44" s="20">
        <v>129601755</v>
      </c>
      <c r="G44" s="20">
        <v>82242685</v>
      </c>
      <c r="H44" s="20">
        <v>18632988</v>
      </c>
      <c r="I44" s="20">
        <v>0</v>
      </c>
      <c r="J44" s="20">
        <v>17090846.18</v>
      </c>
      <c r="K44" s="20">
        <v>3218466.9499999997</v>
      </c>
      <c r="L44" s="12">
        <v>0</v>
      </c>
      <c r="M44" s="20">
        <v>2051.1800000000003</v>
      </c>
      <c r="N44" s="12">
        <v>13872379.23</v>
      </c>
      <c r="O44" s="12">
        <v>13762416</v>
      </c>
      <c r="P44" s="20">
        <f t="shared" si="1"/>
        <v>146692601.18000001</v>
      </c>
    </row>
    <row r="45" spans="1:16" x14ac:dyDescent="0.3">
      <c r="A45" s="3"/>
      <c r="B45" s="8" t="s">
        <v>92</v>
      </c>
      <c r="C45" s="9" t="s">
        <v>91</v>
      </c>
      <c r="D45" s="10" t="s">
        <v>93</v>
      </c>
      <c r="E45" s="21">
        <v>25266479</v>
      </c>
      <c r="F45" s="21">
        <v>25266479</v>
      </c>
      <c r="G45" s="21">
        <v>15327900</v>
      </c>
      <c r="H45" s="21">
        <v>4842847</v>
      </c>
      <c r="I45" s="21">
        <v>0</v>
      </c>
      <c r="J45" s="21">
        <v>4040018.2399999998</v>
      </c>
      <c r="K45" s="21">
        <v>2816389.2399999998</v>
      </c>
      <c r="L45" s="13">
        <v>0</v>
      </c>
      <c r="M45" s="21">
        <v>347.96000000000004</v>
      </c>
      <c r="N45" s="13">
        <v>1223629</v>
      </c>
      <c r="O45" s="13">
        <v>1223629</v>
      </c>
      <c r="P45" s="21">
        <f t="shared" si="1"/>
        <v>29306497.239999998</v>
      </c>
    </row>
    <row r="46" spans="1:16" ht="66" x14ac:dyDescent="0.3">
      <c r="A46" s="3"/>
      <c r="B46" s="8" t="s">
        <v>26</v>
      </c>
      <c r="C46" s="9" t="s">
        <v>94</v>
      </c>
      <c r="D46" s="10" t="s">
        <v>95</v>
      </c>
      <c r="E46" s="21">
        <v>93995025</v>
      </c>
      <c r="F46" s="21">
        <v>93995025</v>
      </c>
      <c r="G46" s="21">
        <v>60492453</v>
      </c>
      <c r="H46" s="21">
        <v>12675280</v>
      </c>
      <c r="I46" s="21">
        <v>0</v>
      </c>
      <c r="J46" s="21">
        <v>11225826.84</v>
      </c>
      <c r="K46" s="21">
        <v>300307.61</v>
      </c>
      <c r="L46" s="13">
        <v>0</v>
      </c>
      <c r="M46" s="21">
        <v>1703.22</v>
      </c>
      <c r="N46" s="13">
        <v>10925519.23</v>
      </c>
      <c r="O46" s="13">
        <v>10815556</v>
      </c>
      <c r="P46" s="21">
        <f t="shared" si="1"/>
        <v>105220851.84</v>
      </c>
    </row>
    <row r="47" spans="1:16" ht="26.4" x14ac:dyDescent="0.3">
      <c r="A47" s="3"/>
      <c r="B47" s="8" t="s">
        <v>96</v>
      </c>
      <c r="C47" s="9" t="s">
        <v>94</v>
      </c>
      <c r="D47" s="10" t="s">
        <v>97</v>
      </c>
      <c r="E47" s="21">
        <v>78100</v>
      </c>
      <c r="F47" s="21">
        <v>78100</v>
      </c>
      <c r="G47" s="21">
        <v>64000</v>
      </c>
      <c r="H47" s="21">
        <v>0</v>
      </c>
      <c r="I47" s="21">
        <v>0</v>
      </c>
      <c r="J47" s="21">
        <v>0</v>
      </c>
      <c r="K47" s="21">
        <v>0</v>
      </c>
      <c r="L47" s="13">
        <v>0</v>
      </c>
      <c r="M47" s="21">
        <v>0</v>
      </c>
      <c r="N47" s="13">
        <v>0</v>
      </c>
      <c r="O47" s="13">
        <v>0</v>
      </c>
      <c r="P47" s="21">
        <f t="shared" si="1"/>
        <v>78100</v>
      </c>
    </row>
    <row r="48" spans="1:16" ht="39.6" x14ac:dyDescent="0.3">
      <c r="A48" s="3"/>
      <c r="B48" s="8" t="s">
        <v>99</v>
      </c>
      <c r="C48" s="9" t="s">
        <v>98</v>
      </c>
      <c r="D48" s="10" t="s">
        <v>100</v>
      </c>
      <c r="E48" s="21">
        <v>2903945</v>
      </c>
      <c r="F48" s="21">
        <v>2903945</v>
      </c>
      <c r="G48" s="21">
        <v>1686900</v>
      </c>
      <c r="H48" s="21">
        <v>521208</v>
      </c>
      <c r="I48" s="21">
        <v>0</v>
      </c>
      <c r="J48" s="21">
        <v>1533654.4</v>
      </c>
      <c r="K48" s="21">
        <v>29533.4</v>
      </c>
      <c r="L48" s="13">
        <v>0</v>
      </c>
      <c r="M48" s="21">
        <v>0</v>
      </c>
      <c r="N48" s="13">
        <v>1504121</v>
      </c>
      <c r="O48" s="13">
        <v>1504121</v>
      </c>
      <c r="P48" s="21">
        <f t="shared" si="1"/>
        <v>4437599.4000000004</v>
      </c>
    </row>
    <row r="49" spans="1:16" ht="26.4" x14ac:dyDescent="0.3">
      <c r="A49" s="3"/>
      <c r="B49" s="8" t="s">
        <v>102</v>
      </c>
      <c r="C49" s="9" t="s">
        <v>101</v>
      </c>
      <c r="D49" s="10" t="s">
        <v>103</v>
      </c>
      <c r="E49" s="21">
        <v>1378524</v>
      </c>
      <c r="F49" s="21">
        <v>1378524</v>
      </c>
      <c r="G49" s="21">
        <v>958892</v>
      </c>
      <c r="H49" s="21">
        <v>26683</v>
      </c>
      <c r="I49" s="21">
        <v>0</v>
      </c>
      <c r="J49" s="21">
        <v>30110</v>
      </c>
      <c r="K49" s="21">
        <v>0</v>
      </c>
      <c r="L49" s="13">
        <v>0</v>
      </c>
      <c r="M49" s="21">
        <v>0</v>
      </c>
      <c r="N49" s="13">
        <v>30110</v>
      </c>
      <c r="O49" s="13">
        <v>30110</v>
      </c>
      <c r="P49" s="21">
        <f t="shared" si="1"/>
        <v>1408634</v>
      </c>
    </row>
    <row r="50" spans="1:16" x14ac:dyDescent="0.3">
      <c r="A50" s="3"/>
      <c r="B50" s="8" t="s">
        <v>104</v>
      </c>
      <c r="C50" s="9" t="s">
        <v>101</v>
      </c>
      <c r="D50" s="10" t="s">
        <v>105</v>
      </c>
      <c r="E50" s="21">
        <v>2216946</v>
      </c>
      <c r="F50" s="21">
        <v>2216946</v>
      </c>
      <c r="G50" s="21">
        <v>1656230</v>
      </c>
      <c r="H50" s="21">
        <v>46468</v>
      </c>
      <c r="I50" s="21">
        <v>0</v>
      </c>
      <c r="J50" s="21">
        <v>74500</v>
      </c>
      <c r="K50" s="21">
        <v>0</v>
      </c>
      <c r="L50" s="13">
        <v>0</v>
      </c>
      <c r="M50" s="21">
        <v>0</v>
      </c>
      <c r="N50" s="13">
        <v>74500</v>
      </c>
      <c r="O50" s="13">
        <v>74500</v>
      </c>
      <c r="P50" s="21">
        <f t="shared" si="1"/>
        <v>2291446</v>
      </c>
    </row>
    <row r="51" spans="1:16" ht="26.4" x14ac:dyDescent="0.3">
      <c r="A51" s="3"/>
      <c r="B51" s="8" t="s">
        <v>106</v>
      </c>
      <c r="C51" s="9" t="s">
        <v>101</v>
      </c>
      <c r="D51" s="10" t="s">
        <v>107</v>
      </c>
      <c r="E51" s="21">
        <v>846488</v>
      </c>
      <c r="F51" s="21">
        <v>846488</v>
      </c>
      <c r="G51" s="21">
        <v>622000</v>
      </c>
      <c r="H51" s="21">
        <v>10942</v>
      </c>
      <c r="I51" s="21">
        <v>0</v>
      </c>
      <c r="J51" s="21">
        <v>43009.2</v>
      </c>
      <c r="K51" s="21">
        <v>9.1999999999999993</v>
      </c>
      <c r="L51" s="13">
        <v>0</v>
      </c>
      <c r="M51" s="21">
        <v>0</v>
      </c>
      <c r="N51" s="13">
        <v>43000</v>
      </c>
      <c r="O51" s="13">
        <v>43000</v>
      </c>
      <c r="P51" s="21">
        <f t="shared" si="1"/>
        <v>889497.2</v>
      </c>
    </row>
    <row r="52" spans="1:16" x14ac:dyDescent="0.3">
      <c r="A52" s="3"/>
      <c r="B52" s="8" t="s">
        <v>108</v>
      </c>
      <c r="C52" s="9" t="s">
        <v>101</v>
      </c>
      <c r="D52" s="10" t="s">
        <v>109</v>
      </c>
      <c r="E52" s="21">
        <v>2494240</v>
      </c>
      <c r="F52" s="21">
        <v>2494240</v>
      </c>
      <c r="G52" s="21">
        <v>1434310</v>
      </c>
      <c r="H52" s="21">
        <v>509560</v>
      </c>
      <c r="I52" s="21">
        <v>0</v>
      </c>
      <c r="J52" s="21">
        <v>143727.5</v>
      </c>
      <c r="K52" s="21">
        <v>72227.5</v>
      </c>
      <c r="L52" s="13">
        <v>0</v>
      </c>
      <c r="M52" s="21">
        <v>0</v>
      </c>
      <c r="N52" s="13">
        <v>71500</v>
      </c>
      <c r="O52" s="13">
        <v>71500</v>
      </c>
      <c r="P52" s="21">
        <f t="shared" si="1"/>
        <v>2637967.5</v>
      </c>
    </row>
    <row r="53" spans="1:16" x14ac:dyDescent="0.3">
      <c r="A53" s="3"/>
      <c r="B53" s="8" t="s">
        <v>110</v>
      </c>
      <c r="C53" s="9" t="s">
        <v>101</v>
      </c>
      <c r="D53" s="10" t="s">
        <v>111</v>
      </c>
      <c r="E53" s="21">
        <v>396668</v>
      </c>
      <c r="F53" s="21">
        <v>396668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3">
        <v>0</v>
      </c>
      <c r="M53" s="21">
        <v>0</v>
      </c>
      <c r="N53" s="13">
        <v>0</v>
      </c>
      <c r="O53" s="13">
        <v>0</v>
      </c>
      <c r="P53" s="21">
        <f t="shared" si="1"/>
        <v>396668</v>
      </c>
    </row>
    <row r="54" spans="1:16" ht="39.6" x14ac:dyDescent="0.3">
      <c r="A54" s="3"/>
      <c r="B54" s="8" t="s">
        <v>112</v>
      </c>
      <c r="C54" s="9" t="s">
        <v>101</v>
      </c>
      <c r="D54" s="10" t="s">
        <v>113</v>
      </c>
      <c r="E54" s="21">
        <v>25340</v>
      </c>
      <c r="F54" s="21">
        <v>25340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13">
        <v>0</v>
      </c>
      <c r="M54" s="21">
        <v>0</v>
      </c>
      <c r="N54" s="13">
        <v>0</v>
      </c>
      <c r="O54" s="13">
        <v>0</v>
      </c>
      <c r="P54" s="21">
        <f t="shared" si="1"/>
        <v>25340</v>
      </c>
    </row>
    <row r="55" spans="1:16" ht="26.4" x14ac:dyDescent="0.3">
      <c r="A55" s="5"/>
      <c r="B55" s="4" t="s">
        <v>24</v>
      </c>
      <c r="C55" s="6"/>
      <c r="D55" s="7" t="s">
        <v>25</v>
      </c>
      <c r="E55" s="20">
        <v>365553</v>
      </c>
      <c r="F55" s="20">
        <v>365553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2">
        <v>0</v>
      </c>
      <c r="M55" s="20">
        <v>0</v>
      </c>
      <c r="N55" s="12">
        <v>0</v>
      </c>
      <c r="O55" s="12">
        <v>0</v>
      </c>
      <c r="P55" s="20">
        <f t="shared" si="1"/>
        <v>365553</v>
      </c>
    </row>
    <row r="56" spans="1:16" ht="66" x14ac:dyDescent="0.3">
      <c r="A56" s="3"/>
      <c r="B56" s="8" t="s">
        <v>61</v>
      </c>
      <c r="C56" s="9" t="s">
        <v>54</v>
      </c>
      <c r="D56" s="10" t="s">
        <v>62</v>
      </c>
      <c r="E56" s="21">
        <v>365553</v>
      </c>
      <c r="F56" s="21">
        <v>365553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3">
        <v>0</v>
      </c>
      <c r="M56" s="21">
        <v>0</v>
      </c>
      <c r="N56" s="13">
        <v>0</v>
      </c>
      <c r="O56" s="13">
        <v>0</v>
      </c>
      <c r="P56" s="21">
        <f t="shared" si="1"/>
        <v>365553</v>
      </c>
    </row>
    <row r="57" spans="1:16" x14ac:dyDescent="0.3">
      <c r="A57" s="5"/>
      <c r="B57" s="4" t="s">
        <v>63</v>
      </c>
      <c r="C57" s="6"/>
      <c r="D57" s="7" t="s">
        <v>64</v>
      </c>
      <c r="E57" s="20">
        <v>1865326</v>
      </c>
      <c r="F57" s="20">
        <v>1865326</v>
      </c>
      <c r="G57" s="20">
        <v>1068100</v>
      </c>
      <c r="H57" s="20">
        <v>356345</v>
      </c>
      <c r="I57" s="20">
        <v>0</v>
      </c>
      <c r="J57" s="20">
        <v>15000</v>
      </c>
      <c r="K57" s="20">
        <v>0</v>
      </c>
      <c r="L57" s="12">
        <v>0</v>
      </c>
      <c r="M57" s="20">
        <v>0</v>
      </c>
      <c r="N57" s="12">
        <v>15000</v>
      </c>
      <c r="O57" s="12">
        <v>15000</v>
      </c>
      <c r="P57" s="20">
        <f t="shared" si="1"/>
        <v>1880326</v>
      </c>
    </row>
    <row r="58" spans="1:16" ht="26.4" x14ac:dyDescent="0.3">
      <c r="A58" s="3"/>
      <c r="B58" s="8" t="s">
        <v>114</v>
      </c>
      <c r="C58" s="9" t="s">
        <v>65</v>
      </c>
      <c r="D58" s="10" t="s">
        <v>115</v>
      </c>
      <c r="E58" s="21">
        <v>1863142</v>
      </c>
      <c r="F58" s="21">
        <v>1863142</v>
      </c>
      <c r="G58" s="21">
        <v>1068100</v>
      </c>
      <c r="H58" s="21">
        <v>356345</v>
      </c>
      <c r="I58" s="21">
        <v>0</v>
      </c>
      <c r="J58" s="21">
        <v>15000</v>
      </c>
      <c r="K58" s="21">
        <v>0</v>
      </c>
      <c r="L58" s="13">
        <v>0</v>
      </c>
      <c r="M58" s="21">
        <v>0</v>
      </c>
      <c r="N58" s="13">
        <v>15000</v>
      </c>
      <c r="O58" s="13">
        <v>15000</v>
      </c>
      <c r="P58" s="21">
        <f t="shared" si="1"/>
        <v>1878142</v>
      </c>
    </row>
    <row r="59" spans="1:16" ht="52.8" x14ac:dyDescent="0.3">
      <c r="A59" s="3"/>
      <c r="B59" s="8" t="s">
        <v>70</v>
      </c>
      <c r="C59" s="9" t="s">
        <v>65</v>
      </c>
      <c r="D59" s="10" t="s">
        <v>71</v>
      </c>
      <c r="E59" s="21">
        <v>2184</v>
      </c>
      <c r="F59" s="21">
        <v>2184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3">
        <v>0</v>
      </c>
      <c r="M59" s="21">
        <v>0</v>
      </c>
      <c r="N59" s="13">
        <v>0</v>
      </c>
      <c r="O59" s="13">
        <v>0</v>
      </c>
      <c r="P59" s="21">
        <f t="shared" si="1"/>
        <v>2184</v>
      </c>
    </row>
    <row r="60" spans="1:16" x14ac:dyDescent="0.3">
      <c r="A60" s="5"/>
      <c r="B60" s="4" t="s">
        <v>34</v>
      </c>
      <c r="C60" s="6"/>
      <c r="D60" s="7" t="s">
        <v>35</v>
      </c>
      <c r="E60" s="20">
        <v>71400</v>
      </c>
      <c r="F60" s="20">
        <v>71400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2">
        <v>0</v>
      </c>
      <c r="M60" s="20">
        <v>0</v>
      </c>
      <c r="N60" s="12">
        <v>0</v>
      </c>
      <c r="O60" s="12">
        <v>0</v>
      </c>
      <c r="P60" s="20">
        <f t="shared" si="1"/>
        <v>71400</v>
      </c>
    </row>
    <row r="61" spans="1:16" ht="39.6" x14ac:dyDescent="0.3">
      <c r="A61" s="3"/>
      <c r="B61" s="8" t="s">
        <v>85</v>
      </c>
      <c r="C61" s="9" t="s">
        <v>84</v>
      </c>
      <c r="D61" s="10" t="s">
        <v>86</v>
      </c>
      <c r="E61" s="21">
        <v>71400</v>
      </c>
      <c r="F61" s="21">
        <v>71400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3">
        <v>0</v>
      </c>
      <c r="M61" s="21">
        <v>0</v>
      </c>
      <c r="N61" s="13">
        <v>0</v>
      </c>
      <c r="O61" s="13">
        <v>0</v>
      </c>
      <c r="P61" s="21">
        <f t="shared" si="1"/>
        <v>71400</v>
      </c>
    </row>
    <row r="62" spans="1:16" ht="39.6" x14ac:dyDescent="0.3">
      <c r="A62" s="4" t="s">
        <v>116</v>
      </c>
      <c r="B62" s="5"/>
      <c r="C62" s="6"/>
      <c r="D62" s="7" t="s">
        <v>117</v>
      </c>
      <c r="E62" s="20">
        <v>241747595</v>
      </c>
      <c r="F62" s="20">
        <v>241747595</v>
      </c>
      <c r="G62" s="20">
        <v>3242814</v>
      </c>
      <c r="H62" s="20">
        <v>158181</v>
      </c>
      <c r="I62" s="20">
        <v>0</v>
      </c>
      <c r="J62" s="20">
        <v>281934.8</v>
      </c>
      <c r="K62" s="20">
        <v>34934.800000000003</v>
      </c>
      <c r="L62" s="12">
        <v>10262</v>
      </c>
      <c r="M62" s="20">
        <v>0</v>
      </c>
      <c r="N62" s="12">
        <v>247000</v>
      </c>
      <c r="O62" s="12">
        <v>247000</v>
      </c>
      <c r="P62" s="20">
        <f t="shared" si="1"/>
        <v>242029529.80000001</v>
      </c>
    </row>
    <row r="63" spans="1:16" x14ac:dyDescent="0.3">
      <c r="A63" s="5"/>
      <c r="B63" s="4" t="s">
        <v>89</v>
      </c>
      <c r="C63" s="6"/>
      <c r="D63" s="7" t="s">
        <v>90</v>
      </c>
      <c r="E63" s="20">
        <v>723824</v>
      </c>
      <c r="F63" s="20">
        <v>723824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2">
        <v>0</v>
      </c>
      <c r="M63" s="20">
        <v>0</v>
      </c>
      <c r="N63" s="12">
        <v>0</v>
      </c>
      <c r="O63" s="12">
        <v>0</v>
      </c>
      <c r="P63" s="20">
        <f t="shared" si="1"/>
        <v>723824</v>
      </c>
    </row>
    <row r="64" spans="1:16" ht="66" x14ac:dyDescent="0.3">
      <c r="A64" s="3"/>
      <c r="B64" s="8" t="s">
        <v>118</v>
      </c>
      <c r="C64" s="9" t="s">
        <v>91</v>
      </c>
      <c r="D64" s="10" t="s">
        <v>119</v>
      </c>
      <c r="E64" s="21">
        <v>723824</v>
      </c>
      <c r="F64" s="21">
        <v>723824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3">
        <v>0</v>
      </c>
      <c r="M64" s="21">
        <v>0</v>
      </c>
      <c r="N64" s="13">
        <v>0</v>
      </c>
      <c r="O64" s="13">
        <v>0</v>
      </c>
      <c r="P64" s="21">
        <f t="shared" si="1"/>
        <v>723824</v>
      </c>
    </row>
    <row r="65" spans="1:16" x14ac:dyDescent="0.3">
      <c r="A65" s="5"/>
      <c r="B65" s="4" t="s">
        <v>41</v>
      </c>
      <c r="C65" s="6"/>
      <c r="D65" s="7" t="s">
        <v>42</v>
      </c>
      <c r="E65" s="20">
        <v>60000</v>
      </c>
      <c r="F65" s="20">
        <v>60000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2">
        <v>0</v>
      </c>
      <c r="M65" s="20">
        <v>0</v>
      </c>
      <c r="N65" s="12">
        <v>0</v>
      </c>
      <c r="O65" s="12">
        <v>0</v>
      </c>
      <c r="P65" s="20">
        <f t="shared" si="1"/>
        <v>60000</v>
      </c>
    </row>
    <row r="66" spans="1:16" x14ac:dyDescent="0.3">
      <c r="A66" s="3"/>
      <c r="B66" s="8" t="s">
        <v>52</v>
      </c>
      <c r="C66" s="9" t="s">
        <v>49</v>
      </c>
      <c r="D66" s="10" t="s">
        <v>53</v>
      </c>
      <c r="E66" s="21">
        <v>60000</v>
      </c>
      <c r="F66" s="21">
        <v>60000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3">
        <v>0</v>
      </c>
      <c r="M66" s="21">
        <v>0</v>
      </c>
      <c r="N66" s="13">
        <v>0</v>
      </c>
      <c r="O66" s="13">
        <v>0</v>
      </c>
      <c r="P66" s="21">
        <f t="shared" si="1"/>
        <v>60000</v>
      </c>
    </row>
    <row r="67" spans="1:16" ht="26.4" x14ac:dyDescent="0.3">
      <c r="A67" s="5"/>
      <c r="B67" s="4" t="s">
        <v>24</v>
      </c>
      <c r="C67" s="6"/>
      <c r="D67" s="7" t="s">
        <v>25</v>
      </c>
      <c r="E67" s="20">
        <v>240005971</v>
      </c>
      <c r="F67" s="20">
        <v>240005971</v>
      </c>
      <c r="G67" s="20">
        <v>3242814</v>
      </c>
      <c r="H67" s="20">
        <v>158181</v>
      </c>
      <c r="I67" s="20">
        <v>0</v>
      </c>
      <c r="J67" s="20">
        <v>81934.8</v>
      </c>
      <c r="K67" s="20">
        <v>34934.800000000003</v>
      </c>
      <c r="L67" s="12">
        <v>10262</v>
      </c>
      <c r="M67" s="20">
        <v>0</v>
      </c>
      <c r="N67" s="12">
        <v>47000</v>
      </c>
      <c r="O67" s="12">
        <v>47000</v>
      </c>
      <c r="P67" s="20">
        <f t="shared" si="1"/>
        <v>240087905.80000001</v>
      </c>
    </row>
    <row r="68" spans="1:16" ht="79.2" x14ac:dyDescent="0.3">
      <c r="A68" s="3"/>
      <c r="B68" s="8" t="s">
        <v>120</v>
      </c>
      <c r="C68" s="9" t="s">
        <v>96</v>
      </c>
      <c r="D68" s="10" t="s">
        <v>121</v>
      </c>
      <c r="E68" s="21">
        <v>6044465.7300000004</v>
      </c>
      <c r="F68" s="21">
        <v>6044465.7300000004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3">
        <v>0</v>
      </c>
      <c r="M68" s="21">
        <v>0</v>
      </c>
      <c r="N68" s="13">
        <v>0</v>
      </c>
      <c r="O68" s="13">
        <v>0</v>
      </c>
      <c r="P68" s="21">
        <f t="shared" si="1"/>
        <v>6044465.7300000004</v>
      </c>
    </row>
    <row r="69" spans="1:16" ht="79.2" x14ac:dyDescent="0.3">
      <c r="A69" s="3"/>
      <c r="B69" s="8" t="s">
        <v>122</v>
      </c>
      <c r="C69" s="9" t="s">
        <v>96</v>
      </c>
      <c r="D69" s="10" t="s">
        <v>123</v>
      </c>
      <c r="E69" s="21">
        <v>203443.51</v>
      </c>
      <c r="F69" s="21">
        <v>203443.51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3">
        <v>0</v>
      </c>
      <c r="M69" s="21">
        <v>0</v>
      </c>
      <c r="N69" s="13">
        <v>0</v>
      </c>
      <c r="O69" s="13">
        <v>0</v>
      </c>
      <c r="P69" s="21">
        <f t="shared" si="1"/>
        <v>203443.51</v>
      </c>
    </row>
    <row r="70" spans="1:16" ht="79.2" x14ac:dyDescent="0.3">
      <c r="A70" s="3"/>
      <c r="B70" s="8" t="s">
        <v>125</v>
      </c>
      <c r="C70" s="9" t="s">
        <v>124</v>
      </c>
      <c r="D70" s="10" t="s">
        <v>126</v>
      </c>
      <c r="E70" s="21">
        <v>118856.94</v>
      </c>
      <c r="F70" s="21">
        <v>118856.94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3">
        <v>0</v>
      </c>
      <c r="M70" s="21">
        <v>0</v>
      </c>
      <c r="N70" s="13">
        <v>0</v>
      </c>
      <c r="O70" s="13">
        <v>0</v>
      </c>
      <c r="P70" s="21">
        <f t="shared" si="1"/>
        <v>118856.94</v>
      </c>
    </row>
    <row r="71" spans="1:16" ht="79.2" x14ac:dyDescent="0.3">
      <c r="A71" s="3"/>
      <c r="B71" s="8" t="s">
        <v>127</v>
      </c>
      <c r="C71" s="9" t="s">
        <v>124</v>
      </c>
      <c r="D71" s="10" t="s">
        <v>128</v>
      </c>
      <c r="E71" s="21">
        <v>615451</v>
      </c>
      <c r="F71" s="21">
        <v>615451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3">
        <v>0</v>
      </c>
      <c r="M71" s="21">
        <v>0</v>
      </c>
      <c r="N71" s="13">
        <v>0</v>
      </c>
      <c r="O71" s="13">
        <v>0</v>
      </c>
      <c r="P71" s="21">
        <f t="shared" si="1"/>
        <v>615451</v>
      </c>
    </row>
    <row r="72" spans="1:16" ht="26.4" x14ac:dyDescent="0.3">
      <c r="A72" s="3"/>
      <c r="B72" s="8" t="s">
        <v>129</v>
      </c>
      <c r="C72" s="9" t="s">
        <v>124</v>
      </c>
      <c r="D72" s="10" t="s">
        <v>130</v>
      </c>
      <c r="E72" s="21">
        <v>260616.37</v>
      </c>
      <c r="F72" s="21">
        <v>260616.37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3">
        <v>0</v>
      </c>
      <c r="M72" s="21">
        <v>0</v>
      </c>
      <c r="N72" s="13">
        <v>0</v>
      </c>
      <c r="O72" s="13">
        <v>0</v>
      </c>
      <c r="P72" s="21">
        <f t="shared" si="1"/>
        <v>260616.37</v>
      </c>
    </row>
    <row r="73" spans="1:16" ht="26.4" x14ac:dyDescent="0.3">
      <c r="A73" s="3"/>
      <c r="B73" s="8" t="s">
        <v>131</v>
      </c>
      <c r="C73" s="9" t="s">
        <v>118</v>
      </c>
      <c r="D73" s="10" t="s">
        <v>132</v>
      </c>
      <c r="E73" s="21">
        <v>142699020.44999999</v>
      </c>
      <c r="F73" s="21">
        <v>142699020.44999999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3">
        <v>0</v>
      </c>
      <c r="M73" s="21">
        <v>0</v>
      </c>
      <c r="N73" s="13">
        <v>0</v>
      </c>
      <c r="O73" s="13">
        <v>0</v>
      </c>
      <c r="P73" s="21">
        <f t="shared" si="1"/>
        <v>142699020.44999999</v>
      </c>
    </row>
    <row r="74" spans="1:16" ht="79.2" x14ac:dyDescent="0.3">
      <c r="A74" s="3"/>
      <c r="B74" s="8" t="s">
        <v>133</v>
      </c>
      <c r="C74" s="9" t="s">
        <v>96</v>
      </c>
      <c r="D74" s="10" t="s">
        <v>134</v>
      </c>
      <c r="E74" s="21">
        <v>44959.25</v>
      </c>
      <c r="F74" s="21">
        <v>44959.25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3">
        <v>0</v>
      </c>
      <c r="M74" s="21">
        <v>0</v>
      </c>
      <c r="N74" s="13">
        <v>0</v>
      </c>
      <c r="O74" s="13">
        <v>0</v>
      </c>
      <c r="P74" s="21">
        <f t="shared" si="1"/>
        <v>44959.25</v>
      </c>
    </row>
    <row r="75" spans="1:16" ht="79.2" x14ac:dyDescent="0.3">
      <c r="A75" s="3"/>
      <c r="B75" s="8" t="s">
        <v>135</v>
      </c>
      <c r="C75" s="9" t="s">
        <v>124</v>
      </c>
      <c r="D75" s="10" t="s">
        <v>136</v>
      </c>
      <c r="E75" s="21">
        <v>1081</v>
      </c>
      <c r="F75" s="21">
        <v>1081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13">
        <v>0</v>
      </c>
      <c r="M75" s="21">
        <v>0</v>
      </c>
      <c r="N75" s="13">
        <v>0</v>
      </c>
      <c r="O75" s="13">
        <v>0</v>
      </c>
      <c r="P75" s="21">
        <f t="shared" ref="P75:P106" si="2">E75+J75</f>
        <v>1081</v>
      </c>
    </row>
    <row r="76" spans="1:16" ht="79.2" x14ac:dyDescent="0.3">
      <c r="A76" s="3"/>
      <c r="B76" s="8" t="s">
        <v>137</v>
      </c>
      <c r="C76" s="9" t="s">
        <v>124</v>
      </c>
      <c r="D76" s="10" t="s">
        <v>128</v>
      </c>
      <c r="E76" s="21">
        <v>4324</v>
      </c>
      <c r="F76" s="21">
        <v>4324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13">
        <v>0</v>
      </c>
      <c r="M76" s="21">
        <v>0</v>
      </c>
      <c r="N76" s="13">
        <v>0</v>
      </c>
      <c r="O76" s="13">
        <v>0</v>
      </c>
      <c r="P76" s="21">
        <f t="shared" si="2"/>
        <v>4324</v>
      </c>
    </row>
    <row r="77" spans="1:16" ht="26.4" x14ac:dyDescent="0.3">
      <c r="A77" s="3"/>
      <c r="B77" s="8" t="s">
        <v>138</v>
      </c>
      <c r="C77" s="9" t="s">
        <v>124</v>
      </c>
      <c r="D77" s="10" t="s">
        <v>139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3">
        <v>0</v>
      </c>
      <c r="M77" s="21">
        <v>0</v>
      </c>
      <c r="N77" s="13">
        <v>0</v>
      </c>
      <c r="O77" s="13">
        <v>0</v>
      </c>
      <c r="P77" s="21">
        <f t="shared" si="2"/>
        <v>0</v>
      </c>
    </row>
    <row r="78" spans="1:16" ht="39.6" x14ac:dyDescent="0.3">
      <c r="A78" s="3"/>
      <c r="B78" s="8" t="s">
        <v>140</v>
      </c>
      <c r="C78" s="9" t="s">
        <v>118</v>
      </c>
      <c r="D78" s="10" t="s">
        <v>141</v>
      </c>
      <c r="E78" s="21">
        <v>278990.75</v>
      </c>
      <c r="F78" s="21">
        <v>278990.75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13">
        <v>0</v>
      </c>
      <c r="M78" s="21">
        <v>0</v>
      </c>
      <c r="N78" s="13">
        <v>0</v>
      </c>
      <c r="O78" s="13">
        <v>0</v>
      </c>
      <c r="P78" s="21">
        <f t="shared" si="2"/>
        <v>278990.75</v>
      </c>
    </row>
    <row r="79" spans="1:16" ht="26.4" x14ac:dyDescent="0.3">
      <c r="A79" s="3"/>
      <c r="B79" s="8" t="s">
        <v>142</v>
      </c>
      <c r="C79" s="9" t="s">
        <v>54</v>
      </c>
      <c r="D79" s="10" t="s">
        <v>143</v>
      </c>
      <c r="E79" s="21">
        <v>450000</v>
      </c>
      <c r="F79" s="21">
        <v>450000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13">
        <v>0</v>
      </c>
      <c r="M79" s="21">
        <v>0</v>
      </c>
      <c r="N79" s="13">
        <v>0</v>
      </c>
      <c r="O79" s="13">
        <v>0</v>
      </c>
      <c r="P79" s="21">
        <f t="shared" si="2"/>
        <v>450000</v>
      </c>
    </row>
    <row r="80" spans="1:16" ht="26.4" x14ac:dyDescent="0.3">
      <c r="A80" s="3"/>
      <c r="B80" s="8" t="s">
        <v>144</v>
      </c>
      <c r="C80" s="9" t="s">
        <v>54</v>
      </c>
      <c r="D80" s="10" t="s">
        <v>145</v>
      </c>
      <c r="E80" s="21">
        <v>360000</v>
      </c>
      <c r="F80" s="21">
        <v>360000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13">
        <v>0</v>
      </c>
      <c r="M80" s="21">
        <v>0</v>
      </c>
      <c r="N80" s="13">
        <v>0</v>
      </c>
      <c r="O80" s="13">
        <v>0</v>
      </c>
      <c r="P80" s="21">
        <f t="shared" si="2"/>
        <v>360000</v>
      </c>
    </row>
    <row r="81" spans="1:16" x14ac:dyDescent="0.3">
      <c r="A81" s="3"/>
      <c r="B81" s="8" t="s">
        <v>146</v>
      </c>
      <c r="C81" s="9" t="s">
        <v>54</v>
      </c>
      <c r="D81" s="10" t="s">
        <v>147</v>
      </c>
      <c r="E81" s="21">
        <v>45190548</v>
      </c>
      <c r="F81" s="21">
        <v>45190548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13">
        <v>0</v>
      </c>
      <c r="M81" s="21">
        <v>0</v>
      </c>
      <c r="N81" s="13">
        <v>0</v>
      </c>
      <c r="O81" s="13">
        <v>0</v>
      </c>
      <c r="P81" s="21">
        <f t="shared" si="2"/>
        <v>45190548</v>
      </c>
    </row>
    <row r="82" spans="1:16" ht="26.4" x14ac:dyDescent="0.3">
      <c r="A82" s="3"/>
      <c r="B82" s="8" t="s">
        <v>148</v>
      </c>
      <c r="C82" s="9" t="s">
        <v>54</v>
      </c>
      <c r="D82" s="10" t="s">
        <v>149</v>
      </c>
      <c r="E82" s="21">
        <v>1898750</v>
      </c>
      <c r="F82" s="21">
        <v>1898750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13">
        <v>0</v>
      </c>
      <c r="M82" s="21">
        <v>0</v>
      </c>
      <c r="N82" s="13">
        <v>0</v>
      </c>
      <c r="O82" s="13">
        <v>0</v>
      </c>
      <c r="P82" s="21">
        <f t="shared" si="2"/>
        <v>1898750</v>
      </c>
    </row>
    <row r="83" spans="1:16" x14ac:dyDescent="0.3">
      <c r="A83" s="3"/>
      <c r="B83" s="8" t="s">
        <v>150</v>
      </c>
      <c r="C83" s="9" t="s">
        <v>54</v>
      </c>
      <c r="D83" s="10" t="s">
        <v>151</v>
      </c>
      <c r="E83" s="21">
        <v>10001000</v>
      </c>
      <c r="F83" s="21">
        <v>10001000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13">
        <v>0</v>
      </c>
      <c r="M83" s="21">
        <v>0</v>
      </c>
      <c r="N83" s="13">
        <v>0</v>
      </c>
      <c r="O83" s="13">
        <v>0</v>
      </c>
      <c r="P83" s="21">
        <f t="shared" si="2"/>
        <v>10001000</v>
      </c>
    </row>
    <row r="84" spans="1:16" x14ac:dyDescent="0.3">
      <c r="A84" s="3"/>
      <c r="B84" s="8" t="s">
        <v>152</v>
      </c>
      <c r="C84" s="9" t="s">
        <v>54</v>
      </c>
      <c r="D84" s="10" t="s">
        <v>153</v>
      </c>
      <c r="E84" s="21">
        <v>601000</v>
      </c>
      <c r="F84" s="21">
        <v>601000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13">
        <v>0</v>
      </c>
      <c r="M84" s="21">
        <v>0</v>
      </c>
      <c r="N84" s="13">
        <v>0</v>
      </c>
      <c r="O84" s="13">
        <v>0</v>
      </c>
      <c r="P84" s="21">
        <f t="shared" si="2"/>
        <v>601000</v>
      </c>
    </row>
    <row r="85" spans="1:16" x14ac:dyDescent="0.3">
      <c r="A85" s="3"/>
      <c r="B85" s="8" t="s">
        <v>154</v>
      </c>
      <c r="C85" s="9" t="s">
        <v>54</v>
      </c>
      <c r="D85" s="10" t="s">
        <v>155</v>
      </c>
      <c r="E85" s="21">
        <v>111700</v>
      </c>
      <c r="F85" s="21">
        <v>111700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13">
        <v>0</v>
      </c>
      <c r="M85" s="21">
        <v>0</v>
      </c>
      <c r="N85" s="13">
        <v>0</v>
      </c>
      <c r="O85" s="13">
        <v>0</v>
      </c>
      <c r="P85" s="21">
        <f t="shared" si="2"/>
        <v>111700</v>
      </c>
    </row>
    <row r="86" spans="1:16" ht="26.4" x14ac:dyDescent="0.3">
      <c r="A86" s="3"/>
      <c r="B86" s="8" t="s">
        <v>156</v>
      </c>
      <c r="C86" s="9" t="s">
        <v>54</v>
      </c>
      <c r="D86" s="10" t="s">
        <v>157</v>
      </c>
      <c r="E86" s="21">
        <v>9429895</v>
      </c>
      <c r="F86" s="21">
        <v>9429895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13">
        <v>0</v>
      </c>
      <c r="M86" s="21">
        <v>0</v>
      </c>
      <c r="N86" s="13">
        <v>0</v>
      </c>
      <c r="O86" s="13">
        <v>0</v>
      </c>
      <c r="P86" s="21">
        <f t="shared" si="2"/>
        <v>9429895</v>
      </c>
    </row>
    <row r="87" spans="1:16" ht="26.4" x14ac:dyDescent="0.3">
      <c r="A87" s="3"/>
      <c r="B87" s="8" t="s">
        <v>158</v>
      </c>
      <c r="C87" s="9" t="s">
        <v>92</v>
      </c>
      <c r="D87" s="10" t="s">
        <v>159</v>
      </c>
      <c r="E87" s="21">
        <v>13491884</v>
      </c>
      <c r="F87" s="21">
        <v>13491884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13">
        <v>0</v>
      </c>
      <c r="M87" s="21">
        <v>0</v>
      </c>
      <c r="N87" s="13">
        <v>0</v>
      </c>
      <c r="O87" s="13">
        <v>0</v>
      </c>
      <c r="P87" s="21">
        <f t="shared" si="2"/>
        <v>13491884</v>
      </c>
    </row>
    <row r="88" spans="1:16" ht="26.4" x14ac:dyDescent="0.3">
      <c r="A88" s="3"/>
      <c r="B88" s="8" t="s">
        <v>160</v>
      </c>
      <c r="C88" s="9" t="s">
        <v>92</v>
      </c>
      <c r="D88" s="10" t="s">
        <v>161</v>
      </c>
      <c r="E88" s="21">
        <v>2000000</v>
      </c>
      <c r="F88" s="21">
        <v>2000000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>
        <v>0</v>
      </c>
      <c r="M88" s="21">
        <v>0</v>
      </c>
      <c r="N88" s="13">
        <v>0</v>
      </c>
      <c r="O88" s="13">
        <v>0</v>
      </c>
      <c r="P88" s="21">
        <f t="shared" si="2"/>
        <v>2000000</v>
      </c>
    </row>
    <row r="89" spans="1:16" ht="52.8" x14ac:dyDescent="0.3">
      <c r="A89" s="3"/>
      <c r="B89" s="8" t="s">
        <v>27</v>
      </c>
      <c r="C89" s="9" t="s">
        <v>26</v>
      </c>
      <c r="D89" s="10" t="s">
        <v>28</v>
      </c>
      <c r="E89" s="21">
        <v>3960497</v>
      </c>
      <c r="F89" s="21">
        <v>3960497</v>
      </c>
      <c r="G89" s="21">
        <v>2365573</v>
      </c>
      <c r="H89" s="21">
        <v>124231</v>
      </c>
      <c r="I89" s="21">
        <v>0</v>
      </c>
      <c r="J89" s="21">
        <v>81934.8</v>
      </c>
      <c r="K89" s="21">
        <v>34934.800000000003</v>
      </c>
      <c r="L89" s="13">
        <v>10262</v>
      </c>
      <c r="M89" s="21">
        <v>0</v>
      </c>
      <c r="N89" s="13">
        <v>47000</v>
      </c>
      <c r="O89" s="13">
        <v>47000</v>
      </c>
      <c r="P89" s="21">
        <f t="shared" si="2"/>
        <v>4042431.8</v>
      </c>
    </row>
    <row r="90" spans="1:16" ht="26.4" x14ac:dyDescent="0.3">
      <c r="A90" s="3"/>
      <c r="B90" s="8" t="s">
        <v>162</v>
      </c>
      <c r="C90" s="9" t="s">
        <v>54</v>
      </c>
      <c r="D90" s="10" t="s">
        <v>163</v>
      </c>
      <c r="E90" s="21">
        <v>1162298</v>
      </c>
      <c r="F90" s="21">
        <v>1162298</v>
      </c>
      <c r="G90" s="21">
        <v>877241</v>
      </c>
      <c r="H90" s="21">
        <v>33950</v>
      </c>
      <c r="I90" s="21">
        <v>0</v>
      </c>
      <c r="J90" s="21">
        <v>0</v>
      </c>
      <c r="K90" s="21">
        <v>0</v>
      </c>
      <c r="L90" s="13">
        <v>0</v>
      </c>
      <c r="M90" s="21">
        <v>0</v>
      </c>
      <c r="N90" s="13">
        <v>0</v>
      </c>
      <c r="O90" s="13">
        <v>0</v>
      </c>
      <c r="P90" s="21">
        <f t="shared" si="2"/>
        <v>1162298</v>
      </c>
    </row>
    <row r="91" spans="1:16" ht="26.4" x14ac:dyDescent="0.3">
      <c r="A91" s="3"/>
      <c r="B91" s="8" t="s">
        <v>164</v>
      </c>
      <c r="C91" s="9" t="s">
        <v>54</v>
      </c>
      <c r="D91" s="10" t="s">
        <v>165</v>
      </c>
      <c r="E91" s="21">
        <v>23621</v>
      </c>
      <c r="F91" s="21">
        <v>23621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13">
        <v>0</v>
      </c>
      <c r="M91" s="21">
        <v>0</v>
      </c>
      <c r="N91" s="13">
        <v>0</v>
      </c>
      <c r="O91" s="13">
        <v>0</v>
      </c>
      <c r="P91" s="21">
        <f t="shared" si="2"/>
        <v>23621</v>
      </c>
    </row>
    <row r="92" spans="1:16" ht="66" x14ac:dyDescent="0.3">
      <c r="A92" s="3"/>
      <c r="B92" s="8" t="s">
        <v>61</v>
      </c>
      <c r="C92" s="9" t="s">
        <v>54</v>
      </c>
      <c r="D92" s="10" t="s">
        <v>62</v>
      </c>
      <c r="E92" s="21">
        <v>62010</v>
      </c>
      <c r="F92" s="21">
        <v>62010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13">
        <v>0</v>
      </c>
      <c r="M92" s="21">
        <v>0</v>
      </c>
      <c r="N92" s="13">
        <v>0</v>
      </c>
      <c r="O92" s="13">
        <v>0</v>
      </c>
      <c r="P92" s="21">
        <f t="shared" si="2"/>
        <v>62010</v>
      </c>
    </row>
    <row r="93" spans="1:16" ht="66" x14ac:dyDescent="0.3">
      <c r="A93" s="3"/>
      <c r="B93" s="8" t="s">
        <v>166</v>
      </c>
      <c r="C93" s="9" t="s">
        <v>92</v>
      </c>
      <c r="D93" s="10" t="s">
        <v>167</v>
      </c>
      <c r="E93" s="21">
        <v>80893</v>
      </c>
      <c r="F93" s="21">
        <v>80893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13">
        <v>0</v>
      </c>
      <c r="M93" s="21">
        <v>0</v>
      </c>
      <c r="N93" s="13">
        <v>0</v>
      </c>
      <c r="O93" s="13">
        <v>0</v>
      </c>
      <c r="P93" s="21">
        <f t="shared" si="2"/>
        <v>80893</v>
      </c>
    </row>
    <row r="94" spans="1:16" ht="39.6" x14ac:dyDescent="0.3">
      <c r="A94" s="3"/>
      <c r="B94" s="8" t="s">
        <v>168</v>
      </c>
      <c r="C94" s="9" t="s">
        <v>96</v>
      </c>
      <c r="D94" s="10" t="s">
        <v>169</v>
      </c>
      <c r="E94" s="21">
        <v>179000</v>
      </c>
      <c r="F94" s="21">
        <v>179000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13">
        <v>0</v>
      </c>
      <c r="M94" s="21">
        <v>0</v>
      </c>
      <c r="N94" s="13">
        <v>0</v>
      </c>
      <c r="O94" s="13">
        <v>0</v>
      </c>
      <c r="P94" s="21">
        <f t="shared" si="2"/>
        <v>179000</v>
      </c>
    </row>
    <row r="95" spans="1:16" x14ac:dyDescent="0.3">
      <c r="A95" s="3"/>
      <c r="B95" s="8" t="s">
        <v>170</v>
      </c>
      <c r="C95" s="9" t="s">
        <v>99</v>
      </c>
      <c r="D95" s="10" t="s">
        <v>171</v>
      </c>
      <c r="E95" s="21">
        <v>731666</v>
      </c>
      <c r="F95" s="21">
        <v>731666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13">
        <v>0</v>
      </c>
      <c r="M95" s="21">
        <v>0</v>
      </c>
      <c r="N95" s="13">
        <v>0</v>
      </c>
      <c r="O95" s="13">
        <v>0</v>
      </c>
      <c r="P95" s="21">
        <f t="shared" si="2"/>
        <v>731666</v>
      </c>
    </row>
    <row r="96" spans="1:16" x14ac:dyDescent="0.3">
      <c r="A96" s="5"/>
      <c r="B96" s="4" t="s">
        <v>34</v>
      </c>
      <c r="C96" s="6"/>
      <c r="D96" s="7" t="s">
        <v>35</v>
      </c>
      <c r="E96" s="20">
        <v>957800</v>
      </c>
      <c r="F96" s="20">
        <v>957800</v>
      </c>
      <c r="G96" s="20">
        <v>0</v>
      </c>
      <c r="H96" s="20">
        <v>0</v>
      </c>
      <c r="I96" s="20">
        <v>0</v>
      </c>
      <c r="J96" s="20">
        <v>200000</v>
      </c>
      <c r="K96" s="20">
        <v>0</v>
      </c>
      <c r="L96" s="12">
        <v>0</v>
      </c>
      <c r="M96" s="20">
        <v>0</v>
      </c>
      <c r="N96" s="12">
        <v>200000</v>
      </c>
      <c r="O96" s="12">
        <v>200000</v>
      </c>
      <c r="P96" s="20">
        <f t="shared" si="2"/>
        <v>1157800</v>
      </c>
    </row>
    <row r="97" spans="1:16" ht="39.6" x14ac:dyDescent="0.3">
      <c r="A97" s="3"/>
      <c r="B97" s="8" t="s">
        <v>85</v>
      </c>
      <c r="C97" s="9" t="s">
        <v>84</v>
      </c>
      <c r="D97" s="10" t="s">
        <v>86</v>
      </c>
      <c r="E97" s="21">
        <v>938000</v>
      </c>
      <c r="F97" s="21">
        <v>938000</v>
      </c>
      <c r="G97" s="21">
        <v>0</v>
      </c>
      <c r="H97" s="21">
        <v>0</v>
      </c>
      <c r="I97" s="21">
        <v>0</v>
      </c>
      <c r="J97" s="21">
        <v>200000</v>
      </c>
      <c r="K97" s="21">
        <v>0</v>
      </c>
      <c r="L97" s="13">
        <v>0</v>
      </c>
      <c r="M97" s="21">
        <v>0</v>
      </c>
      <c r="N97" s="13">
        <v>200000</v>
      </c>
      <c r="O97" s="13">
        <v>200000</v>
      </c>
      <c r="P97" s="21">
        <f t="shared" si="2"/>
        <v>1138000</v>
      </c>
    </row>
    <row r="98" spans="1:16" x14ac:dyDescent="0.3">
      <c r="A98" s="3"/>
      <c r="B98" s="8" t="s">
        <v>37</v>
      </c>
      <c r="C98" s="9" t="s">
        <v>36</v>
      </c>
      <c r="D98" s="10" t="s">
        <v>38</v>
      </c>
      <c r="E98" s="21">
        <v>19800</v>
      </c>
      <c r="F98" s="21">
        <v>19800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13">
        <v>0</v>
      </c>
      <c r="M98" s="21">
        <v>0</v>
      </c>
      <c r="N98" s="13">
        <v>0</v>
      </c>
      <c r="O98" s="13">
        <v>0</v>
      </c>
      <c r="P98" s="21">
        <f t="shared" si="2"/>
        <v>19800</v>
      </c>
    </row>
    <row r="99" spans="1:16" ht="26.4" x14ac:dyDescent="0.3">
      <c r="A99" s="4" t="s">
        <v>172</v>
      </c>
      <c r="B99" s="5"/>
      <c r="C99" s="6"/>
      <c r="D99" s="7" t="s">
        <v>173</v>
      </c>
      <c r="E99" s="20">
        <v>13935924</v>
      </c>
      <c r="F99" s="20">
        <v>13935924</v>
      </c>
      <c r="G99" s="20">
        <v>8700334</v>
      </c>
      <c r="H99" s="20">
        <v>1494208</v>
      </c>
      <c r="I99" s="20">
        <v>0</v>
      </c>
      <c r="J99" s="20">
        <v>5279261.3100000005</v>
      </c>
      <c r="K99" s="20">
        <v>250924.55000000002</v>
      </c>
      <c r="L99" s="12">
        <v>105018</v>
      </c>
      <c r="M99" s="20">
        <v>30000</v>
      </c>
      <c r="N99" s="12">
        <v>5028336.76</v>
      </c>
      <c r="O99" s="12">
        <v>4775331</v>
      </c>
      <c r="P99" s="20">
        <f t="shared" si="2"/>
        <v>19215185.310000002</v>
      </c>
    </row>
    <row r="100" spans="1:16" x14ac:dyDescent="0.3">
      <c r="A100" s="5"/>
      <c r="B100" s="4" t="s">
        <v>174</v>
      </c>
      <c r="C100" s="6"/>
      <c r="D100" s="7" t="s">
        <v>175</v>
      </c>
      <c r="E100" s="20">
        <v>13762114</v>
      </c>
      <c r="F100" s="20">
        <v>13762114</v>
      </c>
      <c r="G100" s="20">
        <v>8700334</v>
      </c>
      <c r="H100" s="20">
        <v>1494208</v>
      </c>
      <c r="I100" s="20">
        <v>0</v>
      </c>
      <c r="J100" s="20">
        <v>5254577.3100000005</v>
      </c>
      <c r="K100" s="20">
        <v>250924.55000000002</v>
      </c>
      <c r="L100" s="12">
        <v>105018</v>
      </c>
      <c r="M100" s="20">
        <v>30000</v>
      </c>
      <c r="N100" s="12">
        <v>5003652.76</v>
      </c>
      <c r="O100" s="12">
        <v>4750647</v>
      </c>
      <c r="P100" s="20">
        <f t="shared" si="2"/>
        <v>19016691.310000002</v>
      </c>
    </row>
    <row r="101" spans="1:16" x14ac:dyDescent="0.3">
      <c r="A101" s="3"/>
      <c r="B101" s="8" t="s">
        <v>177</v>
      </c>
      <c r="C101" s="9" t="s">
        <v>176</v>
      </c>
      <c r="D101" s="10" t="s">
        <v>178</v>
      </c>
      <c r="E101" s="21">
        <v>4007863</v>
      </c>
      <c r="F101" s="21">
        <v>4007863</v>
      </c>
      <c r="G101" s="21">
        <v>2501802</v>
      </c>
      <c r="H101" s="21">
        <v>361227</v>
      </c>
      <c r="I101" s="21">
        <v>0</v>
      </c>
      <c r="J101" s="21">
        <v>334338.83</v>
      </c>
      <c r="K101" s="21">
        <v>14316.07</v>
      </c>
      <c r="L101" s="13">
        <v>0</v>
      </c>
      <c r="M101" s="21">
        <v>0</v>
      </c>
      <c r="N101" s="13">
        <v>320022.76</v>
      </c>
      <c r="O101" s="13">
        <v>73717</v>
      </c>
      <c r="P101" s="21">
        <f t="shared" si="2"/>
        <v>4342201.83</v>
      </c>
    </row>
    <row r="102" spans="1:16" ht="26.4" x14ac:dyDescent="0.3">
      <c r="A102" s="3"/>
      <c r="B102" s="8" t="s">
        <v>180</v>
      </c>
      <c r="C102" s="9" t="s">
        <v>179</v>
      </c>
      <c r="D102" s="10" t="s">
        <v>181</v>
      </c>
      <c r="E102" s="21">
        <v>5194547</v>
      </c>
      <c r="F102" s="21">
        <v>5194547</v>
      </c>
      <c r="G102" s="21">
        <v>2667524</v>
      </c>
      <c r="H102" s="21">
        <v>1029263</v>
      </c>
      <c r="I102" s="21">
        <v>0</v>
      </c>
      <c r="J102" s="21">
        <v>4511974.9000000004</v>
      </c>
      <c r="K102" s="21">
        <v>28344.9</v>
      </c>
      <c r="L102" s="13">
        <v>0</v>
      </c>
      <c r="M102" s="21">
        <v>0</v>
      </c>
      <c r="N102" s="13">
        <v>4483630</v>
      </c>
      <c r="O102" s="13">
        <v>4476930</v>
      </c>
      <c r="P102" s="21">
        <f t="shared" si="2"/>
        <v>9706521.9000000004</v>
      </c>
    </row>
    <row r="103" spans="1:16" x14ac:dyDescent="0.3">
      <c r="A103" s="3"/>
      <c r="B103" s="8" t="s">
        <v>182</v>
      </c>
      <c r="C103" s="9" t="s">
        <v>98</v>
      </c>
      <c r="D103" s="10" t="s">
        <v>183</v>
      </c>
      <c r="E103" s="21">
        <v>4094604</v>
      </c>
      <c r="F103" s="21">
        <v>4094604</v>
      </c>
      <c r="G103" s="21">
        <v>3195808</v>
      </c>
      <c r="H103" s="21">
        <v>103718</v>
      </c>
      <c r="I103" s="21">
        <v>0</v>
      </c>
      <c r="J103" s="21">
        <v>385263.58</v>
      </c>
      <c r="K103" s="21">
        <v>208263.58000000002</v>
      </c>
      <c r="L103" s="13">
        <v>105018</v>
      </c>
      <c r="M103" s="21">
        <v>30000</v>
      </c>
      <c r="N103" s="13">
        <v>177000</v>
      </c>
      <c r="O103" s="13">
        <v>177000</v>
      </c>
      <c r="P103" s="21">
        <f t="shared" si="2"/>
        <v>4479867.58</v>
      </c>
    </row>
    <row r="104" spans="1:16" x14ac:dyDescent="0.3">
      <c r="A104" s="3"/>
      <c r="B104" s="8" t="s">
        <v>185</v>
      </c>
      <c r="C104" s="9" t="s">
        <v>184</v>
      </c>
      <c r="D104" s="10" t="s">
        <v>186</v>
      </c>
      <c r="E104" s="21">
        <v>465100</v>
      </c>
      <c r="F104" s="21">
        <v>465100</v>
      </c>
      <c r="G104" s="21">
        <v>335200</v>
      </c>
      <c r="H104" s="21">
        <v>0</v>
      </c>
      <c r="I104" s="21">
        <v>0</v>
      </c>
      <c r="J104" s="21">
        <v>23000</v>
      </c>
      <c r="K104" s="21">
        <v>0</v>
      </c>
      <c r="L104" s="13">
        <v>0</v>
      </c>
      <c r="M104" s="21">
        <v>0</v>
      </c>
      <c r="N104" s="13">
        <v>23000</v>
      </c>
      <c r="O104" s="13">
        <v>23000</v>
      </c>
      <c r="P104" s="21">
        <f t="shared" si="2"/>
        <v>488100</v>
      </c>
    </row>
    <row r="105" spans="1:16" x14ac:dyDescent="0.3">
      <c r="A105" s="5"/>
      <c r="B105" s="4" t="s">
        <v>34</v>
      </c>
      <c r="C105" s="6"/>
      <c r="D105" s="7" t="s">
        <v>35</v>
      </c>
      <c r="E105" s="20">
        <v>173810</v>
      </c>
      <c r="F105" s="20">
        <v>173810</v>
      </c>
      <c r="G105" s="20">
        <v>0</v>
      </c>
      <c r="H105" s="20">
        <v>0</v>
      </c>
      <c r="I105" s="20">
        <v>0</v>
      </c>
      <c r="J105" s="20">
        <v>24684</v>
      </c>
      <c r="K105" s="20">
        <v>0</v>
      </c>
      <c r="L105" s="12">
        <v>0</v>
      </c>
      <c r="M105" s="20">
        <v>0</v>
      </c>
      <c r="N105" s="12">
        <v>24684</v>
      </c>
      <c r="O105" s="12">
        <v>24684</v>
      </c>
      <c r="P105" s="20">
        <f t="shared" si="2"/>
        <v>198494</v>
      </c>
    </row>
    <row r="106" spans="1:16" ht="39.6" x14ac:dyDescent="0.3">
      <c r="A106" s="3"/>
      <c r="B106" s="8" t="s">
        <v>85</v>
      </c>
      <c r="C106" s="9" t="s">
        <v>84</v>
      </c>
      <c r="D106" s="10" t="s">
        <v>86</v>
      </c>
      <c r="E106" s="21">
        <v>50000</v>
      </c>
      <c r="F106" s="21">
        <v>50000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13">
        <v>0</v>
      </c>
      <c r="M106" s="21">
        <v>0</v>
      </c>
      <c r="N106" s="13">
        <v>0</v>
      </c>
      <c r="O106" s="13">
        <v>0</v>
      </c>
      <c r="P106" s="21">
        <f t="shared" si="2"/>
        <v>50000</v>
      </c>
    </row>
    <row r="107" spans="1:16" x14ac:dyDescent="0.3">
      <c r="A107" s="3"/>
      <c r="B107" s="8" t="s">
        <v>37</v>
      </c>
      <c r="C107" s="9" t="s">
        <v>36</v>
      </c>
      <c r="D107" s="10" t="s">
        <v>38</v>
      </c>
      <c r="E107" s="21">
        <v>123810</v>
      </c>
      <c r="F107" s="21">
        <v>123810</v>
      </c>
      <c r="G107" s="21">
        <v>0</v>
      </c>
      <c r="H107" s="21">
        <v>0</v>
      </c>
      <c r="I107" s="21">
        <v>0</v>
      </c>
      <c r="J107" s="21">
        <v>24684</v>
      </c>
      <c r="K107" s="21">
        <v>0</v>
      </c>
      <c r="L107" s="13">
        <v>0</v>
      </c>
      <c r="M107" s="21">
        <v>0</v>
      </c>
      <c r="N107" s="13">
        <v>24684</v>
      </c>
      <c r="O107" s="13">
        <v>24684</v>
      </c>
      <c r="P107" s="21">
        <f t="shared" ref="P107:P122" si="3">E107+J107</f>
        <v>148494</v>
      </c>
    </row>
    <row r="108" spans="1:16" ht="39.6" x14ac:dyDescent="0.3">
      <c r="A108" s="4" t="s">
        <v>187</v>
      </c>
      <c r="B108" s="5"/>
      <c r="C108" s="6"/>
      <c r="D108" s="7" t="s">
        <v>188</v>
      </c>
      <c r="E108" s="20">
        <v>78500</v>
      </c>
      <c r="F108" s="20">
        <v>78500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12">
        <v>0</v>
      </c>
      <c r="M108" s="20">
        <v>0</v>
      </c>
      <c r="N108" s="12">
        <v>0</v>
      </c>
      <c r="O108" s="12">
        <v>0</v>
      </c>
      <c r="P108" s="20">
        <f t="shared" si="3"/>
        <v>78500</v>
      </c>
    </row>
    <row r="109" spans="1:16" x14ac:dyDescent="0.3">
      <c r="A109" s="5"/>
      <c r="B109" s="4" t="s">
        <v>34</v>
      </c>
      <c r="C109" s="6"/>
      <c r="D109" s="7" t="s">
        <v>35</v>
      </c>
      <c r="E109" s="20">
        <v>78500</v>
      </c>
      <c r="F109" s="20">
        <v>78500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12">
        <v>0</v>
      </c>
      <c r="M109" s="20">
        <v>0</v>
      </c>
      <c r="N109" s="12">
        <v>0</v>
      </c>
      <c r="O109" s="12">
        <v>0</v>
      </c>
      <c r="P109" s="20">
        <f t="shared" si="3"/>
        <v>78500</v>
      </c>
    </row>
    <row r="110" spans="1:16" ht="39.6" x14ac:dyDescent="0.3">
      <c r="A110" s="3"/>
      <c r="B110" s="8" t="s">
        <v>85</v>
      </c>
      <c r="C110" s="9" t="s">
        <v>84</v>
      </c>
      <c r="D110" s="10" t="s">
        <v>86</v>
      </c>
      <c r="E110" s="21">
        <v>78500</v>
      </c>
      <c r="F110" s="21">
        <v>78500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13">
        <v>0</v>
      </c>
      <c r="M110" s="21">
        <v>0</v>
      </c>
      <c r="N110" s="13">
        <v>0</v>
      </c>
      <c r="O110" s="13">
        <v>0</v>
      </c>
      <c r="P110" s="21">
        <f t="shared" si="3"/>
        <v>78500</v>
      </c>
    </row>
    <row r="111" spans="1:16" ht="26.4" x14ac:dyDescent="0.3">
      <c r="A111" s="4" t="s">
        <v>189</v>
      </c>
      <c r="B111" s="5"/>
      <c r="C111" s="6"/>
      <c r="D111" s="7" t="s">
        <v>190</v>
      </c>
      <c r="E111" s="20">
        <v>12520</v>
      </c>
      <c r="F111" s="20">
        <v>12520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12">
        <v>0</v>
      </c>
      <c r="M111" s="20">
        <v>0</v>
      </c>
      <c r="N111" s="12">
        <v>0</v>
      </c>
      <c r="O111" s="12">
        <v>0</v>
      </c>
      <c r="P111" s="20">
        <f t="shared" si="3"/>
        <v>12520</v>
      </c>
    </row>
    <row r="112" spans="1:16" x14ac:dyDescent="0.3">
      <c r="A112" s="5"/>
      <c r="B112" s="4" t="s">
        <v>34</v>
      </c>
      <c r="C112" s="6"/>
      <c r="D112" s="7" t="s">
        <v>35</v>
      </c>
      <c r="E112" s="20">
        <v>12520</v>
      </c>
      <c r="F112" s="20">
        <v>12520</v>
      </c>
      <c r="G112" s="20">
        <v>0</v>
      </c>
      <c r="H112" s="20">
        <v>0</v>
      </c>
      <c r="I112" s="22">
        <v>0</v>
      </c>
      <c r="J112" s="20">
        <v>0</v>
      </c>
      <c r="K112" s="20">
        <v>0</v>
      </c>
      <c r="L112" s="12">
        <v>0</v>
      </c>
      <c r="M112" s="20">
        <v>0</v>
      </c>
      <c r="N112" s="12">
        <v>0</v>
      </c>
      <c r="O112" s="12">
        <v>0</v>
      </c>
      <c r="P112" s="20">
        <f t="shared" si="3"/>
        <v>12520</v>
      </c>
    </row>
    <row r="113" spans="1:16" x14ac:dyDescent="0.3">
      <c r="A113" s="3"/>
      <c r="B113" s="8" t="s">
        <v>37</v>
      </c>
      <c r="C113" s="9" t="s">
        <v>36</v>
      </c>
      <c r="D113" s="10" t="s">
        <v>38</v>
      </c>
      <c r="E113" s="21">
        <v>12520</v>
      </c>
      <c r="F113" s="21">
        <v>12520</v>
      </c>
      <c r="G113" s="21">
        <v>0</v>
      </c>
      <c r="H113" s="21">
        <v>0</v>
      </c>
      <c r="I113" s="23">
        <v>0</v>
      </c>
      <c r="J113" s="21">
        <v>0</v>
      </c>
      <c r="K113" s="21">
        <v>0</v>
      </c>
      <c r="L113" s="13">
        <v>0</v>
      </c>
      <c r="M113" s="21">
        <v>0</v>
      </c>
      <c r="N113" s="13">
        <v>0</v>
      </c>
      <c r="O113" s="13">
        <v>0</v>
      </c>
      <c r="P113" s="21">
        <f t="shared" si="3"/>
        <v>12520</v>
      </c>
    </row>
    <row r="114" spans="1:16" ht="26.4" x14ac:dyDescent="0.3">
      <c r="A114" s="4" t="s">
        <v>191</v>
      </c>
      <c r="B114" s="5"/>
      <c r="C114" s="6"/>
      <c r="D114" s="7" t="s">
        <v>192</v>
      </c>
      <c r="E114" s="20">
        <v>4023361</v>
      </c>
      <c r="F114" s="20">
        <v>3337000</v>
      </c>
      <c r="G114" s="20">
        <v>0</v>
      </c>
      <c r="H114" s="20">
        <v>0</v>
      </c>
      <c r="I114" s="24">
        <v>600000</v>
      </c>
      <c r="J114" s="20">
        <v>925446</v>
      </c>
      <c r="K114" s="20">
        <v>0</v>
      </c>
      <c r="L114" s="12">
        <v>0</v>
      </c>
      <c r="M114" s="20">
        <v>0</v>
      </c>
      <c r="N114" s="12">
        <v>925446</v>
      </c>
      <c r="O114" s="12">
        <v>925446</v>
      </c>
      <c r="P114" s="20">
        <f t="shared" si="3"/>
        <v>4948807</v>
      </c>
    </row>
    <row r="115" spans="1:16" x14ac:dyDescent="0.3">
      <c r="A115" s="5"/>
      <c r="B115" s="4" t="s">
        <v>34</v>
      </c>
      <c r="C115" s="6"/>
      <c r="D115" s="7" t="s">
        <v>35</v>
      </c>
      <c r="E115" s="20">
        <v>4023361</v>
      </c>
      <c r="F115" s="20">
        <v>3337000</v>
      </c>
      <c r="G115" s="20">
        <v>0</v>
      </c>
      <c r="H115" s="20">
        <v>0</v>
      </c>
      <c r="I115" s="24">
        <v>600000</v>
      </c>
      <c r="J115" s="20">
        <v>925446</v>
      </c>
      <c r="K115" s="20">
        <v>0</v>
      </c>
      <c r="L115" s="12">
        <v>0</v>
      </c>
      <c r="M115" s="20">
        <v>0</v>
      </c>
      <c r="N115" s="12">
        <v>925446</v>
      </c>
      <c r="O115" s="12">
        <v>925446</v>
      </c>
      <c r="P115" s="20">
        <f t="shared" si="3"/>
        <v>4948807</v>
      </c>
    </row>
    <row r="116" spans="1:16" x14ac:dyDescent="0.3">
      <c r="A116" s="3"/>
      <c r="B116" s="8" t="s">
        <v>193</v>
      </c>
      <c r="C116" s="9" t="s">
        <v>36</v>
      </c>
      <c r="D116" s="10" t="s">
        <v>194</v>
      </c>
      <c r="E116" s="21">
        <v>86361</v>
      </c>
      <c r="F116" s="21">
        <v>0</v>
      </c>
      <c r="G116" s="21">
        <v>0</v>
      </c>
      <c r="H116" s="21">
        <v>0</v>
      </c>
      <c r="I116" s="25">
        <v>0</v>
      </c>
      <c r="J116" s="21">
        <v>0</v>
      </c>
      <c r="K116" s="21">
        <v>0</v>
      </c>
      <c r="L116" s="13">
        <v>0</v>
      </c>
      <c r="M116" s="21">
        <v>0</v>
      </c>
      <c r="N116" s="13">
        <v>0</v>
      </c>
      <c r="O116" s="13">
        <v>0</v>
      </c>
      <c r="P116" s="21">
        <f t="shared" si="3"/>
        <v>86361</v>
      </c>
    </row>
    <row r="117" spans="1:16" x14ac:dyDescent="0.3">
      <c r="A117" s="3"/>
      <c r="B117" s="8" t="s">
        <v>195</v>
      </c>
      <c r="C117" s="9" t="s">
        <v>84</v>
      </c>
      <c r="D117" s="10" t="s">
        <v>196</v>
      </c>
      <c r="E117" s="21">
        <v>2319400</v>
      </c>
      <c r="F117" s="21">
        <v>2319400</v>
      </c>
      <c r="G117" s="21">
        <v>0</v>
      </c>
      <c r="H117" s="21">
        <v>0</v>
      </c>
      <c r="I117" s="25">
        <v>0</v>
      </c>
      <c r="J117" s="21">
        <v>0</v>
      </c>
      <c r="K117" s="21">
        <v>0</v>
      </c>
      <c r="L117" s="13">
        <v>0</v>
      </c>
      <c r="M117" s="21">
        <v>0</v>
      </c>
      <c r="N117" s="13">
        <v>0</v>
      </c>
      <c r="O117" s="13">
        <v>0</v>
      </c>
      <c r="P117" s="21">
        <f t="shared" si="3"/>
        <v>2319400</v>
      </c>
    </row>
    <row r="118" spans="1:16" ht="39.6" x14ac:dyDescent="0.3">
      <c r="A118" s="3"/>
      <c r="B118" s="8" t="s">
        <v>85</v>
      </c>
      <c r="C118" s="9" t="s">
        <v>84</v>
      </c>
      <c r="D118" s="10" t="s">
        <v>86</v>
      </c>
      <c r="E118" s="21">
        <v>580000</v>
      </c>
      <c r="F118" s="21">
        <v>580000</v>
      </c>
      <c r="G118" s="21">
        <v>0</v>
      </c>
      <c r="H118" s="21">
        <v>0</v>
      </c>
      <c r="I118" s="25">
        <v>0</v>
      </c>
      <c r="J118" s="21">
        <v>0</v>
      </c>
      <c r="K118" s="21">
        <v>0</v>
      </c>
      <c r="L118" s="13">
        <v>0</v>
      </c>
      <c r="M118" s="21">
        <v>0</v>
      </c>
      <c r="N118" s="13">
        <v>0</v>
      </c>
      <c r="O118" s="13">
        <v>0</v>
      </c>
      <c r="P118" s="21">
        <f t="shared" si="3"/>
        <v>580000</v>
      </c>
    </row>
    <row r="119" spans="1:16" ht="39.6" x14ac:dyDescent="0.3">
      <c r="A119" s="3"/>
      <c r="B119" s="8" t="s">
        <v>197</v>
      </c>
      <c r="C119" s="9" t="s">
        <v>84</v>
      </c>
      <c r="D119" s="10" t="s">
        <v>198</v>
      </c>
      <c r="E119" s="21">
        <v>600000</v>
      </c>
      <c r="F119" s="21">
        <v>0</v>
      </c>
      <c r="G119" s="21">
        <v>0</v>
      </c>
      <c r="H119" s="21">
        <v>0</v>
      </c>
      <c r="I119" s="25">
        <v>600000</v>
      </c>
      <c r="J119" s="21">
        <v>360000</v>
      </c>
      <c r="K119" s="21">
        <v>0</v>
      </c>
      <c r="L119" s="13">
        <v>0</v>
      </c>
      <c r="M119" s="21">
        <v>0</v>
      </c>
      <c r="N119" s="13">
        <v>360000</v>
      </c>
      <c r="O119" s="13">
        <v>360000</v>
      </c>
      <c r="P119" s="21">
        <f t="shared" si="3"/>
        <v>960000</v>
      </c>
    </row>
    <row r="120" spans="1:16" ht="52.8" x14ac:dyDescent="0.3">
      <c r="A120" s="3"/>
      <c r="B120" s="8" t="s">
        <v>199</v>
      </c>
      <c r="C120" s="9" t="s">
        <v>84</v>
      </c>
      <c r="D120" s="10" t="s">
        <v>200</v>
      </c>
      <c r="E120" s="21">
        <v>437600</v>
      </c>
      <c r="F120" s="21">
        <v>437600</v>
      </c>
      <c r="G120" s="21">
        <v>0</v>
      </c>
      <c r="H120" s="21">
        <v>0</v>
      </c>
      <c r="I120" s="25">
        <v>0</v>
      </c>
      <c r="J120" s="21">
        <v>0</v>
      </c>
      <c r="K120" s="21">
        <v>0</v>
      </c>
      <c r="L120" s="13">
        <v>0</v>
      </c>
      <c r="M120" s="21">
        <v>0</v>
      </c>
      <c r="N120" s="13">
        <v>0</v>
      </c>
      <c r="O120" s="13">
        <v>0</v>
      </c>
      <c r="P120" s="21">
        <f t="shared" si="3"/>
        <v>437600</v>
      </c>
    </row>
    <row r="121" spans="1:16" x14ac:dyDescent="0.3">
      <c r="A121" s="3"/>
      <c r="B121" s="8" t="s">
        <v>201</v>
      </c>
      <c r="C121" s="9" t="s">
        <v>84</v>
      </c>
      <c r="D121" s="10" t="s">
        <v>202</v>
      </c>
      <c r="E121" s="21">
        <v>0</v>
      </c>
      <c r="F121" s="21">
        <v>0</v>
      </c>
      <c r="G121" s="21">
        <v>0</v>
      </c>
      <c r="H121" s="21">
        <v>0</v>
      </c>
      <c r="I121" s="25">
        <v>0</v>
      </c>
      <c r="J121" s="21">
        <v>565446</v>
      </c>
      <c r="K121" s="21">
        <v>0</v>
      </c>
      <c r="L121" s="13">
        <v>0</v>
      </c>
      <c r="M121" s="21">
        <v>0</v>
      </c>
      <c r="N121" s="13">
        <v>565446</v>
      </c>
      <c r="O121" s="13">
        <v>565446</v>
      </c>
      <c r="P121" s="21">
        <f t="shared" si="3"/>
        <v>565446</v>
      </c>
    </row>
    <row r="122" spans="1:16" x14ac:dyDescent="0.3">
      <c r="A122" s="5"/>
      <c r="B122" s="4" t="s">
        <v>203</v>
      </c>
      <c r="C122" s="6"/>
      <c r="D122" s="7" t="s">
        <v>8</v>
      </c>
      <c r="E122" s="12">
        <v>463794292</v>
      </c>
      <c r="F122" s="12">
        <v>463107931</v>
      </c>
      <c r="G122" s="12">
        <v>99054927</v>
      </c>
      <c r="H122" s="12">
        <v>21229332</v>
      </c>
      <c r="I122" s="24">
        <v>600000</v>
      </c>
      <c r="J122" s="12">
        <v>49598366.00999999</v>
      </c>
      <c r="K122" s="12">
        <v>5106533.9400000013</v>
      </c>
      <c r="L122" s="12">
        <v>115280</v>
      </c>
      <c r="M122" s="12">
        <v>32051.18</v>
      </c>
      <c r="N122" s="12">
        <v>44491832.07</v>
      </c>
      <c r="O122" s="12">
        <v>35689621.869999997</v>
      </c>
      <c r="P122" s="12">
        <f t="shared" si="3"/>
        <v>513392658.00999999</v>
      </c>
    </row>
    <row r="125" spans="1:16" x14ac:dyDescent="0.3">
      <c r="A125" s="14" t="s">
        <v>207</v>
      </c>
      <c r="B125" s="11"/>
      <c r="I125" s="11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" right="0" top="0.98425196850393704" bottom="0.39370078740157483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2017-10-13T06:09:13Z</cp:lastPrinted>
  <dcterms:created xsi:type="dcterms:W3CDTF">2017-10-13T05:55:20Z</dcterms:created>
  <dcterms:modified xsi:type="dcterms:W3CDTF">2017-10-13T06:09:15Z</dcterms:modified>
</cp:coreProperties>
</file>